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0c4b84cc6fc231/Documents/Semester 10/ENVR 400 Data/"/>
    </mc:Choice>
  </mc:AlternateContent>
  <xr:revisionPtr revIDLastSave="0" documentId="8_{ED59A264-8C86-4223-AA9F-A17534426649}" xr6:coauthVersionLast="46" xr6:coauthVersionMax="46" xr10:uidLastSave="{00000000-0000-0000-0000-000000000000}"/>
  <bookViews>
    <workbookView xWindow="-98" yWindow="-98" windowWidth="22695" windowHeight="14595" firstSheet="1" activeTab="2"/>
  </bookViews>
  <sheets>
    <sheet name="2008 Temperatures" sheetId="7" r:id="rId1"/>
    <sheet name="2007 Temperatures" sheetId="6" r:id="rId2"/>
    <sheet name="2006 Temperatures  " sheetId="4" r:id="rId3"/>
    <sheet name="2005 Temperatures" sheetId="5" r:id="rId4"/>
    <sheet name="2004 Temperatures " sheetId="3" r:id="rId5"/>
    <sheet name="2003 Temperatures" sheetId="2" r:id="rId6"/>
    <sheet name="2002 Temperatures" sheetId="1" r:id="rId7"/>
    <sheet name="Avg Temps Jan to Apr" sheetId="8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8" i="4" l="1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B1196" i="4"/>
  <c r="C1196" i="4"/>
  <c r="B1197" i="4"/>
  <c r="C1197" i="4"/>
  <c r="B1198" i="4"/>
  <c r="C1198" i="4"/>
  <c r="B1199" i="4"/>
  <c r="C1199" i="4"/>
  <c r="B1200" i="4"/>
  <c r="C1200" i="4"/>
  <c r="B1201" i="4"/>
  <c r="C1201" i="4"/>
  <c r="B1202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27" i="4"/>
  <c r="C127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58" i="4"/>
  <c r="C57" i="4"/>
  <c r="C56" i="4"/>
  <c r="C55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J222" i="4"/>
  <c r="K222" i="4"/>
  <c r="L222" i="4"/>
  <c r="J223" i="4"/>
  <c r="K223" i="4"/>
  <c r="L223" i="4"/>
  <c r="J224" i="4"/>
  <c r="K224" i="4"/>
  <c r="L224" i="4"/>
  <c r="J225" i="4"/>
  <c r="K225" i="4"/>
  <c r="L225" i="4"/>
  <c r="J226" i="4"/>
  <c r="K226" i="4"/>
  <c r="L226" i="4"/>
  <c r="J227" i="4"/>
  <c r="K227" i="4"/>
  <c r="L227" i="4"/>
  <c r="J228" i="4"/>
  <c r="K228" i="4"/>
  <c r="L228" i="4"/>
  <c r="J229" i="4"/>
  <c r="K229" i="4"/>
  <c r="L229" i="4"/>
  <c r="J230" i="4"/>
  <c r="K230" i="4"/>
  <c r="L230" i="4"/>
  <c r="J231" i="4"/>
  <c r="K231" i="4"/>
  <c r="L231" i="4"/>
  <c r="J232" i="4"/>
  <c r="K232" i="4"/>
  <c r="L232" i="4"/>
  <c r="J233" i="4"/>
  <c r="K233" i="4"/>
  <c r="L233" i="4"/>
  <c r="J234" i="4"/>
  <c r="K234" i="4"/>
  <c r="L234" i="4"/>
  <c r="J235" i="4"/>
  <c r="K235" i="4"/>
  <c r="L235" i="4"/>
  <c r="J236" i="4"/>
  <c r="K236" i="4"/>
  <c r="L236" i="4"/>
  <c r="J237" i="4"/>
  <c r="K237" i="4"/>
  <c r="L237" i="4"/>
  <c r="J238" i="4"/>
  <c r="K238" i="4"/>
  <c r="L238" i="4"/>
  <c r="J239" i="4"/>
  <c r="K239" i="4"/>
  <c r="L239" i="4"/>
  <c r="J240" i="4"/>
  <c r="K240" i="4"/>
  <c r="L240" i="4"/>
  <c r="J241" i="4"/>
  <c r="K241" i="4"/>
  <c r="L241" i="4"/>
  <c r="J242" i="4"/>
  <c r="K242" i="4"/>
  <c r="L242" i="4"/>
  <c r="J243" i="4"/>
  <c r="K243" i="4"/>
  <c r="L243" i="4"/>
  <c r="J244" i="4"/>
  <c r="K244" i="4"/>
  <c r="L244" i="4"/>
  <c r="J245" i="4"/>
  <c r="K245" i="4"/>
  <c r="L245" i="4"/>
  <c r="J246" i="4"/>
  <c r="K246" i="4"/>
  <c r="L246" i="4"/>
  <c r="J247" i="4"/>
  <c r="K247" i="4"/>
  <c r="L247" i="4"/>
  <c r="J248" i="4"/>
  <c r="K248" i="4"/>
  <c r="L248" i="4"/>
  <c r="J249" i="4"/>
  <c r="K249" i="4"/>
  <c r="L249" i="4"/>
  <c r="J250" i="4"/>
  <c r="K250" i="4"/>
  <c r="L250" i="4"/>
  <c r="J251" i="4"/>
  <c r="K251" i="4"/>
  <c r="L251" i="4"/>
  <c r="J252" i="4"/>
  <c r="K252" i="4"/>
  <c r="L252" i="4"/>
  <c r="J253" i="4"/>
  <c r="K253" i="4"/>
  <c r="L253" i="4"/>
  <c r="J254" i="4"/>
  <c r="K254" i="4"/>
  <c r="L254" i="4"/>
  <c r="J255" i="4"/>
  <c r="K255" i="4"/>
  <c r="L255" i="4"/>
  <c r="J256" i="4"/>
  <c r="K256" i="4"/>
  <c r="L256" i="4"/>
  <c r="J257" i="4"/>
  <c r="K257" i="4"/>
  <c r="L257" i="4"/>
  <c r="J258" i="4"/>
  <c r="K258" i="4"/>
  <c r="L258" i="4"/>
  <c r="J259" i="4"/>
  <c r="K259" i="4"/>
  <c r="L259" i="4"/>
  <c r="J260" i="4"/>
  <c r="K260" i="4"/>
  <c r="L260" i="4"/>
  <c r="J261" i="4"/>
  <c r="K261" i="4"/>
  <c r="L261" i="4"/>
  <c r="J262" i="4"/>
  <c r="K262" i="4"/>
  <c r="L262" i="4"/>
  <c r="J263" i="4"/>
  <c r="K263" i="4"/>
  <c r="L263" i="4"/>
  <c r="J264" i="4"/>
  <c r="K264" i="4"/>
  <c r="L264" i="4"/>
  <c r="J265" i="4"/>
  <c r="K265" i="4"/>
  <c r="L265" i="4"/>
  <c r="J266" i="4"/>
  <c r="K266" i="4"/>
  <c r="L266" i="4"/>
  <c r="J267" i="4"/>
  <c r="K267" i="4"/>
  <c r="L267" i="4"/>
  <c r="J268" i="4"/>
  <c r="K268" i="4"/>
  <c r="L268" i="4"/>
  <c r="J269" i="4"/>
  <c r="K269" i="4"/>
  <c r="L269" i="4"/>
  <c r="J270" i="4"/>
  <c r="K270" i="4"/>
  <c r="L270" i="4"/>
  <c r="J271" i="4"/>
  <c r="K271" i="4"/>
  <c r="L271" i="4"/>
  <c r="J272" i="4"/>
  <c r="K272" i="4"/>
  <c r="L272" i="4"/>
  <c r="J273" i="4"/>
  <c r="K273" i="4"/>
  <c r="L273" i="4"/>
  <c r="J274" i="4"/>
  <c r="K274" i="4"/>
  <c r="L274" i="4"/>
  <c r="J275" i="4"/>
  <c r="K275" i="4"/>
  <c r="L275" i="4"/>
  <c r="J276" i="4"/>
  <c r="K276" i="4"/>
  <c r="L276" i="4"/>
  <c r="J277" i="4"/>
  <c r="K277" i="4"/>
  <c r="L277" i="4"/>
  <c r="J278" i="4"/>
  <c r="K278" i="4"/>
  <c r="L278" i="4"/>
  <c r="J279" i="4"/>
  <c r="K279" i="4"/>
  <c r="L279" i="4"/>
  <c r="J280" i="4"/>
  <c r="K280" i="4"/>
  <c r="L280" i="4"/>
  <c r="J281" i="4"/>
  <c r="K281" i="4"/>
  <c r="L281" i="4"/>
  <c r="J282" i="4"/>
  <c r="K282" i="4"/>
  <c r="L282" i="4"/>
  <c r="J283" i="4"/>
  <c r="K283" i="4"/>
  <c r="L283" i="4"/>
  <c r="J284" i="4"/>
  <c r="K284" i="4"/>
  <c r="L284" i="4"/>
  <c r="J285" i="4"/>
  <c r="K285" i="4"/>
  <c r="L285" i="4"/>
  <c r="J286" i="4"/>
  <c r="K286" i="4"/>
  <c r="L286" i="4"/>
  <c r="J287" i="4"/>
  <c r="K287" i="4"/>
  <c r="L287" i="4"/>
  <c r="J288" i="4"/>
  <c r="K288" i="4"/>
  <c r="L288" i="4"/>
  <c r="J289" i="4"/>
  <c r="K289" i="4"/>
  <c r="L289" i="4"/>
  <c r="J290" i="4"/>
  <c r="K290" i="4"/>
  <c r="L290" i="4"/>
  <c r="J291" i="4"/>
  <c r="K291" i="4"/>
  <c r="L291" i="4"/>
  <c r="J292" i="4"/>
  <c r="K292" i="4"/>
  <c r="L292" i="4"/>
  <c r="J293" i="4"/>
  <c r="K293" i="4"/>
  <c r="L293" i="4"/>
  <c r="J294" i="4"/>
  <c r="K294" i="4"/>
  <c r="L294" i="4"/>
  <c r="J295" i="4"/>
  <c r="K295" i="4"/>
  <c r="L295" i="4"/>
  <c r="J296" i="4"/>
  <c r="K296" i="4"/>
  <c r="L296" i="4"/>
  <c r="J297" i="4"/>
  <c r="K297" i="4"/>
  <c r="L297" i="4"/>
  <c r="J298" i="4"/>
  <c r="K298" i="4"/>
  <c r="L298" i="4"/>
  <c r="J299" i="4"/>
  <c r="K299" i="4"/>
  <c r="L299" i="4"/>
  <c r="J300" i="4"/>
  <c r="K300" i="4"/>
  <c r="L300" i="4"/>
  <c r="J301" i="4"/>
  <c r="K301" i="4"/>
  <c r="L301" i="4"/>
  <c r="J302" i="4"/>
  <c r="K302" i="4"/>
  <c r="L302" i="4"/>
  <c r="J303" i="4"/>
  <c r="K303" i="4"/>
  <c r="L303" i="4"/>
  <c r="J304" i="4"/>
  <c r="K304" i="4"/>
  <c r="L304" i="4"/>
  <c r="J305" i="4"/>
  <c r="K305" i="4"/>
  <c r="L305" i="4"/>
  <c r="J306" i="4"/>
  <c r="K306" i="4"/>
  <c r="L306" i="4"/>
  <c r="J307" i="4"/>
  <c r="K307" i="4"/>
  <c r="L307" i="4"/>
  <c r="J308" i="4"/>
  <c r="K308" i="4"/>
  <c r="L308" i="4"/>
  <c r="J309" i="4"/>
  <c r="K309" i="4"/>
  <c r="L309" i="4"/>
  <c r="J310" i="4"/>
  <c r="K310" i="4"/>
  <c r="L310" i="4"/>
  <c r="J311" i="4"/>
  <c r="K311" i="4"/>
  <c r="L311" i="4"/>
  <c r="J312" i="4"/>
  <c r="K312" i="4"/>
  <c r="L312" i="4"/>
  <c r="J313" i="4"/>
  <c r="K313" i="4"/>
  <c r="L313" i="4"/>
  <c r="J314" i="4"/>
  <c r="K314" i="4"/>
  <c r="L314" i="4"/>
  <c r="J315" i="4"/>
  <c r="K315" i="4"/>
  <c r="L315" i="4"/>
  <c r="J316" i="4"/>
  <c r="K316" i="4"/>
  <c r="L316" i="4"/>
  <c r="J317" i="4"/>
  <c r="K317" i="4"/>
  <c r="L317" i="4"/>
  <c r="J318" i="4"/>
  <c r="K318" i="4"/>
  <c r="L318" i="4"/>
  <c r="J319" i="4"/>
  <c r="K319" i="4"/>
  <c r="L319" i="4"/>
  <c r="J320" i="4"/>
  <c r="K320" i="4"/>
  <c r="L320" i="4"/>
  <c r="J321" i="4"/>
  <c r="K321" i="4"/>
  <c r="L321" i="4"/>
  <c r="J322" i="4"/>
  <c r="K322" i="4"/>
  <c r="L322" i="4"/>
  <c r="J323" i="4"/>
  <c r="K323" i="4"/>
  <c r="L323" i="4"/>
  <c r="J324" i="4"/>
  <c r="K324" i="4"/>
  <c r="L324" i="4"/>
  <c r="J325" i="4"/>
  <c r="K325" i="4"/>
  <c r="L325" i="4"/>
  <c r="J326" i="4"/>
  <c r="K326" i="4"/>
  <c r="L326" i="4"/>
  <c r="J327" i="4"/>
  <c r="K327" i="4"/>
  <c r="L327" i="4"/>
  <c r="J328" i="4"/>
  <c r="K328" i="4"/>
  <c r="L328" i="4"/>
  <c r="J329" i="4"/>
  <c r="K329" i="4"/>
  <c r="L329" i="4"/>
  <c r="J330" i="4"/>
  <c r="K330" i="4"/>
  <c r="L330" i="4"/>
  <c r="J331" i="4"/>
  <c r="K331" i="4"/>
  <c r="L331" i="4"/>
  <c r="J332" i="4"/>
  <c r="K332" i="4"/>
  <c r="L332" i="4"/>
  <c r="J333" i="4"/>
  <c r="K333" i="4"/>
  <c r="L333" i="4"/>
  <c r="J334" i="4"/>
  <c r="K334" i="4"/>
  <c r="L334" i="4"/>
  <c r="J335" i="4"/>
  <c r="K335" i="4"/>
  <c r="L335" i="4"/>
  <c r="J336" i="4"/>
  <c r="K336" i="4"/>
  <c r="L336" i="4"/>
  <c r="J337" i="4"/>
  <c r="K337" i="4"/>
  <c r="L337" i="4"/>
  <c r="J338" i="4"/>
  <c r="K338" i="4"/>
  <c r="L338" i="4"/>
  <c r="J339" i="4"/>
  <c r="K339" i="4"/>
  <c r="L339" i="4"/>
  <c r="J340" i="4"/>
  <c r="K340" i="4"/>
  <c r="L340" i="4"/>
  <c r="J341" i="4"/>
  <c r="K341" i="4"/>
  <c r="L341" i="4"/>
  <c r="J342" i="4"/>
  <c r="K342" i="4"/>
  <c r="L342" i="4"/>
  <c r="J343" i="4"/>
  <c r="K343" i="4"/>
  <c r="L343" i="4"/>
  <c r="J344" i="4"/>
  <c r="K344" i="4"/>
  <c r="L344" i="4"/>
  <c r="J345" i="4"/>
  <c r="K345" i="4"/>
  <c r="L345" i="4"/>
  <c r="J346" i="4"/>
  <c r="K346" i="4"/>
  <c r="L346" i="4"/>
  <c r="J347" i="4"/>
  <c r="K347" i="4"/>
  <c r="L347" i="4"/>
  <c r="J348" i="4"/>
  <c r="K348" i="4"/>
  <c r="L348" i="4"/>
  <c r="J349" i="4"/>
  <c r="K349" i="4"/>
  <c r="L349" i="4"/>
  <c r="J350" i="4"/>
  <c r="K350" i="4"/>
  <c r="L350" i="4"/>
  <c r="J351" i="4"/>
  <c r="K351" i="4"/>
  <c r="L351" i="4"/>
  <c r="J352" i="4"/>
  <c r="K352" i="4"/>
  <c r="L352" i="4"/>
  <c r="J353" i="4"/>
  <c r="K353" i="4"/>
  <c r="L353" i="4"/>
  <c r="J354" i="4"/>
  <c r="K354" i="4"/>
  <c r="L354" i="4"/>
  <c r="J355" i="4"/>
  <c r="K355" i="4"/>
  <c r="L355" i="4"/>
  <c r="J356" i="4"/>
  <c r="K356" i="4"/>
  <c r="L356" i="4"/>
  <c r="J357" i="4"/>
  <c r="K357" i="4"/>
  <c r="L357" i="4"/>
  <c r="J358" i="4"/>
  <c r="K358" i="4"/>
  <c r="L358" i="4"/>
  <c r="J359" i="4"/>
  <c r="K359" i="4"/>
  <c r="L359" i="4"/>
  <c r="J360" i="4"/>
  <c r="K360" i="4"/>
  <c r="L360" i="4"/>
  <c r="J361" i="4"/>
  <c r="K361" i="4"/>
  <c r="L361" i="4"/>
  <c r="J362" i="4"/>
  <c r="K362" i="4"/>
  <c r="L362" i="4"/>
  <c r="J363" i="4"/>
  <c r="K363" i="4"/>
  <c r="L363" i="4"/>
  <c r="J364" i="4"/>
  <c r="K364" i="4"/>
  <c r="L364" i="4"/>
  <c r="J365" i="4"/>
  <c r="K365" i="4"/>
  <c r="L365" i="4"/>
  <c r="J366" i="4"/>
  <c r="K366" i="4"/>
  <c r="L366" i="4"/>
  <c r="J367" i="4"/>
  <c r="K367" i="4"/>
  <c r="L367" i="4"/>
  <c r="J4" i="4"/>
  <c r="K4" i="4"/>
  <c r="L4" i="4"/>
  <c r="L3" i="4"/>
  <c r="K3" i="4"/>
  <c r="J3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C3" i="4"/>
  <c r="B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I3" i="4"/>
  <c r="H3" i="4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F478" i="8"/>
  <c r="F479" i="8"/>
  <c r="F480" i="8"/>
  <c r="G480" i="8"/>
  <c r="F474" i="8"/>
  <c r="F475" i="8"/>
  <c r="F476" i="8"/>
  <c r="F477" i="8"/>
  <c r="G477" i="8"/>
  <c r="F470" i="8"/>
  <c r="F471" i="8"/>
  <c r="F472" i="8"/>
  <c r="F473" i="8"/>
  <c r="G473" i="8"/>
  <c r="F466" i="8"/>
  <c r="F467" i="8"/>
  <c r="F468" i="8"/>
  <c r="F469" i="8"/>
  <c r="G469" i="8"/>
  <c r="F462" i="8"/>
  <c r="F463" i="8"/>
  <c r="F464" i="8"/>
  <c r="F465" i="8"/>
  <c r="G465" i="8"/>
  <c r="F458" i="8"/>
  <c r="F459" i="8"/>
  <c r="F460" i="8"/>
  <c r="F461" i="8"/>
  <c r="G461" i="8"/>
  <c r="F454" i="8"/>
  <c r="F455" i="8"/>
  <c r="F456" i="8"/>
  <c r="F457" i="8"/>
  <c r="G457" i="8"/>
  <c r="F450" i="8"/>
  <c r="F451" i="8"/>
  <c r="F452" i="8"/>
  <c r="F453" i="8"/>
  <c r="G453" i="8"/>
  <c r="F446" i="8"/>
  <c r="F447" i="8"/>
  <c r="F448" i="8"/>
  <c r="F449" i="8"/>
  <c r="G449" i="8"/>
  <c r="F442" i="8"/>
  <c r="F443" i="8"/>
  <c r="F444" i="8"/>
  <c r="F445" i="8"/>
  <c r="G445" i="8"/>
  <c r="F438" i="8"/>
  <c r="F439" i="8"/>
  <c r="F440" i="8"/>
  <c r="F441" i="8"/>
  <c r="G441" i="8"/>
  <c r="F434" i="8"/>
  <c r="F435" i="8"/>
  <c r="F436" i="8"/>
  <c r="F437" i="8"/>
  <c r="G437" i="8"/>
  <c r="F430" i="8"/>
  <c r="F431" i="8"/>
  <c r="F432" i="8"/>
  <c r="F433" i="8"/>
  <c r="G433" i="8"/>
  <c r="F426" i="8"/>
  <c r="F427" i="8"/>
  <c r="F428" i="8"/>
  <c r="F429" i="8"/>
  <c r="G429" i="8"/>
  <c r="F422" i="8"/>
  <c r="F423" i="8"/>
  <c r="F424" i="8"/>
  <c r="F425" i="8"/>
  <c r="G425" i="8"/>
  <c r="F418" i="8"/>
  <c r="F419" i="8"/>
  <c r="F420" i="8"/>
  <c r="F421" i="8"/>
  <c r="G421" i="8"/>
  <c r="F414" i="8"/>
  <c r="F415" i="8"/>
  <c r="F416" i="8"/>
  <c r="F417" i="8"/>
  <c r="G417" i="8"/>
  <c r="F410" i="8"/>
  <c r="F411" i="8"/>
  <c r="F412" i="8"/>
  <c r="F413" i="8"/>
  <c r="G413" i="8"/>
  <c r="F406" i="8"/>
  <c r="F407" i="8"/>
  <c r="F408" i="8"/>
  <c r="F409" i="8"/>
  <c r="G409" i="8"/>
  <c r="F402" i="8"/>
  <c r="F403" i="8"/>
  <c r="F404" i="8"/>
  <c r="F405" i="8"/>
  <c r="G405" i="8"/>
  <c r="F398" i="8"/>
  <c r="F399" i="8"/>
  <c r="F400" i="8"/>
  <c r="F401" i="8"/>
  <c r="G401" i="8"/>
  <c r="F394" i="8"/>
  <c r="F395" i="8"/>
  <c r="F396" i="8"/>
  <c r="F397" i="8"/>
  <c r="G397" i="8"/>
  <c r="F390" i="8"/>
  <c r="F391" i="8"/>
  <c r="F392" i="8"/>
  <c r="F393" i="8"/>
  <c r="G393" i="8"/>
  <c r="F386" i="8"/>
  <c r="F387" i="8"/>
  <c r="F388" i="8"/>
  <c r="F389" i="8"/>
  <c r="G389" i="8"/>
  <c r="F382" i="8"/>
  <c r="F383" i="8"/>
  <c r="F384" i="8"/>
  <c r="F385" i="8"/>
  <c r="G385" i="8"/>
  <c r="F378" i="8"/>
  <c r="F379" i="8"/>
  <c r="F380" i="8"/>
  <c r="F381" i="8"/>
  <c r="G381" i="8"/>
  <c r="F374" i="8"/>
  <c r="F375" i="8"/>
  <c r="F376" i="8"/>
  <c r="F377" i="8"/>
  <c r="G377" i="8"/>
  <c r="F370" i="8"/>
  <c r="F371" i="8"/>
  <c r="F372" i="8"/>
  <c r="F373" i="8"/>
  <c r="G373" i="8"/>
  <c r="F366" i="8"/>
  <c r="F367" i="8"/>
  <c r="F368" i="8"/>
  <c r="F369" i="8"/>
  <c r="G369" i="8"/>
  <c r="F362" i="8"/>
  <c r="F363" i="8"/>
  <c r="F364" i="8"/>
  <c r="F365" i="8"/>
  <c r="G365" i="8"/>
  <c r="F358" i="8"/>
  <c r="F359" i="8"/>
  <c r="F360" i="8"/>
  <c r="F361" i="8"/>
  <c r="G361" i="8"/>
  <c r="F354" i="8"/>
  <c r="F355" i="8"/>
  <c r="F356" i="8"/>
  <c r="F357" i="8"/>
  <c r="G357" i="8"/>
  <c r="F350" i="8"/>
  <c r="F351" i="8"/>
  <c r="F352" i="8"/>
  <c r="F353" i="8"/>
  <c r="G353" i="8"/>
  <c r="F346" i="8"/>
  <c r="F347" i="8"/>
  <c r="F348" i="8"/>
  <c r="F349" i="8"/>
  <c r="G349" i="8"/>
  <c r="F342" i="8"/>
  <c r="F343" i="8"/>
  <c r="F344" i="8"/>
  <c r="F345" i="8"/>
  <c r="G345" i="8"/>
  <c r="F338" i="8"/>
  <c r="F339" i="8"/>
  <c r="F340" i="8"/>
  <c r="F341" i="8"/>
  <c r="G341" i="8"/>
  <c r="F334" i="8"/>
  <c r="F335" i="8"/>
  <c r="F336" i="8"/>
  <c r="F337" i="8"/>
  <c r="G337" i="8"/>
  <c r="F330" i="8"/>
  <c r="F331" i="8"/>
  <c r="F332" i="8"/>
  <c r="F333" i="8"/>
  <c r="G333" i="8"/>
  <c r="F326" i="8"/>
  <c r="F327" i="8"/>
  <c r="F328" i="8"/>
  <c r="F329" i="8"/>
  <c r="G329" i="8"/>
  <c r="F322" i="8"/>
  <c r="F323" i="8"/>
  <c r="F324" i="8"/>
  <c r="F325" i="8"/>
  <c r="G325" i="8"/>
  <c r="F318" i="8"/>
  <c r="F319" i="8"/>
  <c r="F320" i="8"/>
  <c r="F321" i="8"/>
  <c r="G321" i="8"/>
  <c r="F314" i="8"/>
  <c r="F315" i="8"/>
  <c r="F316" i="8"/>
  <c r="F317" i="8"/>
  <c r="G317" i="8"/>
  <c r="F310" i="8"/>
  <c r="F311" i="8"/>
  <c r="F312" i="8"/>
  <c r="F313" i="8"/>
  <c r="G313" i="8"/>
  <c r="F306" i="8"/>
  <c r="F307" i="8"/>
  <c r="F308" i="8"/>
  <c r="F309" i="8"/>
  <c r="G309" i="8"/>
  <c r="F302" i="8"/>
  <c r="F303" i="8"/>
  <c r="F304" i="8"/>
  <c r="F305" i="8"/>
  <c r="G305" i="8"/>
  <c r="F298" i="8"/>
  <c r="F299" i="8"/>
  <c r="F300" i="8"/>
  <c r="F301" i="8"/>
  <c r="G301" i="8"/>
  <c r="F294" i="8"/>
  <c r="F295" i="8"/>
  <c r="F296" i="8"/>
  <c r="F297" i="8"/>
  <c r="G297" i="8"/>
  <c r="F290" i="8"/>
  <c r="F291" i="8"/>
  <c r="F292" i="8"/>
  <c r="F293" i="8"/>
  <c r="G293" i="8"/>
  <c r="F286" i="8"/>
  <c r="F287" i="8"/>
  <c r="F288" i="8"/>
  <c r="F289" i="8"/>
  <c r="G289" i="8"/>
  <c r="F282" i="8"/>
  <c r="F283" i="8"/>
  <c r="F284" i="8"/>
  <c r="F285" i="8"/>
  <c r="G285" i="8"/>
  <c r="F278" i="8"/>
  <c r="F279" i="8"/>
  <c r="F280" i="8"/>
  <c r="F281" i="8"/>
  <c r="G281" i="8"/>
  <c r="F274" i="8"/>
  <c r="F275" i="8"/>
  <c r="F276" i="8"/>
  <c r="F277" i="8"/>
  <c r="G277" i="8"/>
  <c r="F270" i="8"/>
  <c r="F271" i="8"/>
  <c r="F272" i="8"/>
  <c r="F273" i="8"/>
  <c r="G273" i="8"/>
  <c r="F266" i="8"/>
  <c r="F267" i="8"/>
  <c r="F268" i="8"/>
  <c r="F269" i="8"/>
  <c r="G269" i="8"/>
  <c r="F262" i="8"/>
  <c r="F263" i="8"/>
  <c r="F264" i="8"/>
  <c r="F265" i="8"/>
  <c r="G265" i="8"/>
  <c r="F258" i="8"/>
  <c r="F259" i="8"/>
  <c r="F260" i="8"/>
  <c r="F261" i="8"/>
  <c r="G261" i="8"/>
  <c r="F254" i="8"/>
  <c r="F255" i="8"/>
  <c r="F256" i="8"/>
  <c r="F257" i="8"/>
  <c r="G257" i="8"/>
  <c r="F250" i="8"/>
  <c r="F251" i="8"/>
  <c r="F252" i="8"/>
  <c r="F253" i="8"/>
  <c r="G253" i="8"/>
  <c r="F246" i="8"/>
  <c r="F247" i="8"/>
  <c r="F248" i="8"/>
  <c r="F249" i="8"/>
  <c r="G249" i="8"/>
  <c r="F242" i="8"/>
  <c r="F243" i="8"/>
  <c r="F244" i="8"/>
  <c r="F245" i="8"/>
  <c r="G245" i="8"/>
  <c r="F238" i="8"/>
  <c r="F239" i="8"/>
  <c r="F240" i="8"/>
  <c r="F241" i="8"/>
  <c r="G241" i="8"/>
  <c r="F234" i="8"/>
  <c r="F235" i="8"/>
  <c r="F236" i="8"/>
  <c r="F237" i="8"/>
  <c r="G237" i="8"/>
  <c r="F230" i="8"/>
  <c r="F231" i="8"/>
  <c r="F232" i="8"/>
  <c r="F233" i="8"/>
  <c r="G233" i="8"/>
  <c r="F226" i="8"/>
  <c r="F227" i="8"/>
  <c r="F228" i="8"/>
  <c r="F229" i="8"/>
  <c r="G229" i="8"/>
  <c r="F222" i="8"/>
  <c r="F223" i="8"/>
  <c r="F224" i="8"/>
  <c r="F225" i="8"/>
  <c r="G225" i="8"/>
  <c r="F218" i="8"/>
  <c r="F219" i="8"/>
  <c r="F220" i="8"/>
  <c r="F221" i="8"/>
  <c r="G221" i="8"/>
  <c r="F214" i="8"/>
  <c r="F215" i="8"/>
  <c r="F216" i="8"/>
  <c r="F217" i="8"/>
  <c r="G217" i="8"/>
  <c r="F210" i="8"/>
  <c r="F211" i="8"/>
  <c r="F212" i="8"/>
  <c r="F213" i="8"/>
  <c r="G213" i="8"/>
  <c r="F206" i="8"/>
  <c r="F207" i="8"/>
  <c r="F208" i="8"/>
  <c r="F209" i="8"/>
  <c r="G209" i="8"/>
  <c r="F202" i="8"/>
  <c r="F203" i="8"/>
  <c r="F204" i="8"/>
  <c r="F205" i="8"/>
  <c r="G205" i="8"/>
  <c r="F198" i="8"/>
  <c r="F199" i="8"/>
  <c r="F200" i="8"/>
  <c r="F201" i="8"/>
  <c r="G201" i="8"/>
  <c r="F194" i="8"/>
  <c r="F195" i="8"/>
  <c r="F196" i="8"/>
  <c r="F197" i="8"/>
  <c r="G197" i="8"/>
  <c r="F190" i="8"/>
  <c r="F191" i="8"/>
  <c r="F192" i="8"/>
  <c r="F193" i="8"/>
  <c r="G193" i="8"/>
  <c r="F186" i="8"/>
  <c r="F187" i="8"/>
  <c r="F188" i="8"/>
  <c r="F189" i="8"/>
  <c r="G189" i="8"/>
  <c r="F182" i="8"/>
  <c r="F183" i="8"/>
  <c r="F184" i="8"/>
  <c r="F185" i="8"/>
  <c r="G185" i="8"/>
  <c r="F178" i="8"/>
  <c r="F179" i="8"/>
  <c r="F180" i="8"/>
  <c r="F181" i="8"/>
  <c r="G181" i="8"/>
  <c r="F174" i="8"/>
  <c r="F175" i="8"/>
  <c r="F176" i="8"/>
  <c r="F177" i="8"/>
  <c r="G177" i="8"/>
  <c r="F170" i="8"/>
  <c r="F171" i="8"/>
  <c r="F172" i="8"/>
  <c r="F173" i="8"/>
  <c r="G173" i="8"/>
  <c r="F166" i="8"/>
  <c r="F167" i="8"/>
  <c r="F168" i="8"/>
  <c r="F169" i="8"/>
  <c r="G169" i="8"/>
  <c r="F162" i="8"/>
  <c r="F163" i="8"/>
  <c r="F164" i="8"/>
  <c r="F165" i="8"/>
  <c r="G165" i="8"/>
  <c r="F158" i="8"/>
  <c r="F159" i="8"/>
  <c r="F160" i="8"/>
  <c r="F161" i="8"/>
  <c r="G161" i="8"/>
  <c r="F154" i="8"/>
  <c r="F155" i="8"/>
  <c r="F156" i="8"/>
  <c r="F157" i="8"/>
  <c r="G157" i="8"/>
  <c r="F150" i="8"/>
  <c r="F151" i="8"/>
  <c r="F152" i="8"/>
  <c r="F153" i="8"/>
  <c r="G153" i="8"/>
  <c r="F146" i="8"/>
  <c r="F147" i="8"/>
  <c r="F148" i="8"/>
  <c r="F149" i="8"/>
  <c r="G149" i="8"/>
  <c r="F142" i="8"/>
  <c r="F143" i="8"/>
  <c r="F144" i="8"/>
  <c r="F145" i="8"/>
  <c r="G145" i="8"/>
  <c r="F138" i="8"/>
  <c r="F139" i="8"/>
  <c r="F140" i="8"/>
  <c r="F141" i="8"/>
  <c r="G141" i="8"/>
  <c r="F134" i="8"/>
  <c r="F135" i="8"/>
  <c r="F136" i="8"/>
  <c r="F137" i="8"/>
  <c r="G137" i="8"/>
  <c r="F130" i="8"/>
  <c r="F131" i="8"/>
  <c r="F132" i="8"/>
  <c r="F133" i="8"/>
  <c r="G133" i="8"/>
  <c r="F126" i="8"/>
  <c r="F127" i="8"/>
  <c r="F128" i="8"/>
  <c r="F129" i="8"/>
  <c r="G129" i="8"/>
  <c r="F122" i="8"/>
  <c r="F123" i="8"/>
  <c r="F124" i="8"/>
  <c r="F125" i="8"/>
  <c r="G125" i="8"/>
  <c r="F118" i="8"/>
  <c r="F119" i="8"/>
  <c r="F120" i="8"/>
  <c r="F121" i="8"/>
  <c r="G121" i="8"/>
  <c r="F114" i="8"/>
  <c r="F115" i="8"/>
  <c r="F116" i="8"/>
  <c r="F117" i="8"/>
  <c r="G117" i="8"/>
  <c r="F110" i="8"/>
  <c r="F111" i="8"/>
  <c r="F112" i="8"/>
  <c r="F113" i="8"/>
  <c r="G113" i="8"/>
  <c r="F106" i="8"/>
  <c r="F107" i="8"/>
  <c r="F108" i="8"/>
  <c r="F109" i="8"/>
  <c r="G109" i="8"/>
  <c r="F102" i="8"/>
  <c r="F103" i="8"/>
  <c r="F104" i="8"/>
  <c r="F105" i="8"/>
  <c r="G105" i="8"/>
  <c r="F98" i="8"/>
  <c r="F99" i="8"/>
  <c r="F100" i="8"/>
  <c r="F101" i="8"/>
  <c r="G101" i="8"/>
  <c r="F94" i="8"/>
  <c r="F95" i="8"/>
  <c r="F96" i="8"/>
  <c r="F97" i="8"/>
  <c r="G97" i="8"/>
  <c r="F90" i="8"/>
  <c r="F91" i="8"/>
  <c r="F92" i="8"/>
  <c r="F93" i="8"/>
  <c r="G93" i="8"/>
  <c r="F86" i="8"/>
  <c r="F87" i="8"/>
  <c r="F88" i="8"/>
  <c r="F89" i="8"/>
  <c r="G89" i="8"/>
  <c r="F82" i="8"/>
  <c r="F83" i="8"/>
  <c r="F84" i="8"/>
  <c r="F85" i="8"/>
  <c r="G85" i="8"/>
  <c r="F78" i="8"/>
  <c r="F79" i="8"/>
  <c r="F80" i="8"/>
  <c r="F81" i="8"/>
  <c r="G81" i="8"/>
  <c r="F74" i="8"/>
  <c r="F75" i="8"/>
  <c r="F76" i="8"/>
  <c r="F77" i="8"/>
  <c r="G77" i="8"/>
  <c r="F70" i="8"/>
  <c r="F71" i="8"/>
  <c r="F72" i="8"/>
  <c r="F73" i="8"/>
  <c r="G73" i="8"/>
  <c r="F66" i="8"/>
  <c r="F67" i="8"/>
  <c r="F68" i="8"/>
  <c r="F69" i="8"/>
  <c r="G69" i="8"/>
  <c r="F62" i="8"/>
  <c r="F63" i="8"/>
  <c r="F64" i="8"/>
  <c r="F65" i="8"/>
  <c r="G65" i="8"/>
  <c r="F58" i="8"/>
  <c r="F59" i="8"/>
  <c r="F60" i="8"/>
  <c r="F61" i="8"/>
  <c r="G61" i="8"/>
  <c r="F54" i="8"/>
  <c r="F55" i="8"/>
  <c r="F56" i="8"/>
  <c r="F57" i="8"/>
  <c r="G57" i="8"/>
  <c r="F50" i="8"/>
  <c r="F51" i="8"/>
  <c r="F52" i="8"/>
  <c r="F53" i="8"/>
  <c r="G53" i="8"/>
  <c r="F46" i="8"/>
  <c r="F47" i="8"/>
  <c r="F48" i="8"/>
  <c r="F49" i="8"/>
  <c r="G49" i="8"/>
  <c r="F42" i="8"/>
  <c r="F43" i="8"/>
  <c r="F44" i="8"/>
  <c r="F45" i="8"/>
  <c r="G45" i="8"/>
  <c r="F38" i="8"/>
  <c r="F39" i="8"/>
  <c r="F40" i="8"/>
  <c r="F41" i="8"/>
  <c r="G41" i="8"/>
  <c r="F34" i="8"/>
  <c r="F35" i="8"/>
  <c r="F36" i="8"/>
  <c r="F37" i="8"/>
  <c r="G37" i="8"/>
  <c r="F30" i="8"/>
  <c r="F31" i="8"/>
  <c r="F32" i="8"/>
  <c r="F33" i="8"/>
  <c r="G33" i="8"/>
  <c r="F26" i="8"/>
  <c r="F27" i="8"/>
  <c r="F28" i="8"/>
  <c r="F29" i="8"/>
  <c r="G29" i="8"/>
  <c r="F22" i="8"/>
  <c r="F23" i="8"/>
  <c r="F24" i="8"/>
  <c r="F25" i="8"/>
  <c r="G25" i="8"/>
  <c r="F18" i="8"/>
  <c r="F19" i="8"/>
  <c r="F20" i="8"/>
  <c r="F21" i="8"/>
  <c r="G21" i="8"/>
  <c r="F14" i="8"/>
  <c r="F15" i="8"/>
  <c r="F16" i="8"/>
  <c r="F17" i="8"/>
  <c r="G17" i="8"/>
  <c r="F10" i="8"/>
  <c r="F11" i="8"/>
  <c r="F12" i="8"/>
  <c r="F13" i="8"/>
  <c r="G13" i="8"/>
  <c r="F6" i="8"/>
  <c r="F7" i="8"/>
  <c r="F8" i="8"/>
  <c r="F9" i="8"/>
  <c r="G9" i="8"/>
  <c r="F2" i="8"/>
  <c r="F3" i="8"/>
  <c r="F4" i="8"/>
  <c r="F5" i="8"/>
  <c r="G5" i="8"/>
</calcChain>
</file>

<file path=xl/sharedStrings.xml><?xml version="1.0" encoding="utf-8"?>
<sst xmlns="http://schemas.openxmlformats.org/spreadsheetml/2006/main" count="1984" uniqueCount="553">
  <si>
    <t>Date</t>
  </si>
  <si>
    <t>Time</t>
  </si>
  <si>
    <r>
      <t xml:space="preserve">Temperature 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</si>
  <si>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06/13/03</t>
  </si>
  <si>
    <t>06/14/03</t>
  </si>
  <si>
    <t>06/15/03</t>
  </si>
  <si>
    <t>06/16/03</t>
  </si>
  <si>
    <t>06/17/03</t>
  </si>
  <si>
    <t>06/18/03</t>
  </si>
  <si>
    <t>06/19/03</t>
  </si>
  <si>
    <t>06/20/03</t>
  </si>
  <si>
    <t>06/21/03</t>
  </si>
  <si>
    <t>06/22/03</t>
  </si>
  <si>
    <t>06/23/03</t>
  </si>
  <si>
    <t>06/24/03</t>
  </si>
  <si>
    <t>06/25/03</t>
  </si>
  <si>
    <t>06/26/03</t>
  </si>
  <si>
    <t>06/27/03</t>
  </si>
  <si>
    <t>06/28/03</t>
  </si>
  <si>
    <t>06/29/03</t>
  </si>
  <si>
    <t>06/30/03</t>
  </si>
  <si>
    <t>07/13/03</t>
  </si>
  <si>
    <t>07/14/03</t>
  </si>
  <si>
    <t>07/15/03</t>
  </si>
  <si>
    <t>07/16/03</t>
  </si>
  <si>
    <t>07/17/03</t>
  </si>
  <si>
    <t>07/18/03</t>
  </si>
  <si>
    <t>07/19/03</t>
  </si>
  <si>
    <t>07/20/03</t>
  </si>
  <si>
    <t>07/21/03</t>
  </si>
  <si>
    <t>07/22/03</t>
  </si>
  <si>
    <t>07/23/03</t>
  </si>
  <si>
    <t>07/24/03</t>
  </si>
  <si>
    <t>07/25/03</t>
  </si>
  <si>
    <t>07/26/03</t>
  </si>
  <si>
    <t>07/27/03</t>
  </si>
  <si>
    <t>07/28/03</t>
  </si>
  <si>
    <t>07/29/03</t>
  </si>
  <si>
    <t>07/30/03</t>
  </si>
  <si>
    <t>07/31/03</t>
  </si>
  <si>
    <t>08/13/03</t>
  </si>
  <si>
    <t>08/14/03</t>
  </si>
  <si>
    <t>08/15/03</t>
  </si>
  <si>
    <t>08/16/03</t>
  </si>
  <si>
    <t>08/17/03</t>
  </si>
  <si>
    <t>08/18/03</t>
  </si>
  <si>
    <t>08/19/03</t>
  </si>
  <si>
    <t>08/20/03</t>
  </si>
  <si>
    <t>08/21/03</t>
  </si>
  <si>
    <t>08/22/03</t>
  </si>
  <si>
    <t>08/23/03</t>
  </si>
  <si>
    <t>08/24/03</t>
  </si>
  <si>
    <t>08/25/03</t>
  </si>
  <si>
    <t>08/26/03</t>
  </si>
  <si>
    <t>08/27/03</t>
  </si>
  <si>
    <t>08/28/03</t>
  </si>
  <si>
    <t>08/29/03</t>
  </si>
  <si>
    <t>08/30/03</t>
  </si>
  <si>
    <t>08/31/03</t>
  </si>
  <si>
    <t>09/13/03</t>
  </si>
  <si>
    <t>09/14/03</t>
  </si>
  <si>
    <t>09/15/03</t>
  </si>
  <si>
    <t>09/16/03</t>
  </si>
  <si>
    <t>09/17/03</t>
  </si>
  <si>
    <t>09/18/03</t>
  </si>
  <si>
    <t>09/19/03</t>
  </si>
  <si>
    <t>09/20/03</t>
  </si>
  <si>
    <t>09/21/03</t>
  </si>
  <si>
    <t>09/22/03</t>
  </si>
  <si>
    <t>09/23/03</t>
  </si>
  <si>
    <t>09/24/03</t>
  </si>
  <si>
    <t>09/25/03</t>
  </si>
  <si>
    <t>09/26/03</t>
  </si>
  <si>
    <t>09/27/03</t>
  </si>
  <si>
    <t>09/28/03</t>
  </si>
  <si>
    <t>09/29/03</t>
  </si>
  <si>
    <t>09/30/03</t>
  </si>
  <si>
    <t>11/26/02</t>
  </si>
  <si>
    <t>11/27/02</t>
  </si>
  <si>
    <t>11/28/02</t>
  </si>
  <si>
    <t>11/29/02</t>
  </si>
  <si>
    <t>11/30/02</t>
  </si>
  <si>
    <t>12/13/02</t>
  </si>
  <si>
    <t>12/14/02</t>
  </si>
  <si>
    <t>12/15/02</t>
  </si>
  <si>
    <t>12/16/02</t>
  </si>
  <si>
    <t>12/17/02</t>
  </si>
  <si>
    <t>12/18/02</t>
  </si>
  <si>
    <t>12/19/02</t>
  </si>
  <si>
    <t>12/20/02</t>
  </si>
  <si>
    <t>12/21/02</t>
  </si>
  <si>
    <t>12/22/02</t>
  </si>
  <si>
    <t>12/23/02</t>
  </si>
  <si>
    <t>12/24/02</t>
  </si>
  <si>
    <t>12/25/02</t>
  </si>
  <si>
    <t>12/26/02</t>
  </si>
  <si>
    <t>12/27/02</t>
  </si>
  <si>
    <t>12/28/02</t>
  </si>
  <si>
    <t>12/29/02</t>
  </si>
  <si>
    <t>12/30/02</t>
  </si>
  <si>
    <t>12/31/02</t>
  </si>
  <si>
    <t>01/13/03</t>
  </si>
  <si>
    <t>01/14/03</t>
  </si>
  <si>
    <t>01/15/03</t>
  </si>
  <si>
    <t>01/16/03</t>
  </si>
  <si>
    <t>01/17/03</t>
  </si>
  <si>
    <t>01/18/03</t>
  </si>
  <si>
    <t>01/19/03</t>
  </si>
  <si>
    <t>01/20/03</t>
  </si>
  <si>
    <t>01/21/03</t>
  </si>
  <si>
    <t>01/22/03</t>
  </si>
  <si>
    <t>01/23/03</t>
  </si>
  <si>
    <t>01/24/03</t>
  </si>
  <si>
    <t>01/25/03</t>
  </si>
  <si>
    <t>01/26/03</t>
  </si>
  <si>
    <t>01/27/03</t>
  </si>
  <si>
    <t>01/28/03</t>
  </si>
  <si>
    <t>01/29/03</t>
  </si>
  <si>
    <t>01/30/03</t>
  </si>
  <si>
    <t>01/31/03</t>
  </si>
  <si>
    <t>02/13/03</t>
  </si>
  <si>
    <t>02/14/03</t>
  </si>
  <si>
    <t>02/15/03</t>
  </si>
  <si>
    <t>02/16/03</t>
  </si>
  <si>
    <t>02/17/03</t>
  </si>
  <si>
    <t>02/18/03</t>
  </si>
  <si>
    <t>02/19/03</t>
  </si>
  <si>
    <t>02/20/03</t>
  </si>
  <si>
    <t>02/21/03</t>
  </si>
  <si>
    <t>02/22/03</t>
  </si>
  <si>
    <t>02/23/03</t>
  </si>
  <si>
    <t>02/24/03</t>
  </si>
  <si>
    <t>02/25/03</t>
  </si>
  <si>
    <t>02/26/03</t>
  </si>
  <si>
    <t>02/27/03</t>
  </si>
  <si>
    <t>02/28/03</t>
  </si>
  <si>
    <t>03/13/03</t>
  </si>
  <si>
    <t>03/14/03</t>
  </si>
  <si>
    <t>03/15/03</t>
  </si>
  <si>
    <t>03/16/03</t>
  </si>
  <si>
    <t>03/17/03</t>
  </si>
  <si>
    <t>03/18/03</t>
  </si>
  <si>
    <t>03/19/03</t>
  </si>
  <si>
    <t>03/20/03</t>
  </si>
  <si>
    <t>03/21/03</t>
  </si>
  <si>
    <t>03/22/03</t>
  </si>
  <si>
    <t>03/23/03</t>
  </si>
  <si>
    <t>03/24/03</t>
  </si>
  <si>
    <t>03/25/03</t>
  </si>
  <si>
    <t>03/26/03</t>
  </si>
  <si>
    <t>03/27/03</t>
  </si>
  <si>
    <t>03/28/03</t>
  </si>
  <si>
    <t>03/29/03</t>
  </si>
  <si>
    <t>03/30/03</t>
  </si>
  <si>
    <t>03/31/03</t>
  </si>
  <si>
    <t>04/13/03</t>
  </si>
  <si>
    <t>04/14/03</t>
  </si>
  <si>
    <t>04/15/03</t>
  </si>
  <si>
    <t>04/16/03</t>
  </si>
  <si>
    <t>04/17/03</t>
  </si>
  <si>
    <t>04/18/03</t>
  </si>
  <si>
    <t>04/19/03</t>
  </si>
  <si>
    <t>04/20/03</t>
  </si>
  <si>
    <t>04/21/03</t>
  </si>
  <si>
    <t>04/22/03</t>
  </si>
  <si>
    <t>04/23/03</t>
  </si>
  <si>
    <t>04/24/03</t>
  </si>
  <si>
    <t>04/25/03</t>
  </si>
  <si>
    <t>04/26/03</t>
  </si>
  <si>
    <t>04/27/03</t>
  </si>
  <si>
    <t>04/28/03</t>
  </si>
  <si>
    <t>04/29/03</t>
  </si>
  <si>
    <t>04/30/03</t>
  </si>
  <si>
    <t>05/13/03</t>
  </si>
  <si>
    <t>05/14/03</t>
  </si>
  <si>
    <t>05/15/03</t>
  </si>
  <si>
    <t>05/16/03</t>
  </si>
  <si>
    <t>05/17/03</t>
  </si>
  <si>
    <t>05/18/03</t>
  </si>
  <si>
    <t>05/19/03</t>
  </si>
  <si>
    <t>05/20/03</t>
  </si>
  <si>
    <t>05/21/03</t>
  </si>
  <si>
    <t>05/22/03</t>
  </si>
  <si>
    <t>05/23/03</t>
  </si>
  <si>
    <t>05/24/03</t>
  </si>
  <si>
    <t>05/25/03</t>
  </si>
  <si>
    <t>05/26/03</t>
  </si>
  <si>
    <t>05/27/03</t>
  </si>
  <si>
    <t>05/28/03</t>
  </si>
  <si>
    <t>05/29/03</t>
  </si>
  <si>
    <t>05/30/03</t>
  </si>
  <si>
    <t>05/31/03</t>
  </si>
  <si>
    <t>01/13/04</t>
  </si>
  <si>
    <t>01/14/04</t>
  </si>
  <si>
    <t>01/15/04</t>
  </si>
  <si>
    <t>01/16/04</t>
  </si>
  <si>
    <t>01/17/04</t>
  </si>
  <si>
    <t>01/18/04</t>
  </si>
  <si>
    <t>01/19/04</t>
  </si>
  <si>
    <t>01/20/04</t>
  </si>
  <si>
    <t>01/21/04</t>
  </si>
  <si>
    <t>01/22/04</t>
  </si>
  <si>
    <t>01/23/04</t>
  </si>
  <si>
    <t>01/24/04</t>
  </si>
  <si>
    <t>01/25/04</t>
  </si>
  <si>
    <t>01/26/04</t>
  </si>
  <si>
    <t>01/27/04</t>
  </si>
  <si>
    <t>Download data logger</t>
  </si>
  <si>
    <t>10/13/03</t>
  </si>
  <si>
    <t>10/14/03</t>
  </si>
  <si>
    <t>10/15/03</t>
  </si>
  <si>
    <t>10/16/03</t>
  </si>
  <si>
    <t>10/17/03</t>
  </si>
  <si>
    <t>10/18/03</t>
  </si>
  <si>
    <t>10/19/03</t>
  </si>
  <si>
    <t>10/20/03</t>
  </si>
  <si>
    <t>10/21/03</t>
  </si>
  <si>
    <t>10/22/03</t>
  </si>
  <si>
    <t>10/23/03</t>
  </si>
  <si>
    <t>10/24/03</t>
  </si>
  <si>
    <t>10/25/03</t>
  </si>
  <si>
    <t>10/26/03</t>
  </si>
  <si>
    <t>10/27/03</t>
  </si>
  <si>
    <t>10/28/03</t>
  </si>
  <si>
    <t>10/29/03</t>
  </si>
  <si>
    <t>10/30/03</t>
  </si>
  <si>
    <t>10/31/03</t>
  </si>
  <si>
    <t>11/13/03</t>
  </si>
  <si>
    <t>11/14/03</t>
  </si>
  <si>
    <t>11/15/03</t>
  </si>
  <si>
    <t>11/16/03</t>
  </si>
  <si>
    <t>11/17/03</t>
  </si>
  <si>
    <t>11/18/03</t>
  </si>
  <si>
    <t>11/19/03</t>
  </si>
  <si>
    <t>11/20/03</t>
  </si>
  <si>
    <t>11/21/03</t>
  </si>
  <si>
    <t>11/22/03</t>
  </si>
  <si>
    <t>11/23/03</t>
  </si>
  <si>
    <t>11/24/03</t>
  </si>
  <si>
    <t>11/25/03</t>
  </si>
  <si>
    <t>11/26/03</t>
  </si>
  <si>
    <t>11/27/03</t>
  </si>
  <si>
    <t>11/28/03</t>
  </si>
  <si>
    <t>11/29/03</t>
  </si>
  <si>
    <t>11/30/03</t>
  </si>
  <si>
    <t>12/13/03</t>
  </si>
  <si>
    <t>12/14/03</t>
  </si>
  <si>
    <t>12/15/03</t>
  </si>
  <si>
    <t>12/16/03</t>
  </si>
  <si>
    <t>12/17/03</t>
  </si>
  <si>
    <t>12/18/03</t>
  </si>
  <si>
    <t>12/19/03</t>
  </si>
  <si>
    <t>12/20/03</t>
  </si>
  <si>
    <t>12/21/03</t>
  </si>
  <si>
    <t>12/22/03</t>
  </si>
  <si>
    <t>12/23/03</t>
  </si>
  <si>
    <t>12/24/03</t>
  </si>
  <si>
    <t>12/25/03</t>
  </si>
  <si>
    <t>12/26/03</t>
  </si>
  <si>
    <t>12/27/03</t>
  </si>
  <si>
    <t>12/28/03</t>
  </si>
  <si>
    <t>12/29/03</t>
  </si>
  <si>
    <t>12/30/03</t>
  </si>
  <si>
    <t>12/31/03</t>
  </si>
  <si>
    <r>
      <t>Temp</t>
    </r>
    <r>
      <rPr>
        <vertAlign val="superscript"/>
        <sz val="10"/>
        <rFont val="Arial"/>
        <family val="2"/>
      </rPr>
      <t xml:space="preserve"> 0</t>
    </r>
    <r>
      <rPr>
        <sz val="10"/>
        <rFont val="Arial"/>
      </rPr>
      <t>C</t>
    </r>
  </si>
  <si>
    <t>01/28/04</t>
  </si>
  <si>
    <t>01/29/04</t>
  </si>
  <si>
    <t>01/30/04</t>
  </si>
  <si>
    <t>01/31/04</t>
  </si>
  <si>
    <t>02/13/04</t>
  </si>
  <si>
    <t>02/14/04</t>
  </si>
  <si>
    <t>02/15/04</t>
  </si>
  <si>
    <t>02/16/04</t>
  </si>
  <si>
    <t>02/17/04</t>
  </si>
  <si>
    <t>02/18/04</t>
  </si>
  <si>
    <t>02/19/04</t>
  </si>
  <si>
    <t>02/20/04</t>
  </si>
  <si>
    <t>02/21/04</t>
  </si>
  <si>
    <t>02/22/04</t>
  </si>
  <si>
    <t>02/23/04</t>
  </si>
  <si>
    <t>02/24/04</t>
  </si>
  <si>
    <t>02/25/04</t>
  </si>
  <si>
    <t>02/26/04</t>
  </si>
  <si>
    <t>02/27/04</t>
  </si>
  <si>
    <t>02/28/04</t>
  </si>
  <si>
    <t>02/29/04</t>
  </si>
  <si>
    <t>03/13/04</t>
  </si>
  <si>
    <t>03/14/04</t>
  </si>
  <si>
    <t>03/15/04</t>
  </si>
  <si>
    <t>03/16/04</t>
  </si>
  <si>
    <t>03/17/04</t>
  </si>
  <si>
    <t>03/18/04</t>
  </si>
  <si>
    <t>03/19/04</t>
  </si>
  <si>
    <t>03/20/04</t>
  </si>
  <si>
    <t>03/21/04</t>
  </si>
  <si>
    <t>03/22/04</t>
  </si>
  <si>
    <t>03/23/04</t>
  </si>
  <si>
    <t>03/24/04</t>
  </si>
  <si>
    <t>03/25/04</t>
  </si>
  <si>
    <t>03/26/04</t>
  </si>
  <si>
    <t>03/27/04</t>
  </si>
  <si>
    <t>03/28/04</t>
  </si>
  <si>
    <t>03/29/04</t>
  </si>
  <si>
    <t>03/30/04</t>
  </si>
  <si>
    <t>03/31/04</t>
  </si>
  <si>
    <t>04/13/04</t>
  </si>
  <si>
    <t>04/14/04</t>
  </si>
  <si>
    <t>04/15/04</t>
  </si>
  <si>
    <t>04/16/04</t>
  </si>
  <si>
    <t>04/17/04</t>
  </si>
  <si>
    <t>04/18/04</t>
  </si>
  <si>
    <t>04/19/04</t>
  </si>
  <si>
    <t>Comments</t>
  </si>
  <si>
    <t xml:space="preserve"> January 1, 2004</t>
  </si>
  <si>
    <t xml:space="preserve"> February 1, 2004</t>
  </si>
  <si>
    <t xml:space="preserve"> March 1, 2004</t>
  </si>
  <si>
    <t xml:space="preserve"> April 1, 2004</t>
  </si>
  <si>
    <t>04/20/04</t>
  </si>
  <si>
    <t>04/21/04</t>
  </si>
  <si>
    <t>04/22/04</t>
  </si>
  <si>
    <t>04/23/04</t>
  </si>
  <si>
    <t>04/24/04</t>
  </si>
  <si>
    <t>04/25/04</t>
  </si>
  <si>
    <t>04/26/04</t>
  </si>
  <si>
    <t>04/27/04</t>
  </si>
  <si>
    <t>04/28/04</t>
  </si>
  <si>
    <t>04/29/04</t>
  </si>
  <si>
    <t>04/30/04</t>
  </si>
  <si>
    <t>05/13/04</t>
  </si>
  <si>
    <t>05/14/04</t>
  </si>
  <si>
    <t>05/15/04</t>
  </si>
  <si>
    <t>05/16/04</t>
  </si>
  <si>
    <t>05/17/04</t>
  </si>
  <si>
    <t>05/18/04</t>
  </si>
  <si>
    <t>05/19/04</t>
  </si>
  <si>
    <t>05/20/04</t>
  </si>
  <si>
    <t>05/21/04</t>
  </si>
  <si>
    <t>05/22/04</t>
  </si>
  <si>
    <t>05/23/04</t>
  </si>
  <si>
    <t>05/24/04</t>
  </si>
  <si>
    <t>05/25/04</t>
  </si>
  <si>
    <t>05/26/04</t>
  </si>
  <si>
    <t>05/27/04</t>
  </si>
  <si>
    <t>05/28/04</t>
  </si>
  <si>
    <t>05/29/04</t>
  </si>
  <si>
    <t>05/30/04</t>
  </si>
  <si>
    <t>05/31/04</t>
  </si>
  <si>
    <t>06/13/04</t>
  </si>
  <si>
    <t>06/14/04</t>
  </si>
  <si>
    <t>06/15/04</t>
  </si>
  <si>
    <t>06/16/04</t>
  </si>
  <si>
    <t>06/17/04</t>
  </si>
  <si>
    <t>06/18/04</t>
  </si>
  <si>
    <t>06/19/04</t>
  </si>
  <si>
    <t>06/20/04</t>
  </si>
  <si>
    <t>06/21/04</t>
  </si>
  <si>
    <t>06/22/04</t>
  </si>
  <si>
    <t>06/23/04</t>
  </si>
  <si>
    <t>06/24/04</t>
  </si>
  <si>
    <t>06/25/04</t>
  </si>
  <si>
    <t>06/26/04</t>
  </si>
  <si>
    <t>06/27/04</t>
  </si>
  <si>
    <t>06/28/04</t>
  </si>
  <si>
    <t>06/29/04</t>
  </si>
  <si>
    <t>06/30/04</t>
  </si>
  <si>
    <t>07/13/04</t>
  </si>
  <si>
    <t>07/14/04</t>
  </si>
  <si>
    <t>09/17/04</t>
  </si>
  <si>
    <t>09/16/04</t>
  </si>
  <si>
    <t>09/15/04</t>
  </si>
  <si>
    <t>09/14/04</t>
  </si>
  <si>
    <t>09/13/04</t>
  </si>
  <si>
    <t>08/31/04</t>
  </si>
  <si>
    <t>08/30/04</t>
  </si>
  <si>
    <t>08/29/04</t>
  </si>
  <si>
    <t>08/28/04</t>
  </si>
  <si>
    <t>08/27/04</t>
  </si>
  <si>
    <t>08/26/04</t>
  </si>
  <si>
    <t>08/25/04</t>
  </si>
  <si>
    <t>08/24/04</t>
  </si>
  <si>
    <t>08/23/04</t>
  </si>
  <si>
    <t>08/22/04</t>
  </si>
  <si>
    <t>08/21/04</t>
  </si>
  <si>
    <t>08/20/04</t>
  </si>
  <si>
    <t>08/19/04</t>
  </si>
  <si>
    <t>08/18/04</t>
  </si>
  <si>
    <t>08/17/04</t>
  </si>
  <si>
    <t>08/16/04</t>
  </si>
  <si>
    <t>08/15/04</t>
  </si>
  <si>
    <t>08/14/04</t>
  </si>
  <si>
    <t>08/13/04</t>
  </si>
  <si>
    <t>07/31/04</t>
  </si>
  <si>
    <t>07/30/04</t>
  </si>
  <si>
    <t>07/29/04</t>
  </si>
  <si>
    <t>07/28/04</t>
  </si>
  <si>
    <t>07/27/04</t>
  </si>
  <si>
    <t>07/26/04</t>
  </si>
  <si>
    <t>07/25/04</t>
  </si>
  <si>
    <t>07/24/04</t>
  </si>
  <si>
    <t>07/23/04</t>
  </si>
  <si>
    <t>07/22/04</t>
  </si>
  <si>
    <t>07/21/04</t>
  </si>
  <si>
    <t>07/20/04</t>
  </si>
  <si>
    <t>07/19/04</t>
  </si>
  <si>
    <t>07/18/04</t>
  </si>
  <si>
    <t>07/17/04</t>
  </si>
  <si>
    <t>07/16/04</t>
  </si>
  <si>
    <t>07/15/04</t>
  </si>
  <si>
    <t>download data logger</t>
  </si>
  <si>
    <t xml:space="preserve"> May 1, 2004</t>
  </si>
  <si>
    <t xml:space="preserve"> June 1, 2004</t>
  </si>
  <si>
    <t xml:space="preserve"> July 1, 2004</t>
  </si>
  <si>
    <t xml:space="preserve"> download data logger</t>
  </si>
  <si>
    <t>01/13/06</t>
  </si>
  <si>
    <t>01/14/06</t>
  </si>
  <si>
    <t>01/15/06</t>
  </si>
  <si>
    <t>01/16/06</t>
  </si>
  <si>
    <t>01/17/06</t>
  </si>
  <si>
    <t>01/18/06</t>
  </si>
  <si>
    <t>01/19/06</t>
  </si>
  <si>
    <t>01/20/06</t>
  </si>
  <si>
    <t>01/21/06</t>
  </si>
  <si>
    <t>01/22/06</t>
  </si>
  <si>
    <t>01/23/06</t>
  </si>
  <si>
    <t>01/24/06</t>
  </si>
  <si>
    <t>01/25/06</t>
  </si>
  <si>
    <t>01/26/06</t>
  </si>
  <si>
    <t>01/27/06</t>
  </si>
  <si>
    <t>01/28/06</t>
  </si>
  <si>
    <t>01/29/06</t>
  </si>
  <si>
    <t>01/30/06</t>
  </si>
  <si>
    <t>01/31/06</t>
  </si>
  <si>
    <t>10/14/05</t>
  </si>
  <si>
    <t>10/15/05</t>
  </si>
  <si>
    <t>10/16/05</t>
  </si>
  <si>
    <t>10/17/05</t>
  </si>
  <si>
    <t>10/18/05</t>
  </si>
  <si>
    <t>10/19/05</t>
  </si>
  <si>
    <t>10/20/05</t>
  </si>
  <si>
    <t>10/21/05</t>
  </si>
  <si>
    <t>10/22/05</t>
  </si>
  <si>
    <t>10/23/05</t>
  </si>
  <si>
    <t>10/24/05</t>
  </si>
  <si>
    <t>10/25/05</t>
  </si>
  <si>
    <t>10/26/05</t>
  </si>
  <si>
    <t>10/27/05</t>
  </si>
  <si>
    <t>10/28/05</t>
  </si>
  <si>
    <t>10/29/05</t>
  </si>
  <si>
    <t>10/30/05</t>
  </si>
  <si>
    <t>10/31/05</t>
  </si>
  <si>
    <t>11/13/05</t>
  </si>
  <si>
    <t>11/14/05</t>
  </si>
  <si>
    <t>11/15/05</t>
  </si>
  <si>
    <t>11/16/05</t>
  </si>
  <si>
    <t>11/17/05</t>
  </si>
  <si>
    <t>11/18/05</t>
  </si>
  <si>
    <t>11/19/05</t>
  </si>
  <si>
    <t>11/20/05</t>
  </si>
  <si>
    <t>11/21/05</t>
  </si>
  <si>
    <t>11/22/05</t>
  </si>
  <si>
    <t>11/23/05</t>
  </si>
  <si>
    <t>11/24/05</t>
  </si>
  <si>
    <t>11/25/05</t>
  </si>
  <si>
    <t>11/26/05</t>
  </si>
  <si>
    <t>11/27/05</t>
  </si>
  <si>
    <t>11/28/05</t>
  </si>
  <si>
    <t>11/29/05</t>
  </si>
  <si>
    <t>11/30/05</t>
  </si>
  <si>
    <t>12/13/05</t>
  </si>
  <si>
    <t>12/14/05</t>
  </si>
  <si>
    <t>12/15/05</t>
  </si>
  <si>
    <t>12/16/05</t>
  </si>
  <si>
    <t>12/17/05</t>
  </si>
  <si>
    <t>12/18/05</t>
  </si>
  <si>
    <t>12/19/05</t>
  </si>
  <si>
    <t>12/20/05</t>
  </si>
  <si>
    <t>12/21/05</t>
  </si>
  <si>
    <t>12/22/05</t>
  </si>
  <si>
    <t>12/23/05</t>
  </si>
  <si>
    <t>12/24/05</t>
  </si>
  <si>
    <t>12/25/05</t>
  </si>
  <si>
    <t>12/26/05</t>
  </si>
  <si>
    <t>12/27/05</t>
  </si>
  <si>
    <t>12/28/05</t>
  </si>
  <si>
    <t>12/29/05</t>
  </si>
  <si>
    <t>12/30/05</t>
  </si>
  <si>
    <t>12/31/05</t>
  </si>
  <si>
    <t>new data logger placed</t>
  </si>
  <si>
    <t xml:space="preserve"> November 1, 2006</t>
  </si>
  <si>
    <t xml:space="preserve"> December 1, 2006</t>
  </si>
  <si>
    <t xml:space="preserve"> February 1, 2006</t>
  </si>
  <si>
    <t xml:space="preserve"> March 1, 2006</t>
  </si>
  <si>
    <t xml:space="preserve"> April 1, 2006</t>
  </si>
  <si>
    <t xml:space="preserve"> May 1, 2006</t>
  </si>
  <si>
    <t xml:space="preserve"> June 1, 2006</t>
  </si>
  <si>
    <t xml:space="preserve"> downloaded data logger</t>
  </si>
  <si>
    <t>downloaded data logger</t>
  </si>
  <si>
    <t>Downloaded data logger</t>
  </si>
  <si>
    <t xml:space="preserve"> July 1, 2006</t>
  </si>
  <si>
    <t xml:space="preserve"> August 1 , 2006</t>
  </si>
  <si>
    <t xml:space="preserve"> September 1, 2006</t>
  </si>
  <si>
    <t xml:space="preserve"> October 1, 2006</t>
  </si>
  <si>
    <t xml:space="preserve"> Novemebr 1, 2006</t>
  </si>
  <si>
    <t xml:space="preserve"> January 1, 2007</t>
  </si>
  <si>
    <t xml:space="preserve"> February 1, 2007</t>
  </si>
  <si>
    <t xml:space="preserve"> March 1, 2007</t>
  </si>
  <si>
    <t xml:space="preserve"> Data logger downloaded</t>
  </si>
  <si>
    <t>recovered data</t>
  </si>
  <si>
    <t xml:space="preserve"> end of recovered data</t>
  </si>
  <si>
    <t xml:space="preserve"> March 1 2005</t>
  </si>
  <si>
    <t xml:space="preserve"> April 1, 2005</t>
  </si>
  <si>
    <t xml:space="preserve"> May 1, 2005</t>
  </si>
  <si>
    <t xml:space="preserve"> June 1, 2005</t>
  </si>
  <si>
    <t xml:space="preserve"> July 1, 2005</t>
  </si>
  <si>
    <t xml:space="preserve"> September 1, 2005</t>
  </si>
  <si>
    <t>new data period</t>
  </si>
  <si>
    <t xml:space="preserve"> April 1, 2007</t>
  </si>
  <si>
    <t xml:space="preserve"> May 1, 2007</t>
  </si>
  <si>
    <t xml:space="preserve"> June 1, 2007</t>
  </si>
  <si>
    <t xml:space="preserve"> July 1, 2007</t>
  </si>
  <si>
    <t xml:space="preserve"> August 1, 2007</t>
  </si>
  <si>
    <t xml:space="preserve"> September 1, 2007</t>
  </si>
  <si>
    <t xml:space="preserve"> October 1, 2007</t>
  </si>
  <si>
    <t xml:space="preserve"> November 1, 2007</t>
  </si>
  <si>
    <t>Download temp data logger</t>
  </si>
  <si>
    <t xml:space="preserve"> December 1, 2008</t>
  </si>
  <si>
    <t xml:space="preserve"> January 1, 2008</t>
  </si>
  <si>
    <t xml:space="preserve"> february 1, 2008</t>
  </si>
  <si>
    <t xml:space="preserve"> March 1, 2008</t>
  </si>
  <si>
    <t>Downloaded temp data logger</t>
  </si>
  <si>
    <t>Spanish Bank Creek Temperatures July 17, 2002 to December 31, 2002</t>
  </si>
  <si>
    <t>Spanish Bank Creek Temperatures January 1, 2003 to December 31, 2003</t>
  </si>
  <si>
    <t>Spanish Bank Creek Temperatures January 1, 2004 to September 17, 2004</t>
  </si>
  <si>
    <t>Spanish Bank Creek Temperatures February 17, 2005 to December 31, 2005</t>
  </si>
  <si>
    <t>Spanish Bank Creek Temperatures January 1, 2006 to December 31, 2006</t>
  </si>
  <si>
    <t>Spanish Bank Creek Temperatures January 1, 2007 to December 31, 2007</t>
  </si>
  <si>
    <t>Spanish Bank Creek Temperatures January 1, 2008 to March 13, 2008</t>
  </si>
  <si>
    <t xml:space="preserve"> Feb 1</t>
  </si>
  <si>
    <t xml:space="preserve"> Mar 1</t>
  </si>
  <si>
    <t>Avg temp</t>
  </si>
  <si>
    <t>Avg Daily Temp</t>
  </si>
  <si>
    <t xml:space="preserve"> January 31</t>
  </si>
  <si>
    <t xml:space="preserve"> February 29</t>
  </si>
  <si>
    <t xml:space="preserve"> March 31</t>
  </si>
  <si>
    <t xml:space="preserve"> April 1</t>
  </si>
  <si>
    <t xml:space="preserve"> Jan 15, 2016 eyed eggs to SBC</t>
  </si>
  <si>
    <t xml:space="preserve"> January 1</t>
  </si>
  <si>
    <t>Month</t>
  </si>
  <si>
    <t>Day</t>
  </si>
  <si>
    <t>Datetime</t>
  </si>
  <si>
    <t>max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</si>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</sst>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yyyy/mm/dd;@"/>
  </numFmts>
  <fonts count="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" fontId="1" fillId="0" borderId="0" xfId="0" applyNumberFormat="1" applyFon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8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Spanish Bank Creek Temperature (</a:t>
            </a:r>
            <a:r>
              <a:rPr lang="en-CA" sz="1200" b="0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0</a:t>
            </a:r>
            <a:r>
              <a:rPr lang="en-CA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C) 2004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A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264809603717568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686470429611305E-2"/>
          <c:y val="0.17162471395881007"/>
          <c:w val="0.628920395627242"/>
          <c:h val="0.59267734553775742"/>
        </c:manualLayout>
      </c:layout>
      <c:lineChart>
        <c:grouping val="stacked"/>
        <c:varyColors val="0"/>
        <c:ser>
          <c:idx val="0"/>
          <c:order val="0"/>
          <c:tx>
            <c:strRef>
              <c:f>'2004 Temperatures '!$B$2</c:f>
              <c:strCache>
                <c:ptCount val="1"/>
                <c:pt idx="0">
                  <c:v>Temperature 0C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'2004 Temperatures '!$A$3:$A$108</c:f>
              <c:strCache>
                <c:ptCount val="106"/>
                <c:pt idx="0">
                  <c:v>01-01-04</c:v>
                </c:pt>
                <c:pt idx="1">
                  <c:v>01-01-04</c:v>
                </c:pt>
                <c:pt idx="2">
                  <c:v>01-01-04</c:v>
                </c:pt>
                <c:pt idx="3">
                  <c:v>01-01-04</c:v>
                </c:pt>
                <c:pt idx="4">
                  <c:v>01-02-04</c:v>
                </c:pt>
                <c:pt idx="5">
                  <c:v>01-02-04</c:v>
                </c:pt>
                <c:pt idx="6">
                  <c:v>01-02-04</c:v>
                </c:pt>
                <c:pt idx="7">
                  <c:v>01-02-04</c:v>
                </c:pt>
                <c:pt idx="8">
                  <c:v>01-03-04</c:v>
                </c:pt>
                <c:pt idx="9">
                  <c:v>01-03-04</c:v>
                </c:pt>
                <c:pt idx="10">
                  <c:v>01-03-04</c:v>
                </c:pt>
                <c:pt idx="11">
                  <c:v>01-03-04</c:v>
                </c:pt>
                <c:pt idx="12">
                  <c:v>01-04-04</c:v>
                </c:pt>
                <c:pt idx="13">
                  <c:v>01-04-04</c:v>
                </c:pt>
                <c:pt idx="14">
                  <c:v>01-04-04</c:v>
                </c:pt>
                <c:pt idx="15">
                  <c:v>01-04-04</c:v>
                </c:pt>
                <c:pt idx="16">
                  <c:v>01-05-04</c:v>
                </c:pt>
                <c:pt idx="17">
                  <c:v>01-05-04</c:v>
                </c:pt>
                <c:pt idx="18">
                  <c:v>01-05-04</c:v>
                </c:pt>
                <c:pt idx="19">
                  <c:v>01-05-04</c:v>
                </c:pt>
                <c:pt idx="20">
                  <c:v>01-06-04</c:v>
                </c:pt>
                <c:pt idx="21">
                  <c:v>01-06-04</c:v>
                </c:pt>
                <c:pt idx="22">
                  <c:v>01-06-04</c:v>
                </c:pt>
                <c:pt idx="23">
                  <c:v>01-06-04</c:v>
                </c:pt>
                <c:pt idx="24">
                  <c:v>01-07-04</c:v>
                </c:pt>
                <c:pt idx="25">
                  <c:v>01-07-04</c:v>
                </c:pt>
                <c:pt idx="26">
                  <c:v>01-07-04</c:v>
                </c:pt>
                <c:pt idx="27">
                  <c:v>01-07-04</c:v>
                </c:pt>
                <c:pt idx="28">
                  <c:v>01-08-04</c:v>
                </c:pt>
                <c:pt idx="29">
                  <c:v>01-08-04</c:v>
                </c:pt>
                <c:pt idx="30">
                  <c:v>01-08-04</c:v>
                </c:pt>
                <c:pt idx="31">
                  <c:v>01-08-04</c:v>
                </c:pt>
                <c:pt idx="32">
                  <c:v>01-09-04</c:v>
                </c:pt>
                <c:pt idx="33">
                  <c:v>01-09-04</c:v>
                </c:pt>
                <c:pt idx="34">
                  <c:v>01-09-04</c:v>
                </c:pt>
                <c:pt idx="35">
                  <c:v>01-09-04</c:v>
                </c:pt>
                <c:pt idx="36">
                  <c:v>01-10-04</c:v>
                </c:pt>
                <c:pt idx="37">
                  <c:v>01-10-04</c:v>
                </c:pt>
                <c:pt idx="38">
                  <c:v>01-10-04</c:v>
                </c:pt>
                <c:pt idx="39">
                  <c:v>01-10-04</c:v>
                </c:pt>
                <c:pt idx="40">
                  <c:v>01-11-04</c:v>
                </c:pt>
                <c:pt idx="41">
                  <c:v>01-11-04</c:v>
                </c:pt>
                <c:pt idx="42">
                  <c:v>01-11-04</c:v>
                </c:pt>
                <c:pt idx="43">
                  <c:v>01-11-04</c:v>
                </c:pt>
                <c:pt idx="44">
                  <c:v>01-12-04</c:v>
                </c:pt>
                <c:pt idx="45">
                  <c:v>01-12-04</c:v>
                </c:pt>
                <c:pt idx="46">
                  <c:v>01-12-04</c:v>
                </c:pt>
                <c:pt idx="47">
                  <c:v>01-12-04</c:v>
                </c:pt>
                <c:pt idx="48">
                  <c:v>01/13/04</c:v>
                </c:pt>
                <c:pt idx="49">
                  <c:v>01/13/04</c:v>
                </c:pt>
                <c:pt idx="50">
                  <c:v>01/13/04</c:v>
                </c:pt>
                <c:pt idx="51">
                  <c:v>01/13/04</c:v>
                </c:pt>
                <c:pt idx="52">
                  <c:v>01/14/04</c:v>
                </c:pt>
                <c:pt idx="53">
                  <c:v>01/14/04</c:v>
                </c:pt>
                <c:pt idx="54">
                  <c:v>01/14/04</c:v>
                </c:pt>
                <c:pt idx="55">
                  <c:v>01/14/04</c:v>
                </c:pt>
                <c:pt idx="56">
                  <c:v>01/15/04</c:v>
                </c:pt>
                <c:pt idx="57">
                  <c:v>01/15/04</c:v>
                </c:pt>
                <c:pt idx="58">
                  <c:v>01/15/04</c:v>
                </c:pt>
                <c:pt idx="59">
                  <c:v>01/15/04</c:v>
                </c:pt>
                <c:pt idx="60">
                  <c:v>01/16/04</c:v>
                </c:pt>
                <c:pt idx="61">
                  <c:v>01/16/04</c:v>
                </c:pt>
                <c:pt idx="62">
                  <c:v>01/16/04</c:v>
                </c:pt>
                <c:pt idx="63">
                  <c:v>01/16/04</c:v>
                </c:pt>
                <c:pt idx="64">
                  <c:v>01/17/04</c:v>
                </c:pt>
                <c:pt idx="65">
                  <c:v>01/17/04</c:v>
                </c:pt>
                <c:pt idx="66">
                  <c:v>01/17/04</c:v>
                </c:pt>
                <c:pt idx="67">
                  <c:v>01/17/04</c:v>
                </c:pt>
                <c:pt idx="68">
                  <c:v>01/18/04</c:v>
                </c:pt>
                <c:pt idx="69">
                  <c:v>01/18/04</c:v>
                </c:pt>
                <c:pt idx="70">
                  <c:v>01/18/04</c:v>
                </c:pt>
                <c:pt idx="71">
                  <c:v>01/18/04</c:v>
                </c:pt>
                <c:pt idx="72">
                  <c:v>01/19/04</c:v>
                </c:pt>
                <c:pt idx="73">
                  <c:v>01/19/04</c:v>
                </c:pt>
                <c:pt idx="74">
                  <c:v>01/19/04</c:v>
                </c:pt>
                <c:pt idx="75">
                  <c:v>01/19/04</c:v>
                </c:pt>
                <c:pt idx="76">
                  <c:v>01/20/04</c:v>
                </c:pt>
                <c:pt idx="77">
                  <c:v>01/20/04</c:v>
                </c:pt>
                <c:pt idx="78">
                  <c:v>01/20/04</c:v>
                </c:pt>
                <c:pt idx="79">
                  <c:v>01/20/04</c:v>
                </c:pt>
                <c:pt idx="80">
                  <c:v>01/21/04</c:v>
                </c:pt>
                <c:pt idx="81">
                  <c:v>01/21/04</c:v>
                </c:pt>
                <c:pt idx="82">
                  <c:v>01/21/04</c:v>
                </c:pt>
                <c:pt idx="83">
                  <c:v>01/21/04</c:v>
                </c:pt>
                <c:pt idx="84">
                  <c:v>01/22/04</c:v>
                </c:pt>
                <c:pt idx="85">
                  <c:v>01/22/04</c:v>
                </c:pt>
                <c:pt idx="86">
                  <c:v>01/22/04</c:v>
                </c:pt>
                <c:pt idx="87">
                  <c:v>01/22/04</c:v>
                </c:pt>
                <c:pt idx="88">
                  <c:v>01/23/04</c:v>
                </c:pt>
                <c:pt idx="89">
                  <c:v>01/23/04</c:v>
                </c:pt>
                <c:pt idx="90">
                  <c:v>01/23/04</c:v>
                </c:pt>
                <c:pt idx="91">
                  <c:v>01/23/04</c:v>
                </c:pt>
                <c:pt idx="92">
                  <c:v>01/24/04</c:v>
                </c:pt>
                <c:pt idx="93">
                  <c:v>01/24/04</c:v>
                </c:pt>
                <c:pt idx="94">
                  <c:v>01/24/04</c:v>
                </c:pt>
                <c:pt idx="95">
                  <c:v>01/24/04</c:v>
                </c:pt>
                <c:pt idx="96">
                  <c:v>01/25/04</c:v>
                </c:pt>
                <c:pt idx="97">
                  <c:v>01/25/04</c:v>
                </c:pt>
                <c:pt idx="98">
                  <c:v>01/25/04</c:v>
                </c:pt>
                <c:pt idx="99">
                  <c:v>01/25/04</c:v>
                </c:pt>
                <c:pt idx="100">
                  <c:v>01/26/04</c:v>
                </c:pt>
                <c:pt idx="101">
                  <c:v>01/26/04</c:v>
                </c:pt>
                <c:pt idx="102">
                  <c:v>01/26/04</c:v>
                </c:pt>
                <c:pt idx="103">
                  <c:v>01/26/04</c:v>
                </c:pt>
                <c:pt idx="104">
                  <c:v>01/27/04</c:v>
                </c:pt>
                <c:pt idx="105">
                  <c:v>01/27/04</c:v>
                </c:pt>
              </c:strCache>
            </c:strRef>
          </c:cat>
          <c:val>
            <c:numRef>
              <c:f>'2004 Temperatures '!$B$3:$B$108</c:f>
              <c:numCache>
                <c:formatCode>General</c:formatCode>
                <c:ptCount val="106"/>
                <c:pt idx="0">
                  <c:v>4.75</c:v>
                </c:pt>
                <c:pt idx="1">
                  <c:v>4.91</c:v>
                </c:pt>
                <c:pt idx="2">
                  <c:v>5.07</c:v>
                </c:pt>
                <c:pt idx="3">
                  <c:v>5.22</c:v>
                </c:pt>
                <c:pt idx="4">
                  <c:v>5.07</c:v>
                </c:pt>
                <c:pt idx="5">
                  <c:v>5.07</c:v>
                </c:pt>
                <c:pt idx="6">
                  <c:v>5.22</c:v>
                </c:pt>
                <c:pt idx="7">
                  <c:v>5.38</c:v>
                </c:pt>
                <c:pt idx="8">
                  <c:v>5.22</c:v>
                </c:pt>
                <c:pt idx="9">
                  <c:v>4.59</c:v>
                </c:pt>
                <c:pt idx="10">
                  <c:v>4.28</c:v>
                </c:pt>
                <c:pt idx="11">
                  <c:v>3.97</c:v>
                </c:pt>
                <c:pt idx="12">
                  <c:v>3.34</c:v>
                </c:pt>
                <c:pt idx="13">
                  <c:v>2.71</c:v>
                </c:pt>
                <c:pt idx="14">
                  <c:v>2.5499999999999998</c:v>
                </c:pt>
                <c:pt idx="15">
                  <c:v>2.71</c:v>
                </c:pt>
                <c:pt idx="16">
                  <c:v>2.39</c:v>
                </c:pt>
                <c:pt idx="17">
                  <c:v>2.0699999999999998</c:v>
                </c:pt>
                <c:pt idx="18">
                  <c:v>2.23</c:v>
                </c:pt>
                <c:pt idx="19">
                  <c:v>2.5499999999999998</c:v>
                </c:pt>
                <c:pt idx="20">
                  <c:v>2.39</c:v>
                </c:pt>
                <c:pt idx="21">
                  <c:v>2.5499999999999998</c:v>
                </c:pt>
                <c:pt idx="22">
                  <c:v>2.23</c:v>
                </c:pt>
                <c:pt idx="23">
                  <c:v>2.71</c:v>
                </c:pt>
                <c:pt idx="24">
                  <c:v>3.03</c:v>
                </c:pt>
                <c:pt idx="25">
                  <c:v>3.5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3.81</c:v>
                </c:pt>
                <c:pt idx="30">
                  <c:v>3.97</c:v>
                </c:pt>
                <c:pt idx="31">
                  <c:v>3.97</c:v>
                </c:pt>
                <c:pt idx="32">
                  <c:v>4.12</c:v>
                </c:pt>
                <c:pt idx="33">
                  <c:v>4.12</c:v>
                </c:pt>
                <c:pt idx="34">
                  <c:v>4.28</c:v>
                </c:pt>
                <c:pt idx="35">
                  <c:v>4.4400000000000004</c:v>
                </c:pt>
                <c:pt idx="36">
                  <c:v>4.59</c:v>
                </c:pt>
                <c:pt idx="37">
                  <c:v>4.59</c:v>
                </c:pt>
                <c:pt idx="38">
                  <c:v>4.75</c:v>
                </c:pt>
                <c:pt idx="39">
                  <c:v>5.07</c:v>
                </c:pt>
                <c:pt idx="40">
                  <c:v>5.07</c:v>
                </c:pt>
                <c:pt idx="41">
                  <c:v>5.07</c:v>
                </c:pt>
                <c:pt idx="42">
                  <c:v>5.22</c:v>
                </c:pt>
                <c:pt idx="43">
                  <c:v>5.38</c:v>
                </c:pt>
                <c:pt idx="44">
                  <c:v>5.38</c:v>
                </c:pt>
                <c:pt idx="45">
                  <c:v>5.38</c:v>
                </c:pt>
                <c:pt idx="46">
                  <c:v>5.53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6.01</c:v>
                </c:pt>
                <c:pt idx="51">
                  <c:v>6.16</c:v>
                </c:pt>
                <c:pt idx="52">
                  <c:v>6.16</c:v>
                </c:pt>
                <c:pt idx="53">
                  <c:v>6.47</c:v>
                </c:pt>
                <c:pt idx="54">
                  <c:v>6.78</c:v>
                </c:pt>
                <c:pt idx="55">
                  <c:v>6.63</c:v>
                </c:pt>
                <c:pt idx="56">
                  <c:v>6.78</c:v>
                </c:pt>
                <c:pt idx="57">
                  <c:v>6.94</c:v>
                </c:pt>
                <c:pt idx="58">
                  <c:v>6.78</c:v>
                </c:pt>
                <c:pt idx="59">
                  <c:v>6.78</c:v>
                </c:pt>
                <c:pt idx="60">
                  <c:v>6.47</c:v>
                </c:pt>
                <c:pt idx="61">
                  <c:v>6.32</c:v>
                </c:pt>
                <c:pt idx="62">
                  <c:v>6.47</c:v>
                </c:pt>
                <c:pt idx="63">
                  <c:v>6.78</c:v>
                </c:pt>
                <c:pt idx="64">
                  <c:v>6.63</c:v>
                </c:pt>
                <c:pt idx="65">
                  <c:v>6.47</c:v>
                </c:pt>
                <c:pt idx="66">
                  <c:v>6.63</c:v>
                </c:pt>
                <c:pt idx="67">
                  <c:v>6.94</c:v>
                </c:pt>
                <c:pt idx="68">
                  <c:v>6.94</c:v>
                </c:pt>
                <c:pt idx="69">
                  <c:v>6.78</c:v>
                </c:pt>
                <c:pt idx="70">
                  <c:v>6.63</c:v>
                </c:pt>
                <c:pt idx="71">
                  <c:v>6.78</c:v>
                </c:pt>
                <c:pt idx="72">
                  <c:v>6.94</c:v>
                </c:pt>
                <c:pt idx="73">
                  <c:v>6.94</c:v>
                </c:pt>
                <c:pt idx="74">
                  <c:v>6.94</c:v>
                </c:pt>
                <c:pt idx="75">
                  <c:v>7.09</c:v>
                </c:pt>
                <c:pt idx="76">
                  <c:v>6.78</c:v>
                </c:pt>
                <c:pt idx="77">
                  <c:v>6.47</c:v>
                </c:pt>
                <c:pt idx="78">
                  <c:v>6.78</c:v>
                </c:pt>
                <c:pt idx="79">
                  <c:v>6.94</c:v>
                </c:pt>
                <c:pt idx="80">
                  <c:v>6.94</c:v>
                </c:pt>
                <c:pt idx="81">
                  <c:v>6.94</c:v>
                </c:pt>
                <c:pt idx="82">
                  <c:v>6.78</c:v>
                </c:pt>
                <c:pt idx="83">
                  <c:v>7.09</c:v>
                </c:pt>
                <c:pt idx="84">
                  <c:v>6.94</c:v>
                </c:pt>
                <c:pt idx="85">
                  <c:v>6.94</c:v>
                </c:pt>
                <c:pt idx="86">
                  <c:v>7.09</c:v>
                </c:pt>
                <c:pt idx="87">
                  <c:v>7.09</c:v>
                </c:pt>
                <c:pt idx="88">
                  <c:v>6.94</c:v>
                </c:pt>
                <c:pt idx="89">
                  <c:v>6.94</c:v>
                </c:pt>
                <c:pt idx="90">
                  <c:v>6.94</c:v>
                </c:pt>
                <c:pt idx="91">
                  <c:v>7.09</c:v>
                </c:pt>
                <c:pt idx="92">
                  <c:v>7.09</c:v>
                </c:pt>
                <c:pt idx="93">
                  <c:v>6.94</c:v>
                </c:pt>
                <c:pt idx="94">
                  <c:v>6.47</c:v>
                </c:pt>
                <c:pt idx="95">
                  <c:v>6.47</c:v>
                </c:pt>
                <c:pt idx="96">
                  <c:v>6.32</c:v>
                </c:pt>
                <c:pt idx="97">
                  <c:v>6.32</c:v>
                </c:pt>
                <c:pt idx="98">
                  <c:v>6.32</c:v>
                </c:pt>
                <c:pt idx="99">
                  <c:v>6.47</c:v>
                </c:pt>
                <c:pt idx="100">
                  <c:v>6.16</c:v>
                </c:pt>
                <c:pt idx="101">
                  <c:v>6.16</c:v>
                </c:pt>
                <c:pt idx="102">
                  <c:v>6.01</c:v>
                </c:pt>
                <c:pt idx="103">
                  <c:v>6.32</c:v>
                </c:pt>
                <c:pt idx="104">
                  <c:v>6.32</c:v>
                </c:pt>
                <c:pt idx="105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9E0-8371-3A4896BB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108448"/>
        <c:axId val="1"/>
      </c:lineChart>
      <c:catAx>
        <c:axId val="10131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0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53160363151326"/>
          <c:y val="0.47827576472849359"/>
          <c:w val="0.25328686373219733"/>
          <c:h val="5.60658750608118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Spanish Bank Creek Temperature (</a:t>
            </a:r>
            <a:r>
              <a:rPr lang="en-CA" sz="1200" b="0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0</a:t>
            </a:r>
            <a:r>
              <a:rPr lang="en-CA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C) 2003</a:t>
            </a:r>
          </a:p>
        </c:rich>
      </c:tx>
      <c:layout>
        <c:manualLayout>
          <c:xMode val="edge"/>
          <c:yMode val="edge"/>
          <c:x val="0.25736469544177792"/>
          <c:y val="3.2036483000998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2963576434678"/>
          <c:y val="0.16704805491990846"/>
          <c:w val="0.66976845592365541"/>
          <c:h val="0.56540233663634998"/>
        </c:manualLayout>
      </c:layout>
      <c:lineChart>
        <c:grouping val="stacked"/>
        <c:varyColors val="0"/>
        <c:ser>
          <c:idx val="0"/>
          <c:order val="0"/>
          <c:tx>
            <c:strRef>
              <c:f>'2003 Temperatures'!$C$2</c:f>
              <c:strCache>
                <c:ptCount val="1"/>
                <c:pt idx="0">
                  <c:v>Temp 0C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'2003 Temperatures'!$A$3:$A$1461</c:f>
              <c:strCache>
                <c:ptCount val="1459"/>
                <c:pt idx="0">
                  <c:v>01-01-03</c:v>
                </c:pt>
                <c:pt idx="1">
                  <c:v>01-01-03</c:v>
                </c:pt>
                <c:pt idx="2">
                  <c:v>01-01-03</c:v>
                </c:pt>
                <c:pt idx="3">
                  <c:v>01-01-03</c:v>
                </c:pt>
                <c:pt idx="4">
                  <c:v>01-02-03</c:v>
                </c:pt>
                <c:pt idx="5">
                  <c:v>01-02-03</c:v>
                </c:pt>
                <c:pt idx="6">
                  <c:v>01-02-03</c:v>
                </c:pt>
                <c:pt idx="7">
                  <c:v>01-02-03</c:v>
                </c:pt>
                <c:pt idx="8">
                  <c:v>01-03-03</c:v>
                </c:pt>
                <c:pt idx="9">
                  <c:v>01-03-03</c:v>
                </c:pt>
                <c:pt idx="10">
                  <c:v>01-03-03</c:v>
                </c:pt>
                <c:pt idx="11">
                  <c:v>01-03-03</c:v>
                </c:pt>
                <c:pt idx="12">
                  <c:v>01-04-03</c:v>
                </c:pt>
                <c:pt idx="13">
                  <c:v>01-04-03</c:v>
                </c:pt>
                <c:pt idx="14">
                  <c:v>01-04-03</c:v>
                </c:pt>
                <c:pt idx="15">
                  <c:v>01-04-03</c:v>
                </c:pt>
                <c:pt idx="16">
                  <c:v>01-05-03</c:v>
                </c:pt>
                <c:pt idx="17">
                  <c:v>01-05-03</c:v>
                </c:pt>
                <c:pt idx="18">
                  <c:v>01-05-03</c:v>
                </c:pt>
                <c:pt idx="19">
                  <c:v>01-05-03</c:v>
                </c:pt>
                <c:pt idx="20">
                  <c:v>01-06-03</c:v>
                </c:pt>
                <c:pt idx="21">
                  <c:v>01-06-03</c:v>
                </c:pt>
                <c:pt idx="22">
                  <c:v>01-06-03</c:v>
                </c:pt>
                <c:pt idx="23">
                  <c:v>01-06-03</c:v>
                </c:pt>
                <c:pt idx="24">
                  <c:v>01-07-03</c:v>
                </c:pt>
                <c:pt idx="25">
                  <c:v>01-07-03</c:v>
                </c:pt>
                <c:pt idx="26">
                  <c:v>01-07-03</c:v>
                </c:pt>
                <c:pt idx="27">
                  <c:v>01-07-03</c:v>
                </c:pt>
                <c:pt idx="28">
                  <c:v>01-08-03</c:v>
                </c:pt>
                <c:pt idx="29">
                  <c:v>01-08-03</c:v>
                </c:pt>
                <c:pt idx="30">
                  <c:v>01-08-03</c:v>
                </c:pt>
                <c:pt idx="31">
                  <c:v>01-08-03</c:v>
                </c:pt>
                <c:pt idx="32">
                  <c:v>01-09-03</c:v>
                </c:pt>
                <c:pt idx="33">
                  <c:v>01-09-03</c:v>
                </c:pt>
                <c:pt idx="34">
                  <c:v>01-09-03</c:v>
                </c:pt>
                <c:pt idx="35">
                  <c:v>01-09-03</c:v>
                </c:pt>
                <c:pt idx="36">
                  <c:v>01-10-03</c:v>
                </c:pt>
                <c:pt idx="37">
                  <c:v>01-10-03</c:v>
                </c:pt>
                <c:pt idx="38">
                  <c:v>01-10-03</c:v>
                </c:pt>
                <c:pt idx="39">
                  <c:v>01-10-03</c:v>
                </c:pt>
                <c:pt idx="40">
                  <c:v>01-11-03</c:v>
                </c:pt>
                <c:pt idx="41">
                  <c:v>01-11-03</c:v>
                </c:pt>
                <c:pt idx="42">
                  <c:v>01-11-03</c:v>
                </c:pt>
                <c:pt idx="43">
                  <c:v>01-11-03</c:v>
                </c:pt>
                <c:pt idx="44">
                  <c:v>01-12-03</c:v>
                </c:pt>
                <c:pt idx="45">
                  <c:v>01-12-03</c:v>
                </c:pt>
                <c:pt idx="46">
                  <c:v>01-12-03</c:v>
                </c:pt>
                <c:pt idx="47">
                  <c:v>01-12-03</c:v>
                </c:pt>
                <c:pt idx="48">
                  <c:v>01/13/03</c:v>
                </c:pt>
                <c:pt idx="49">
                  <c:v>01/13/03</c:v>
                </c:pt>
                <c:pt idx="50">
                  <c:v>01/13/03</c:v>
                </c:pt>
                <c:pt idx="51">
                  <c:v>01/13/03</c:v>
                </c:pt>
                <c:pt idx="52">
                  <c:v>01/14/03</c:v>
                </c:pt>
                <c:pt idx="53">
                  <c:v>01/14/03</c:v>
                </c:pt>
                <c:pt idx="54">
                  <c:v>01/14/03</c:v>
                </c:pt>
                <c:pt idx="55">
                  <c:v>01/14/03</c:v>
                </c:pt>
                <c:pt idx="56">
                  <c:v>01/15/03</c:v>
                </c:pt>
                <c:pt idx="57">
                  <c:v>01/15/03</c:v>
                </c:pt>
                <c:pt idx="58">
                  <c:v>01/15/03</c:v>
                </c:pt>
                <c:pt idx="59">
                  <c:v>01/15/03</c:v>
                </c:pt>
                <c:pt idx="60">
                  <c:v>01/16/03</c:v>
                </c:pt>
                <c:pt idx="61">
                  <c:v>01/16/03</c:v>
                </c:pt>
                <c:pt idx="62">
                  <c:v>01/16/03</c:v>
                </c:pt>
                <c:pt idx="63">
                  <c:v>01/16/03</c:v>
                </c:pt>
                <c:pt idx="64">
                  <c:v>01/17/03</c:v>
                </c:pt>
                <c:pt idx="65">
                  <c:v>01/17/03</c:v>
                </c:pt>
                <c:pt idx="66">
                  <c:v>01/17/03</c:v>
                </c:pt>
                <c:pt idx="67">
                  <c:v>01/17/03</c:v>
                </c:pt>
                <c:pt idx="68">
                  <c:v>01/18/03</c:v>
                </c:pt>
                <c:pt idx="69">
                  <c:v>01/18/03</c:v>
                </c:pt>
                <c:pt idx="70">
                  <c:v>01/18/03</c:v>
                </c:pt>
                <c:pt idx="71">
                  <c:v>01/18/03</c:v>
                </c:pt>
                <c:pt idx="72">
                  <c:v>01/19/03</c:v>
                </c:pt>
                <c:pt idx="73">
                  <c:v>01/19/03</c:v>
                </c:pt>
                <c:pt idx="74">
                  <c:v>01/19/03</c:v>
                </c:pt>
                <c:pt idx="75">
                  <c:v>01/19/03</c:v>
                </c:pt>
                <c:pt idx="76">
                  <c:v>01/20/03</c:v>
                </c:pt>
                <c:pt idx="77">
                  <c:v>01/20/03</c:v>
                </c:pt>
                <c:pt idx="78">
                  <c:v>01/20/03</c:v>
                </c:pt>
                <c:pt idx="79">
                  <c:v>01/20/03</c:v>
                </c:pt>
                <c:pt idx="80">
                  <c:v>01/21/03</c:v>
                </c:pt>
                <c:pt idx="81">
                  <c:v>01/21/03</c:v>
                </c:pt>
                <c:pt idx="82">
                  <c:v>01/21/03</c:v>
                </c:pt>
                <c:pt idx="83">
                  <c:v>01/21/03</c:v>
                </c:pt>
                <c:pt idx="84">
                  <c:v>01/22/03</c:v>
                </c:pt>
                <c:pt idx="85">
                  <c:v>01/22/03</c:v>
                </c:pt>
                <c:pt idx="86">
                  <c:v>01/22/03</c:v>
                </c:pt>
                <c:pt idx="87">
                  <c:v>01/22/03</c:v>
                </c:pt>
                <c:pt idx="88">
                  <c:v>01/23/03</c:v>
                </c:pt>
                <c:pt idx="89">
                  <c:v>01/23/03</c:v>
                </c:pt>
                <c:pt idx="90">
                  <c:v>01/23/03</c:v>
                </c:pt>
                <c:pt idx="91">
                  <c:v>01/23/03</c:v>
                </c:pt>
                <c:pt idx="92">
                  <c:v>01/24/03</c:v>
                </c:pt>
                <c:pt idx="93">
                  <c:v>01/24/03</c:v>
                </c:pt>
                <c:pt idx="94">
                  <c:v>01/24/03</c:v>
                </c:pt>
                <c:pt idx="95">
                  <c:v>01/24/03</c:v>
                </c:pt>
                <c:pt idx="96">
                  <c:v>01/25/03</c:v>
                </c:pt>
                <c:pt idx="97">
                  <c:v>01/25/03</c:v>
                </c:pt>
                <c:pt idx="98">
                  <c:v>01/25/03</c:v>
                </c:pt>
                <c:pt idx="99">
                  <c:v>01/25/03</c:v>
                </c:pt>
                <c:pt idx="100">
                  <c:v>01/26/03</c:v>
                </c:pt>
                <c:pt idx="101">
                  <c:v>01/26/03</c:v>
                </c:pt>
                <c:pt idx="102">
                  <c:v>01/26/03</c:v>
                </c:pt>
                <c:pt idx="103">
                  <c:v>01/26/03</c:v>
                </c:pt>
                <c:pt idx="104">
                  <c:v>01/27/03</c:v>
                </c:pt>
                <c:pt idx="105">
                  <c:v>01/27/03</c:v>
                </c:pt>
                <c:pt idx="106">
                  <c:v>01/27/03</c:v>
                </c:pt>
                <c:pt idx="107">
                  <c:v>01/27/03</c:v>
                </c:pt>
                <c:pt idx="108">
                  <c:v>01/28/03</c:v>
                </c:pt>
                <c:pt idx="109">
                  <c:v>01/28/03</c:v>
                </c:pt>
                <c:pt idx="110">
                  <c:v>01/28/03</c:v>
                </c:pt>
                <c:pt idx="111">
                  <c:v>01/28/03</c:v>
                </c:pt>
                <c:pt idx="112">
                  <c:v>01/29/03</c:v>
                </c:pt>
                <c:pt idx="113">
                  <c:v>01/29/03</c:v>
                </c:pt>
                <c:pt idx="114">
                  <c:v>01/29/03</c:v>
                </c:pt>
                <c:pt idx="115">
                  <c:v>01/29/03</c:v>
                </c:pt>
                <c:pt idx="116">
                  <c:v>01/30/03</c:v>
                </c:pt>
                <c:pt idx="117">
                  <c:v>01/30/03</c:v>
                </c:pt>
                <c:pt idx="118">
                  <c:v>01/30/03</c:v>
                </c:pt>
                <c:pt idx="119">
                  <c:v>01/30/03</c:v>
                </c:pt>
                <c:pt idx="120">
                  <c:v>01/31/03</c:v>
                </c:pt>
                <c:pt idx="121">
                  <c:v>01/31/03</c:v>
                </c:pt>
                <c:pt idx="122">
                  <c:v>01/31/03</c:v>
                </c:pt>
                <c:pt idx="123">
                  <c:v>01/31/03</c:v>
                </c:pt>
                <c:pt idx="124">
                  <c:v>02-01-03</c:v>
                </c:pt>
                <c:pt idx="125">
                  <c:v>02-01-03</c:v>
                </c:pt>
                <c:pt idx="126">
                  <c:v>02-01-03</c:v>
                </c:pt>
                <c:pt idx="127">
                  <c:v>02-01-03</c:v>
                </c:pt>
                <c:pt idx="128">
                  <c:v>02-02-03</c:v>
                </c:pt>
                <c:pt idx="129">
                  <c:v>02-02-03</c:v>
                </c:pt>
                <c:pt idx="130">
                  <c:v>02-02-03</c:v>
                </c:pt>
                <c:pt idx="131">
                  <c:v>02-02-03</c:v>
                </c:pt>
                <c:pt idx="132">
                  <c:v>02-03-03</c:v>
                </c:pt>
                <c:pt idx="133">
                  <c:v>02-03-03</c:v>
                </c:pt>
                <c:pt idx="134">
                  <c:v>02-03-03</c:v>
                </c:pt>
                <c:pt idx="135">
                  <c:v>02-03-03</c:v>
                </c:pt>
                <c:pt idx="136">
                  <c:v>02-04-03</c:v>
                </c:pt>
                <c:pt idx="137">
                  <c:v>02-04-03</c:v>
                </c:pt>
                <c:pt idx="138">
                  <c:v>02-04-03</c:v>
                </c:pt>
                <c:pt idx="139">
                  <c:v>02-04-03</c:v>
                </c:pt>
                <c:pt idx="140">
                  <c:v>02-05-03</c:v>
                </c:pt>
                <c:pt idx="141">
                  <c:v>02-05-03</c:v>
                </c:pt>
                <c:pt idx="142">
                  <c:v>02-05-03</c:v>
                </c:pt>
                <c:pt idx="143">
                  <c:v>02-05-03</c:v>
                </c:pt>
                <c:pt idx="144">
                  <c:v>02-06-03</c:v>
                </c:pt>
                <c:pt idx="145">
                  <c:v>02-06-03</c:v>
                </c:pt>
                <c:pt idx="146">
                  <c:v>02-06-03</c:v>
                </c:pt>
                <c:pt idx="147">
                  <c:v>02-06-03</c:v>
                </c:pt>
                <c:pt idx="148">
                  <c:v>02-07-03</c:v>
                </c:pt>
                <c:pt idx="149">
                  <c:v>02-07-03</c:v>
                </c:pt>
                <c:pt idx="150">
                  <c:v>02-07-03</c:v>
                </c:pt>
                <c:pt idx="151">
                  <c:v>02-07-03</c:v>
                </c:pt>
                <c:pt idx="152">
                  <c:v>02-08-03</c:v>
                </c:pt>
                <c:pt idx="153">
                  <c:v>02-08-03</c:v>
                </c:pt>
                <c:pt idx="154">
                  <c:v>02-08-03</c:v>
                </c:pt>
                <c:pt idx="155">
                  <c:v>02-08-03</c:v>
                </c:pt>
                <c:pt idx="156">
                  <c:v>02-09-03</c:v>
                </c:pt>
                <c:pt idx="157">
                  <c:v>02-09-03</c:v>
                </c:pt>
                <c:pt idx="158">
                  <c:v>02-09-03</c:v>
                </c:pt>
                <c:pt idx="159">
                  <c:v>02-09-03</c:v>
                </c:pt>
                <c:pt idx="160">
                  <c:v>02-10-03</c:v>
                </c:pt>
                <c:pt idx="161">
                  <c:v>02-10-03</c:v>
                </c:pt>
                <c:pt idx="162">
                  <c:v>02-10-03</c:v>
                </c:pt>
                <c:pt idx="163">
                  <c:v>02-10-03</c:v>
                </c:pt>
                <c:pt idx="164">
                  <c:v>02-11-03</c:v>
                </c:pt>
                <c:pt idx="165">
                  <c:v>02-11-03</c:v>
                </c:pt>
                <c:pt idx="166">
                  <c:v>02-11-03</c:v>
                </c:pt>
                <c:pt idx="167">
                  <c:v>02-11-03</c:v>
                </c:pt>
                <c:pt idx="168">
                  <c:v>02-12-03</c:v>
                </c:pt>
                <c:pt idx="169">
                  <c:v>02-12-03</c:v>
                </c:pt>
                <c:pt idx="170">
                  <c:v>02-12-03</c:v>
                </c:pt>
                <c:pt idx="171">
                  <c:v>02-12-03</c:v>
                </c:pt>
                <c:pt idx="172">
                  <c:v>02/13/03</c:v>
                </c:pt>
                <c:pt idx="173">
                  <c:v>02/13/03</c:v>
                </c:pt>
                <c:pt idx="174">
                  <c:v>02/13/03</c:v>
                </c:pt>
                <c:pt idx="175">
                  <c:v>02/13/03</c:v>
                </c:pt>
                <c:pt idx="176">
                  <c:v>02/14/03</c:v>
                </c:pt>
                <c:pt idx="177">
                  <c:v>02/14/03</c:v>
                </c:pt>
                <c:pt idx="178">
                  <c:v>02/14/03</c:v>
                </c:pt>
                <c:pt idx="179">
                  <c:v>02/14/03</c:v>
                </c:pt>
                <c:pt idx="180">
                  <c:v>02/15/03</c:v>
                </c:pt>
                <c:pt idx="181">
                  <c:v>02/15/03</c:v>
                </c:pt>
                <c:pt idx="182">
                  <c:v>02/15/03</c:v>
                </c:pt>
                <c:pt idx="183">
                  <c:v>02/15/03</c:v>
                </c:pt>
                <c:pt idx="184">
                  <c:v>02/16/03</c:v>
                </c:pt>
                <c:pt idx="185">
                  <c:v>02/16/03</c:v>
                </c:pt>
                <c:pt idx="186">
                  <c:v>02/16/03</c:v>
                </c:pt>
                <c:pt idx="187">
                  <c:v>02/16/03</c:v>
                </c:pt>
                <c:pt idx="188">
                  <c:v>02/17/03</c:v>
                </c:pt>
                <c:pt idx="189">
                  <c:v>02/17/03</c:v>
                </c:pt>
                <c:pt idx="190">
                  <c:v>02/17/03</c:v>
                </c:pt>
                <c:pt idx="191">
                  <c:v>02/17/03</c:v>
                </c:pt>
                <c:pt idx="192">
                  <c:v>02/18/03</c:v>
                </c:pt>
                <c:pt idx="193">
                  <c:v>02/18/03</c:v>
                </c:pt>
                <c:pt idx="194">
                  <c:v>02/18/03</c:v>
                </c:pt>
                <c:pt idx="195">
                  <c:v>02/18/03</c:v>
                </c:pt>
                <c:pt idx="196">
                  <c:v>02/19/03</c:v>
                </c:pt>
                <c:pt idx="197">
                  <c:v>02/19/03</c:v>
                </c:pt>
                <c:pt idx="198">
                  <c:v>02/19/03</c:v>
                </c:pt>
                <c:pt idx="199">
                  <c:v>02/19/03</c:v>
                </c:pt>
                <c:pt idx="200">
                  <c:v>02/20/03</c:v>
                </c:pt>
                <c:pt idx="201">
                  <c:v>02/20/03</c:v>
                </c:pt>
                <c:pt idx="202">
                  <c:v>02/20/03</c:v>
                </c:pt>
                <c:pt idx="203">
                  <c:v>02/20/03</c:v>
                </c:pt>
                <c:pt idx="204">
                  <c:v>02/21/03</c:v>
                </c:pt>
                <c:pt idx="205">
                  <c:v>02/21/03</c:v>
                </c:pt>
                <c:pt idx="206">
                  <c:v>02/21/03</c:v>
                </c:pt>
                <c:pt idx="207">
                  <c:v>02/21/03</c:v>
                </c:pt>
                <c:pt idx="208">
                  <c:v>02/22/03</c:v>
                </c:pt>
                <c:pt idx="209">
                  <c:v>02/22/03</c:v>
                </c:pt>
                <c:pt idx="210">
                  <c:v>02/22/03</c:v>
                </c:pt>
                <c:pt idx="211">
                  <c:v>02/22/03</c:v>
                </c:pt>
                <c:pt idx="212">
                  <c:v>02/23/03</c:v>
                </c:pt>
                <c:pt idx="213">
                  <c:v>02/23/03</c:v>
                </c:pt>
                <c:pt idx="214">
                  <c:v>02/23/03</c:v>
                </c:pt>
                <c:pt idx="215">
                  <c:v>02/23/03</c:v>
                </c:pt>
                <c:pt idx="216">
                  <c:v>02/24/03</c:v>
                </c:pt>
                <c:pt idx="217">
                  <c:v>02/24/03</c:v>
                </c:pt>
                <c:pt idx="218">
                  <c:v>02/24/03</c:v>
                </c:pt>
                <c:pt idx="219">
                  <c:v>02/24/03</c:v>
                </c:pt>
                <c:pt idx="220">
                  <c:v>02/25/03</c:v>
                </c:pt>
                <c:pt idx="221">
                  <c:v>02/25/03</c:v>
                </c:pt>
                <c:pt idx="222">
                  <c:v>02/25/03</c:v>
                </c:pt>
                <c:pt idx="223">
                  <c:v>02/25/03</c:v>
                </c:pt>
                <c:pt idx="224">
                  <c:v>02/26/03</c:v>
                </c:pt>
                <c:pt idx="225">
                  <c:v>02/26/03</c:v>
                </c:pt>
                <c:pt idx="226">
                  <c:v>02/26/03</c:v>
                </c:pt>
                <c:pt idx="227">
                  <c:v>02/26/03</c:v>
                </c:pt>
                <c:pt idx="228">
                  <c:v>02/27/03</c:v>
                </c:pt>
                <c:pt idx="229">
                  <c:v>02/27/03</c:v>
                </c:pt>
                <c:pt idx="230">
                  <c:v>02/27/03</c:v>
                </c:pt>
                <c:pt idx="231">
                  <c:v>02/27/03</c:v>
                </c:pt>
                <c:pt idx="232">
                  <c:v>02/28/03</c:v>
                </c:pt>
                <c:pt idx="233">
                  <c:v>02/28/03</c:v>
                </c:pt>
                <c:pt idx="234">
                  <c:v>02/28/03</c:v>
                </c:pt>
                <c:pt idx="235">
                  <c:v>02/28/03</c:v>
                </c:pt>
                <c:pt idx="236">
                  <c:v>03-01-03</c:v>
                </c:pt>
                <c:pt idx="237">
                  <c:v>03-01-03</c:v>
                </c:pt>
                <c:pt idx="238">
                  <c:v>03-01-03</c:v>
                </c:pt>
                <c:pt idx="239">
                  <c:v>03-01-03</c:v>
                </c:pt>
                <c:pt idx="240">
                  <c:v>03-02-03</c:v>
                </c:pt>
                <c:pt idx="241">
                  <c:v>03-02-03</c:v>
                </c:pt>
                <c:pt idx="242">
                  <c:v>03-02-03</c:v>
                </c:pt>
                <c:pt idx="243">
                  <c:v>03-02-03</c:v>
                </c:pt>
                <c:pt idx="244">
                  <c:v>03-03-03</c:v>
                </c:pt>
                <c:pt idx="245">
                  <c:v>03-03-03</c:v>
                </c:pt>
                <c:pt idx="246">
                  <c:v>03-03-03</c:v>
                </c:pt>
                <c:pt idx="247">
                  <c:v>03-03-03</c:v>
                </c:pt>
                <c:pt idx="248">
                  <c:v>03-04-03</c:v>
                </c:pt>
                <c:pt idx="249">
                  <c:v>03-04-03</c:v>
                </c:pt>
                <c:pt idx="250">
                  <c:v>03-04-03</c:v>
                </c:pt>
                <c:pt idx="251">
                  <c:v>03-04-03</c:v>
                </c:pt>
                <c:pt idx="252">
                  <c:v>03-05-03</c:v>
                </c:pt>
                <c:pt idx="253">
                  <c:v>03-05-03</c:v>
                </c:pt>
                <c:pt idx="254">
                  <c:v>03-05-03</c:v>
                </c:pt>
                <c:pt idx="255">
                  <c:v>03-05-03</c:v>
                </c:pt>
                <c:pt idx="256">
                  <c:v>03-06-03</c:v>
                </c:pt>
                <c:pt idx="257">
                  <c:v>03-06-03</c:v>
                </c:pt>
                <c:pt idx="258">
                  <c:v>03-06-03</c:v>
                </c:pt>
                <c:pt idx="259">
                  <c:v>03-06-03</c:v>
                </c:pt>
                <c:pt idx="260">
                  <c:v>03-07-03</c:v>
                </c:pt>
                <c:pt idx="261">
                  <c:v>03-07-03</c:v>
                </c:pt>
                <c:pt idx="262">
                  <c:v>03-07-03</c:v>
                </c:pt>
                <c:pt idx="263">
                  <c:v>03-07-03</c:v>
                </c:pt>
                <c:pt idx="264">
                  <c:v>03-08-03</c:v>
                </c:pt>
                <c:pt idx="265">
                  <c:v>03-08-03</c:v>
                </c:pt>
                <c:pt idx="266">
                  <c:v>03-08-03</c:v>
                </c:pt>
                <c:pt idx="267">
                  <c:v>03-08-03</c:v>
                </c:pt>
                <c:pt idx="268">
                  <c:v>03-09-03</c:v>
                </c:pt>
                <c:pt idx="269">
                  <c:v>03-09-03</c:v>
                </c:pt>
                <c:pt idx="270">
                  <c:v>03-09-03</c:v>
                </c:pt>
                <c:pt idx="271">
                  <c:v>03-09-03</c:v>
                </c:pt>
                <c:pt idx="272">
                  <c:v>03-10-03</c:v>
                </c:pt>
                <c:pt idx="273">
                  <c:v>03-10-03</c:v>
                </c:pt>
                <c:pt idx="274">
                  <c:v>03-10-03</c:v>
                </c:pt>
                <c:pt idx="275">
                  <c:v>03-10-03</c:v>
                </c:pt>
                <c:pt idx="276">
                  <c:v>03-11-03</c:v>
                </c:pt>
                <c:pt idx="277">
                  <c:v>03-11-03</c:v>
                </c:pt>
                <c:pt idx="278">
                  <c:v>03-11-03</c:v>
                </c:pt>
                <c:pt idx="279">
                  <c:v>03-11-03</c:v>
                </c:pt>
                <c:pt idx="280">
                  <c:v>03-12-03</c:v>
                </c:pt>
                <c:pt idx="281">
                  <c:v>03-12-03</c:v>
                </c:pt>
                <c:pt idx="282">
                  <c:v>03-12-03</c:v>
                </c:pt>
                <c:pt idx="283">
                  <c:v>03-12-03</c:v>
                </c:pt>
                <c:pt idx="284">
                  <c:v>03/13/03</c:v>
                </c:pt>
                <c:pt idx="285">
                  <c:v>03/13/03</c:v>
                </c:pt>
                <c:pt idx="286">
                  <c:v>03/13/03</c:v>
                </c:pt>
                <c:pt idx="287">
                  <c:v>03/13/03</c:v>
                </c:pt>
                <c:pt idx="288">
                  <c:v>03/14/03</c:v>
                </c:pt>
                <c:pt idx="289">
                  <c:v>03/14/03</c:v>
                </c:pt>
                <c:pt idx="290">
                  <c:v>03/14/03</c:v>
                </c:pt>
                <c:pt idx="291">
                  <c:v>03/14/03</c:v>
                </c:pt>
                <c:pt idx="292">
                  <c:v>03/15/03</c:v>
                </c:pt>
                <c:pt idx="293">
                  <c:v>03/15/03</c:v>
                </c:pt>
                <c:pt idx="294">
                  <c:v>03/15/03</c:v>
                </c:pt>
                <c:pt idx="295">
                  <c:v>03/15/03</c:v>
                </c:pt>
                <c:pt idx="296">
                  <c:v>03/16/03</c:v>
                </c:pt>
                <c:pt idx="297">
                  <c:v>03/16/03</c:v>
                </c:pt>
                <c:pt idx="298">
                  <c:v>03/16/03</c:v>
                </c:pt>
                <c:pt idx="299">
                  <c:v>03/16/03</c:v>
                </c:pt>
                <c:pt idx="300">
                  <c:v>03/17/03</c:v>
                </c:pt>
                <c:pt idx="301">
                  <c:v>03/17/03</c:v>
                </c:pt>
                <c:pt idx="302">
                  <c:v>03/17/03</c:v>
                </c:pt>
                <c:pt idx="303">
                  <c:v>03/17/03</c:v>
                </c:pt>
                <c:pt idx="304">
                  <c:v>03/18/03</c:v>
                </c:pt>
                <c:pt idx="305">
                  <c:v>03/18/03</c:v>
                </c:pt>
                <c:pt idx="306">
                  <c:v>03/18/03</c:v>
                </c:pt>
                <c:pt idx="307">
                  <c:v>03/18/03</c:v>
                </c:pt>
                <c:pt idx="308">
                  <c:v>03/19/03</c:v>
                </c:pt>
                <c:pt idx="309">
                  <c:v>03/19/03</c:v>
                </c:pt>
                <c:pt idx="310">
                  <c:v>03/19/03</c:v>
                </c:pt>
                <c:pt idx="311">
                  <c:v>03/19/03</c:v>
                </c:pt>
                <c:pt idx="312">
                  <c:v>03/20/03</c:v>
                </c:pt>
                <c:pt idx="313">
                  <c:v>03/20/03</c:v>
                </c:pt>
                <c:pt idx="314">
                  <c:v>03/20/03</c:v>
                </c:pt>
                <c:pt idx="315">
                  <c:v>03/20/03</c:v>
                </c:pt>
                <c:pt idx="316">
                  <c:v>03/21/03</c:v>
                </c:pt>
                <c:pt idx="317">
                  <c:v>03/21/03</c:v>
                </c:pt>
                <c:pt idx="318">
                  <c:v>03/21/03</c:v>
                </c:pt>
                <c:pt idx="319">
                  <c:v>03/21/03</c:v>
                </c:pt>
                <c:pt idx="320">
                  <c:v>03/22/03</c:v>
                </c:pt>
                <c:pt idx="321">
                  <c:v>03/22/03</c:v>
                </c:pt>
                <c:pt idx="322">
                  <c:v>03/22/03</c:v>
                </c:pt>
                <c:pt idx="323">
                  <c:v>03/22/03</c:v>
                </c:pt>
                <c:pt idx="324">
                  <c:v>03/23/03</c:v>
                </c:pt>
                <c:pt idx="325">
                  <c:v>03/23/03</c:v>
                </c:pt>
                <c:pt idx="326">
                  <c:v>03/23/03</c:v>
                </c:pt>
                <c:pt idx="327">
                  <c:v>03/23/03</c:v>
                </c:pt>
                <c:pt idx="328">
                  <c:v>03/24/03</c:v>
                </c:pt>
                <c:pt idx="329">
                  <c:v>03/24/03</c:v>
                </c:pt>
                <c:pt idx="330">
                  <c:v>03/24/03</c:v>
                </c:pt>
                <c:pt idx="331">
                  <c:v>03/24/03</c:v>
                </c:pt>
                <c:pt idx="332">
                  <c:v>03/25/03</c:v>
                </c:pt>
                <c:pt idx="333">
                  <c:v>03/25/03</c:v>
                </c:pt>
                <c:pt idx="334">
                  <c:v>03/25/03</c:v>
                </c:pt>
                <c:pt idx="335">
                  <c:v>03/25/03</c:v>
                </c:pt>
                <c:pt idx="336">
                  <c:v>03/26/03</c:v>
                </c:pt>
                <c:pt idx="337">
                  <c:v>03/26/03</c:v>
                </c:pt>
                <c:pt idx="338">
                  <c:v>03/26/03</c:v>
                </c:pt>
                <c:pt idx="339">
                  <c:v>03/26/03</c:v>
                </c:pt>
                <c:pt idx="340">
                  <c:v>03/27/03</c:v>
                </c:pt>
                <c:pt idx="341">
                  <c:v>03/27/03</c:v>
                </c:pt>
                <c:pt idx="342">
                  <c:v>03/27/03</c:v>
                </c:pt>
                <c:pt idx="343">
                  <c:v>03/27/03</c:v>
                </c:pt>
                <c:pt idx="344">
                  <c:v>03/28/03</c:v>
                </c:pt>
                <c:pt idx="345">
                  <c:v>03/28/03</c:v>
                </c:pt>
                <c:pt idx="346">
                  <c:v>03/28/03</c:v>
                </c:pt>
                <c:pt idx="347">
                  <c:v>03/28/03</c:v>
                </c:pt>
                <c:pt idx="348">
                  <c:v>03/29/03</c:v>
                </c:pt>
                <c:pt idx="349">
                  <c:v>03/29/03</c:v>
                </c:pt>
                <c:pt idx="350">
                  <c:v>03/29/03</c:v>
                </c:pt>
                <c:pt idx="351">
                  <c:v>03/29/03</c:v>
                </c:pt>
                <c:pt idx="352">
                  <c:v>03/30/03</c:v>
                </c:pt>
                <c:pt idx="353">
                  <c:v>03/30/03</c:v>
                </c:pt>
                <c:pt idx="354">
                  <c:v>03/30/03</c:v>
                </c:pt>
                <c:pt idx="355">
                  <c:v>03/30/03</c:v>
                </c:pt>
                <c:pt idx="356">
                  <c:v>03/31/03</c:v>
                </c:pt>
                <c:pt idx="357">
                  <c:v>03/31/03</c:v>
                </c:pt>
                <c:pt idx="358">
                  <c:v>03/31/03</c:v>
                </c:pt>
                <c:pt idx="359">
                  <c:v>03/31/03</c:v>
                </c:pt>
                <c:pt idx="360">
                  <c:v>04-01-03</c:v>
                </c:pt>
                <c:pt idx="361">
                  <c:v>04-01-03</c:v>
                </c:pt>
                <c:pt idx="362">
                  <c:v>04-01-03</c:v>
                </c:pt>
                <c:pt idx="363">
                  <c:v>04-01-03</c:v>
                </c:pt>
                <c:pt idx="364">
                  <c:v>04-02-03</c:v>
                </c:pt>
                <c:pt idx="365">
                  <c:v>04-02-03</c:v>
                </c:pt>
                <c:pt idx="366">
                  <c:v>04-02-03</c:v>
                </c:pt>
                <c:pt idx="367">
                  <c:v>04-02-03</c:v>
                </c:pt>
                <c:pt idx="368">
                  <c:v>04-03-03</c:v>
                </c:pt>
                <c:pt idx="369">
                  <c:v>04-03-03</c:v>
                </c:pt>
                <c:pt idx="370">
                  <c:v>04-03-03</c:v>
                </c:pt>
                <c:pt idx="371">
                  <c:v>04-03-03</c:v>
                </c:pt>
                <c:pt idx="372">
                  <c:v>04-04-03</c:v>
                </c:pt>
                <c:pt idx="373">
                  <c:v>04-04-03</c:v>
                </c:pt>
                <c:pt idx="374">
                  <c:v>04-04-03</c:v>
                </c:pt>
                <c:pt idx="375">
                  <c:v>04-04-03</c:v>
                </c:pt>
                <c:pt idx="376">
                  <c:v>04-05-03</c:v>
                </c:pt>
                <c:pt idx="377">
                  <c:v>04-05-03</c:v>
                </c:pt>
                <c:pt idx="378">
                  <c:v>04-05-03</c:v>
                </c:pt>
                <c:pt idx="379">
                  <c:v>04-05-03</c:v>
                </c:pt>
                <c:pt idx="380">
                  <c:v>04-06-03</c:v>
                </c:pt>
                <c:pt idx="381">
                  <c:v>04-06-03</c:v>
                </c:pt>
                <c:pt idx="382">
                  <c:v>04-06-03</c:v>
                </c:pt>
                <c:pt idx="383">
                  <c:v>04-06-03</c:v>
                </c:pt>
                <c:pt idx="384">
                  <c:v>04-07-03</c:v>
                </c:pt>
                <c:pt idx="385">
                  <c:v>04-07-03</c:v>
                </c:pt>
                <c:pt idx="386">
                  <c:v>04-07-03</c:v>
                </c:pt>
                <c:pt idx="387">
                  <c:v>04-07-03</c:v>
                </c:pt>
                <c:pt idx="388">
                  <c:v>04-08-03</c:v>
                </c:pt>
                <c:pt idx="389">
                  <c:v>04-08-03</c:v>
                </c:pt>
                <c:pt idx="390">
                  <c:v>04-08-03</c:v>
                </c:pt>
                <c:pt idx="391">
                  <c:v>04-08-03</c:v>
                </c:pt>
                <c:pt idx="392">
                  <c:v>04-09-03</c:v>
                </c:pt>
                <c:pt idx="393">
                  <c:v>04-09-03</c:v>
                </c:pt>
                <c:pt idx="394">
                  <c:v>04-09-03</c:v>
                </c:pt>
                <c:pt idx="395">
                  <c:v>04-09-03</c:v>
                </c:pt>
                <c:pt idx="396">
                  <c:v>04-10-03</c:v>
                </c:pt>
                <c:pt idx="397">
                  <c:v>04-10-03</c:v>
                </c:pt>
                <c:pt idx="398">
                  <c:v>04-10-03</c:v>
                </c:pt>
                <c:pt idx="399">
                  <c:v>04-10-03</c:v>
                </c:pt>
                <c:pt idx="400">
                  <c:v>04-11-03</c:v>
                </c:pt>
                <c:pt idx="401">
                  <c:v>04-11-03</c:v>
                </c:pt>
                <c:pt idx="402">
                  <c:v>04-11-03</c:v>
                </c:pt>
                <c:pt idx="403">
                  <c:v>04-11-03</c:v>
                </c:pt>
                <c:pt idx="404">
                  <c:v>04-12-03</c:v>
                </c:pt>
                <c:pt idx="405">
                  <c:v>04-12-03</c:v>
                </c:pt>
                <c:pt idx="406">
                  <c:v>04-12-03</c:v>
                </c:pt>
                <c:pt idx="407">
                  <c:v>04-12-03</c:v>
                </c:pt>
                <c:pt idx="408">
                  <c:v>04/13/03</c:v>
                </c:pt>
                <c:pt idx="409">
                  <c:v>04/13/03</c:v>
                </c:pt>
                <c:pt idx="410">
                  <c:v>04/13/03</c:v>
                </c:pt>
                <c:pt idx="411">
                  <c:v>04/13/03</c:v>
                </c:pt>
                <c:pt idx="412">
                  <c:v>04/14/03</c:v>
                </c:pt>
                <c:pt idx="413">
                  <c:v>04/14/03</c:v>
                </c:pt>
                <c:pt idx="414">
                  <c:v>04/14/03</c:v>
                </c:pt>
                <c:pt idx="415">
                  <c:v>04/14/03</c:v>
                </c:pt>
                <c:pt idx="416">
                  <c:v>04/15/03</c:v>
                </c:pt>
                <c:pt idx="417">
                  <c:v>04/15/03</c:v>
                </c:pt>
                <c:pt idx="418">
                  <c:v>04/15/03</c:v>
                </c:pt>
                <c:pt idx="419">
                  <c:v>04/15/03</c:v>
                </c:pt>
                <c:pt idx="420">
                  <c:v>04/16/03</c:v>
                </c:pt>
                <c:pt idx="421">
                  <c:v>04/16/03</c:v>
                </c:pt>
                <c:pt idx="422">
                  <c:v>04/16/03</c:v>
                </c:pt>
                <c:pt idx="423">
                  <c:v>04/16/03</c:v>
                </c:pt>
                <c:pt idx="424">
                  <c:v>04/17/03</c:v>
                </c:pt>
                <c:pt idx="425">
                  <c:v>04/17/03</c:v>
                </c:pt>
                <c:pt idx="426">
                  <c:v>04/17/03</c:v>
                </c:pt>
                <c:pt idx="427">
                  <c:v>04/17/03</c:v>
                </c:pt>
                <c:pt idx="428">
                  <c:v>04/18/03</c:v>
                </c:pt>
                <c:pt idx="429">
                  <c:v>04/18/03</c:v>
                </c:pt>
                <c:pt idx="430">
                  <c:v>04/18/03</c:v>
                </c:pt>
                <c:pt idx="431">
                  <c:v>04/18/03</c:v>
                </c:pt>
                <c:pt idx="432">
                  <c:v>04/19/03</c:v>
                </c:pt>
                <c:pt idx="433">
                  <c:v>04/19/03</c:v>
                </c:pt>
                <c:pt idx="434">
                  <c:v>04/19/03</c:v>
                </c:pt>
                <c:pt idx="435">
                  <c:v>04/19/03</c:v>
                </c:pt>
                <c:pt idx="436">
                  <c:v>04/20/03</c:v>
                </c:pt>
                <c:pt idx="437">
                  <c:v>04/20/03</c:v>
                </c:pt>
                <c:pt idx="438">
                  <c:v>04/20/03</c:v>
                </c:pt>
                <c:pt idx="439">
                  <c:v>04/20/03</c:v>
                </c:pt>
                <c:pt idx="440">
                  <c:v>04/21/03</c:v>
                </c:pt>
                <c:pt idx="441">
                  <c:v>04/21/03</c:v>
                </c:pt>
                <c:pt idx="442">
                  <c:v>04/21/03</c:v>
                </c:pt>
                <c:pt idx="443">
                  <c:v>04/21/03</c:v>
                </c:pt>
                <c:pt idx="444">
                  <c:v>04/22/03</c:v>
                </c:pt>
                <c:pt idx="445">
                  <c:v>04/22/03</c:v>
                </c:pt>
                <c:pt idx="446">
                  <c:v>04/22/03</c:v>
                </c:pt>
                <c:pt idx="447">
                  <c:v>04/22/03</c:v>
                </c:pt>
                <c:pt idx="448">
                  <c:v>04/23/03</c:v>
                </c:pt>
                <c:pt idx="449">
                  <c:v>04/23/03</c:v>
                </c:pt>
                <c:pt idx="450">
                  <c:v>04/23/03</c:v>
                </c:pt>
                <c:pt idx="451">
                  <c:v>04/23/03</c:v>
                </c:pt>
                <c:pt idx="452">
                  <c:v>04/24/03</c:v>
                </c:pt>
                <c:pt idx="453">
                  <c:v>04/24/03</c:v>
                </c:pt>
                <c:pt idx="454">
                  <c:v>04/24/03</c:v>
                </c:pt>
                <c:pt idx="455">
                  <c:v>04/24/03</c:v>
                </c:pt>
                <c:pt idx="456">
                  <c:v>04/25/03</c:v>
                </c:pt>
                <c:pt idx="457">
                  <c:v>04/25/03</c:v>
                </c:pt>
                <c:pt idx="458">
                  <c:v>04/25/03</c:v>
                </c:pt>
                <c:pt idx="459">
                  <c:v>04/25/03</c:v>
                </c:pt>
                <c:pt idx="460">
                  <c:v>04/26/03</c:v>
                </c:pt>
                <c:pt idx="461">
                  <c:v>04/26/03</c:v>
                </c:pt>
                <c:pt idx="462">
                  <c:v>04/26/03</c:v>
                </c:pt>
                <c:pt idx="463">
                  <c:v>04/26/03</c:v>
                </c:pt>
                <c:pt idx="464">
                  <c:v>04/27/03</c:v>
                </c:pt>
                <c:pt idx="465">
                  <c:v>04/27/03</c:v>
                </c:pt>
                <c:pt idx="466">
                  <c:v>04/27/03</c:v>
                </c:pt>
                <c:pt idx="467">
                  <c:v>04/27/03</c:v>
                </c:pt>
                <c:pt idx="468">
                  <c:v>04/28/03</c:v>
                </c:pt>
                <c:pt idx="469">
                  <c:v>04/28/03</c:v>
                </c:pt>
                <c:pt idx="470">
                  <c:v>04/28/03</c:v>
                </c:pt>
                <c:pt idx="471">
                  <c:v>04/28/03</c:v>
                </c:pt>
                <c:pt idx="472">
                  <c:v>04/29/03</c:v>
                </c:pt>
                <c:pt idx="473">
                  <c:v>04/29/03</c:v>
                </c:pt>
                <c:pt idx="474">
                  <c:v>04/29/03</c:v>
                </c:pt>
                <c:pt idx="475">
                  <c:v>04/29/03</c:v>
                </c:pt>
                <c:pt idx="476">
                  <c:v>04/30/03</c:v>
                </c:pt>
                <c:pt idx="477">
                  <c:v>04/30/03</c:v>
                </c:pt>
                <c:pt idx="478">
                  <c:v>04/30/03</c:v>
                </c:pt>
                <c:pt idx="479">
                  <c:v>04/30/03</c:v>
                </c:pt>
                <c:pt idx="480">
                  <c:v>05-01-03</c:v>
                </c:pt>
                <c:pt idx="481">
                  <c:v>05-01-03</c:v>
                </c:pt>
                <c:pt idx="482">
                  <c:v>05-01-03</c:v>
                </c:pt>
                <c:pt idx="483">
                  <c:v>05-01-03</c:v>
                </c:pt>
                <c:pt idx="484">
                  <c:v>05-02-03</c:v>
                </c:pt>
                <c:pt idx="485">
                  <c:v>05-02-03</c:v>
                </c:pt>
                <c:pt idx="486">
                  <c:v>05-02-03</c:v>
                </c:pt>
                <c:pt idx="487">
                  <c:v>05-02-03</c:v>
                </c:pt>
                <c:pt idx="488">
                  <c:v>05-03-03</c:v>
                </c:pt>
                <c:pt idx="489">
                  <c:v>05-03-03</c:v>
                </c:pt>
                <c:pt idx="490">
                  <c:v>05-03-03</c:v>
                </c:pt>
                <c:pt idx="491">
                  <c:v>05-03-03</c:v>
                </c:pt>
                <c:pt idx="492">
                  <c:v>05-04-03</c:v>
                </c:pt>
                <c:pt idx="493">
                  <c:v>05-04-03</c:v>
                </c:pt>
                <c:pt idx="494">
                  <c:v>05-04-03</c:v>
                </c:pt>
                <c:pt idx="495">
                  <c:v>05-04-03</c:v>
                </c:pt>
                <c:pt idx="496">
                  <c:v>05-05-03</c:v>
                </c:pt>
                <c:pt idx="497">
                  <c:v>05-05-03</c:v>
                </c:pt>
                <c:pt idx="498">
                  <c:v>05-05-03</c:v>
                </c:pt>
                <c:pt idx="499">
                  <c:v>05-05-03</c:v>
                </c:pt>
                <c:pt idx="500">
                  <c:v>05-06-03</c:v>
                </c:pt>
                <c:pt idx="501">
                  <c:v>05-06-03</c:v>
                </c:pt>
                <c:pt idx="502">
                  <c:v>05-06-03</c:v>
                </c:pt>
                <c:pt idx="503">
                  <c:v>05-06-03</c:v>
                </c:pt>
                <c:pt idx="504">
                  <c:v>05-07-03</c:v>
                </c:pt>
                <c:pt idx="505">
                  <c:v>05-07-03</c:v>
                </c:pt>
                <c:pt idx="506">
                  <c:v>05-07-03</c:v>
                </c:pt>
                <c:pt idx="507">
                  <c:v>05-07-03</c:v>
                </c:pt>
                <c:pt idx="508">
                  <c:v>05-08-03</c:v>
                </c:pt>
                <c:pt idx="509">
                  <c:v>05-08-03</c:v>
                </c:pt>
                <c:pt idx="510">
                  <c:v>05-08-03</c:v>
                </c:pt>
                <c:pt idx="511">
                  <c:v>05-08-03</c:v>
                </c:pt>
                <c:pt idx="512">
                  <c:v>05-09-03</c:v>
                </c:pt>
                <c:pt idx="513">
                  <c:v>05-09-03</c:v>
                </c:pt>
                <c:pt idx="514">
                  <c:v>05-09-03</c:v>
                </c:pt>
                <c:pt idx="515">
                  <c:v>05-09-03</c:v>
                </c:pt>
                <c:pt idx="516">
                  <c:v>05-10-03</c:v>
                </c:pt>
                <c:pt idx="517">
                  <c:v>05-10-03</c:v>
                </c:pt>
                <c:pt idx="518">
                  <c:v>05-10-03</c:v>
                </c:pt>
                <c:pt idx="519">
                  <c:v>05-10-03</c:v>
                </c:pt>
                <c:pt idx="520">
                  <c:v>05-11-03</c:v>
                </c:pt>
                <c:pt idx="521">
                  <c:v>05-11-03</c:v>
                </c:pt>
                <c:pt idx="522">
                  <c:v>05-11-03</c:v>
                </c:pt>
                <c:pt idx="523">
                  <c:v>05-11-03</c:v>
                </c:pt>
                <c:pt idx="524">
                  <c:v>05-12-03</c:v>
                </c:pt>
                <c:pt idx="525">
                  <c:v>05-12-03</c:v>
                </c:pt>
                <c:pt idx="526">
                  <c:v>05-12-03</c:v>
                </c:pt>
                <c:pt idx="527">
                  <c:v>05-12-03</c:v>
                </c:pt>
                <c:pt idx="528">
                  <c:v>05/13/03</c:v>
                </c:pt>
                <c:pt idx="529">
                  <c:v>05/13/03</c:v>
                </c:pt>
                <c:pt idx="530">
                  <c:v>05/13/03</c:v>
                </c:pt>
                <c:pt idx="531">
                  <c:v>05/13/03</c:v>
                </c:pt>
                <c:pt idx="532">
                  <c:v>05/14/03</c:v>
                </c:pt>
                <c:pt idx="533">
                  <c:v>05/14/03</c:v>
                </c:pt>
                <c:pt idx="534">
                  <c:v>05/14/03</c:v>
                </c:pt>
                <c:pt idx="535">
                  <c:v>05/14/03</c:v>
                </c:pt>
                <c:pt idx="536">
                  <c:v>05/15/03</c:v>
                </c:pt>
                <c:pt idx="537">
                  <c:v>05/15/03</c:v>
                </c:pt>
                <c:pt idx="538">
                  <c:v>05/15/03</c:v>
                </c:pt>
                <c:pt idx="539">
                  <c:v>05/15/03</c:v>
                </c:pt>
                <c:pt idx="540">
                  <c:v>05/16/03</c:v>
                </c:pt>
                <c:pt idx="541">
                  <c:v>05/16/03</c:v>
                </c:pt>
                <c:pt idx="542">
                  <c:v>05/16/03</c:v>
                </c:pt>
                <c:pt idx="543">
                  <c:v>05/16/03</c:v>
                </c:pt>
                <c:pt idx="544">
                  <c:v>05/17/03</c:v>
                </c:pt>
                <c:pt idx="545">
                  <c:v>05/17/03</c:v>
                </c:pt>
                <c:pt idx="546">
                  <c:v>05/17/03</c:v>
                </c:pt>
                <c:pt idx="547">
                  <c:v>05/17/03</c:v>
                </c:pt>
                <c:pt idx="548">
                  <c:v>05/18/03</c:v>
                </c:pt>
                <c:pt idx="549">
                  <c:v>05/18/03</c:v>
                </c:pt>
                <c:pt idx="550">
                  <c:v>05/18/03</c:v>
                </c:pt>
                <c:pt idx="551">
                  <c:v>05/18/03</c:v>
                </c:pt>
                <c:pt idx="552">
                  <c:v>05/19/03</c:v>
                </c:pt>
                <c:pt idx="553">
                  <c:v>05/19/03</c:v>
                </c:pt>
                <c:pt idx="554">
                  <c:v>05/19/03</c:v>
                </c:pt>
                <c:pt idx="555">
                  <c:v>05/19/03</c:v>
                </c:pt>
                <c:pt idx="556">
                  <c:v>05/20/03</c:v>
                </c:pt>
                <c:pt idx="557">
                  <c:v>05/20/03</c:v>
                </c:pt>
                <c:pt idx="558">
                  <c:v>05/20/03</c:v>
                </c:pt>
                <c:pt idx="559">
                  <c:v>05/20/03</c:v>
                </c:pt>
                <c:pt idx="560">
                  <c:v>05/21/03</c:v>
                </c:pt>
                <c:pt idx="561">
                  <c:v>05/21/03</c:v>
                </c:pt>
                <c:pt idx="562">
                  <c:v>05/21/03</c:v>
                </c:pt>
                <c:pt idx="563">
                  <c:v>05/21/03</c:v>
                </c:pt>
                <c:pt idx="564">
                  <c:v>05/22/03</c:v>
                </c:pt>
                <c:pt idx="565">
                  <c:v>05/22/03</c:v>
                </c:pt>
                <c:pt idx="566">
                  <c:v>05/22/03</c:v>
                </c:pt>
                <c:pt idx="567">
                  <c:v>05/22/03</c:v>
                </c:pt>
                <c:pt idx="568">
                  <c:v>05/23/03</c:v>
                </c:pt>
                <c:pt idx="569">
                  <c:v>05/23/03</c:v>
                </c:pt>
                <c:pt idx="570">
                  <c:v>05/23/03</c:v>
                </c:pt>
                <c:pt idx="571">
                  <c:v>05/23/03</c:v>
                </c:pt>
                <c:pt idx="572">
                  <c:v>05/24/03</c:v>
                </c:pt>
                <c:pt idx="573">
                  <c:v>05/24/03</c:v>
                </c:pt>
                <c:pt idx="574">
                  <c:v>05/24/03</c:v>
                </c:pt>
                <c:pt idx="575">
                  <c:v>05/24/03</c:v>
                </c:pt>
                <c:pt idx="576">
                  <c:v>05/25/03</c:v>
                </c:pt>
                <c:pt idx="577">
                  <c:v>05/25/03</c:v>
                </c:pt>
                <c:pt idx="578">
                  <c:v>05/25/03</c:v>
                </c:pt>
                <c:pt idx="579">
                  <c:v>05/25/03</c:v>
                </c:pt>
                <c:pt idx="580">
                  <c:v>05/26/03</c:v>
                </c:pt>
                <c:pt idx="581">
                  <c:v>05/26/03</c:v>
                </c:pt>
                <c:pt idx="582">
                  <c:v>05/26/03</c:v>
                </c:pt>
                <c:pt idx="583">
                  <c:v>05/26/03</c:v>
                </c:pt>
                <c:pt idx="584">
                  <c:v>05/27/03</c:v>
                </c:pt>
                <c:pt idx="585">
                  <c:v>05/27/03</c:v>
                </c:pt>
                <c:pt idx="586">
                  <c:v>05/27/03</c:v>
                </c:pt>
                <c:pt idx="587">
                  <c:v>05/27/03</c:v>
                </c:pt>
                <c:pt idx="588">
                  <c:v>05/28/03</c:v>
                </c:pt>
                <c:pt idx="589">
                  <c:v>05/28/03</c:v>
                </c:pt>
                <c:pt idx="590">
                  <c:v>05/28/03</c:v>
                </c:pt>
                <c:pt idx="591">
                  <c:v>05/28/03</c:v>
                </c:pt>
                <c:pt idx="592">
                  <c:v>05/29/03</c:v>
                </c:pt>
                <c:pt idx="593">
                  <c:v>05/29/03</c:v>
                </c:pt>
                <c:pt idx="594">
                  <c:v>05/29/03</c:v>
                </c:pt>
                <c:pt idx="595">
                  <c:v>05/29/03</c:v>
                </c:pt>
                <c:pt idx="596">
                  <c:v>05/30/03</c:v>
                </c:pt>
                <c:pt idx="597">
                  <c:v>05/30/03</c:v>
                </c:pt>
                <c:pt idx="598">
                  <c:v>05/30/03</c:v>
                </c:pt>
                <c:pt idx="599">
                  <c:v>05/30/03</c:v>
                </c:pt>
                <c:pt idx="600">
                  <c:v>05/31/03</c:v>
                </c:pt>
                <c:pt idx="601">
                  <c:v>05/31/03</c:v>
                </c:pt>
                <c:pt idx="602">
                  <c:v>05/31/03</c:v>
                </c:pt>
                <c:pt idx="603">
                  <c:v>05/31/03</c:v>
                </c:pt>
                <c:pt idx="604">
                  <c:v>06-01-03</c:v>
                </c:pt>
                <c:pt idx="605">
                  <c:v>06-01-03</c:v>
                </c:pt>
                <c:pt idx="606">
                  <c:v>06-01-03</c:v>
                </c:pt>
                <c:pt idx="607">
                  <c:v>06-01-03</c:v>
                </c:pt>
                <c:pt idx="608">
                  <c:v>06-02-03</c:v>
                </c:pt>
                <c:pt idx="609">
                  <c:v>06-02-03</c:v>
                </c:pt>
                <c:pt idx="610">
                  <c:v>06-02-03</c:v>
                </c:pt>
                <c:pt idx="611">
                  <c:v>06-02-03</c:v>
                </c:pt>
                <c:pt idx="612">
                  <c:v>06-03-03</c:v>
                </c:pt>
                <c:pt idx="613">
                  <c:v>06-03-03</c:v>
                </c:pt>
                <c:pt idx="614">
                  <c:v>06-03-03</c:v>
                </c:pt>
                <c:pt idx="615">
                  <c:v>06-03-03</c:v>
                </c:pt>
                <c:pt idx="616">
                  <c:v>06-04-03</c:v>
                </c:pt>
                <c:pt idx="617">
                  <c:v>06-04-03</c:v>
                </c:pt>
                <c:pt idx="618">
                  <c:v>06-04-03</c:v>
                </c:pt>
                <c:pt idx="619">
                  <c:v>06-05-03</c:v>
                </c:pt>
                <c:pt idx="620">
                  <c:v>06-05-03</c:v>
                </c:pt>
                <c:pt idx="621">
                  <c:v>06-05-03</c:v>
                </c:pt>
                <c:pt idx="622">
                  <c:v>06-05-03</c:v>
                </c:pt>
                <c:pt idx="623">
                  <c:v>06-06-03</c:v>
                </c:pt>
                <c:pt idx="624">
                  <c:v>06-06-03</c:v>
                </c:pt>
                <c:pt idx="625">
                  <c:v>06-06-03</c:v>
                </c:pt>
                <c:pt idx="626">
                  <c:v>06-06-03</c:v>
                </c:pt>
                <c:pt idx="627">
                  <c:v>06-07-03</c:v>
                </c:pt>
                <c:pt idx="628">
                  <c:v>06-07-03</c:v>
                </c:pt>
                <c:pt idx="629">
                  <c:v>06-07-03</c:v>
                </c:pt>
                <c:pt idx="630">
                  <c:v>06-07-03</c:v>
                </c:pt>
                <c:pt idx="631">
                  <c:v>06-08-03</c:v>
                </c:pt>
                <c:pt idx="632">
                  <c:v>06-08-03</c:v>
                </c:pt>
                <c:pt idx="633">
                  <c:v>06-08-03</c:v>
                </c:pt>
                <c:pt idx="634">
                  <c:v>06-08-03</c:v>
                </c:pt>
                <c:pt idx="635">
                  <c:v>06-09-03</c:v>
                </c:pt>
                <c:pt idx="636">
                  <c:v>06-09-03</c:v>
                </c:pt>
                <c:pt idx="637">
                  <c:v>06-09-03</c:v>
                </c:pt>
                <c:pt idx="638">
                  <c:v>06-09-03</c:v>
                </c:pt>
                <c:pt idx="639">
                  <c:v>06-10-03</c:v>
                </c:pt>
                <c:pt idx="640">
                  <c:v>06-10-03</c:v>
                </c:pt>
                <c:pt idx="641">
                  <c:v>06-10-03</c:v>
                </c:pt>
                <c:pt idx="642">
                  <c:v>06-10-03</c:v>
                </c:pt>
                <c:pt idx="643">
                  <c:v>06-11-03</c:v>
                </c:pt>
                <c:pt idx="644">
                  <c:v>06-11-03</c:v>
                </c:pt>
                <c:pt idx="645">
                  <c:v>06-11-03</c:v>
                </c:pt>
                <c:pt idx="646">
                  <c:v>06-11-03</c:v>
                </c:pt>
                <c:pt idx="647">
                  <c:v>06-12-03</c:v>
                </c:pt>
                <c:pt idx="648">
                  <c:v>06-12-03</c:v>
                </c:pt>
                <c:pt idx="649">
                  <c:v>06-12-03</c:v>
                </c:pt>
                <c:pt idx="650">
                  <c:v>06-12-03</c:v>
                </c:pt>
                <c:pt idx="651">
                  <c:v>06/13/03</c:v>
                </c:pt>
                <c:pt idx="652">
                  <c:v>06/13/03</c:v>
                </c:pt>
                <c:pt idx="653">
                  <c:v>06/13/03</c:v>
                </c:pt>
                <c:pt idx="654">
                  <c:v>06/13/03</c:v>
                </c:pt>
                <c:pt idx="655">
                  <c:v>06/14/03</c:v>
                </c:pt>
                <c:pt idx="656">
                  <c:v>06/14/03</c:v>
                </c:pt>
                <c:pt idx="657">
                  <c:v>06/14/03</c:v>
                </c:pt>
                <c:pt idx="658">
                  <c:v>06/14/03</c:v>
                </c:pt>
                <c:pt idx="659">
                  <c:v>06/15/03</c:v>
                </c:pt>
                <c:pt idx="660">
                  <c:v>06/15/03</c:v>
                </c:pt>
                <c:pt idx="661">
                  <c:v>06/15/03</c:v>
                </c:pt>
                <c:pt idx="662">
                  <c:v>06/15/03</c:v>
                </c:pt>
                <c:pt idx="663">
                  <c:v>06/16/03</c:v>
                </c:pt>
                <c:pt idx="664">
                  <c:v>06/16/03</c:v>
                </c:pt>
                <c:pt idx="665">
                  <c:v>06/16/03</c:v>
                </c:pt>
                <c:pt idx="666">
                  <c:v>06/16/03</c:v>
                </c:pt>
                <c:pt idx="667">
                  <c:v>06/17/03</c:v>
                </c:pt>
                <c:pt idx="668">
                  <c:v>06/17/03</c:v>
                </c:pt>
                <c:pt idx="669">
                  <c:v>06/17/03</c:v>
                </c:pt>
                <c:pt idx="670">
                  <c:v>06/17/03</c:v>
                </c:pt>
                <c:pt idx="671">
                  <c:v>06/18/03</c:v>
                </c:pt>
                <c:pt idx="672">
                  <c:v>06/18/03</c:v>
                </c:pt>
                <c:pt idx="673">
                  <c:v>06/18/03</c:v>
                </c:pt>
                <c:pt idx="674">
                  <c:v>06/18/03</c:v>
                </c:pt>
                <c:pt idx="675">
                  <c:v>06/19/03</c:v>
                </c:pt>
                <c:pt idx="676">
                  <c:v>06/19/03</c:v>
                </c:pt>
                <c:pt idx="677">
                  <c:v>06/19/03</c:v>
                </c:pt>
                <c:pt idx="678">
                  <c:v>06/19/03</c:v>
                </c:pt>
                <c:pt idx="679">
                  <c:v>06/20/03</c:v>
                </c:pt>
                <c:pt idx="680">
                  <c:v>06/20/03</c:v>
                </c:pt>
                <c:pt idx="681">
                  <c:v>06/20/03</c:v>
                </c:pt>
                <c:pt idx="682">
                  <c:v>06/20/03</c:v>
                </c:pt>
                <c:pt idx="683">
                  <c:v>06/21/03</c:v>
                </c:pt>
                <c:pt idx="684">
                  <c:v>06/21/03</c:v>
                </c:pt>
                <c:pt idx="685">
                  <c:v>06/21/03</c:v>
                </c:pt>
                <c:pt idx="686">
                  <c:v>06/21/03</c:v>
                </c:pt>
                <c:pt idx="687">
                  <c:v>06/22/03</c:v>
                </c:pt>
                <c:pt idx="688">
                  <c:v>06/22/03</c:v>
                </c:pt>
                <c:pt idx="689">
                  <c:v>06/22/03</c:v>
                </c:pt>
                <c:pt idx="690">
                  <c:v>06/22/03</c:v>
                </c:pt>
                <c:pt idx="691">
                  <c:v>06/23/03</c:v>
                </c:pt>
                <c:pt idx="692">
                  <c:v>06/23/03</c:v>
                </c:pt>
                <c:pt idx="693">
                  <c:v>06/23/03</c:v>
                </c:pt>
                <c:pt idx="694">
                  <c:v>06/23/03</c:v>
                </c:pt>
                <c:pt idx="695">
                  <c:v>06/24/03</c:v>
                </c:pt>
                <c:pt idx="696">
                  <c:v>06/24/03</c:v>
                </c:pt>
                <c:pt idx="697">
                  <c:v>06/24/03</c:v>
                </c:pt>
                <c:pt idx="698">
                  <c:v>06/24/03</c:v>
                </c:pt>
                <c:pt idx="699">
                  <c:v>06/25/03</c:v>
                </c:pt>
                <c:pt idx="700">
                  <c:v>06/25/03</c:v>
                </c:pt>
                <c:pt idx="701">
                  <c:v>06/25/03</c:v>
                </c:pt>
                <c:pt idx="702">
                  <c:v>06/25/03</c:v>
                </c:pt>
                <c:pt idx="703">
                  <c:v>06/26/03</c:v>
                </c:pt>
                <c:pt idx="704">
                  <c:v>06/26/03</c:v>
                </c:pt>
                <c:pt idx="705">
                  <c:v>06/26/03</c:v>
                </c:pt>
                <c:pt idx="706">
                  <c:v>06/26/03</c:v>
                </c:pt>
                <c:pt idx="707">
                  <c:v>06/27/03</c:v>
                </c:pt>
                <c:pt idx="708">
                  <c:v>06/27/03</c:v>
                </c:pt>
                <c:pt idx="709">
                  <c:v>06/27/03</c:v>
                </c:pt>
                <c:pt idx="710">
                  <c:v>06/27/03</c:v>
                </c:pt>
                <c:pt idx="711">
                  <c:v>06/28/03</c:v>
                </c:pt>
                <c:pt idx="712">
                  <c:v>06/28/03</c:v>
                </c:pt>
                <c:pt idx="713">
                  <c:v>06/28/03</c:v>
                </c:pt>
                <c:pt idx="714">
                  <c:v>06/28/03</c:v>
                </c:pt>
                <c:pt idx="715">
                  <c:v>06/29/03</c:v>
                </c:pt>
                <c:pt idx="716">
                  <c:v>06/29/03</c:v>
                </c:pt>
                <c:pt idx="717">
                  <c:v>06/29/03</c:v>
                </c:pt>
                <c:pt idx="718">
                  <c:v>06/29/03</c:v>
                </c:pt>
                <c:pt idx="719">
                  <c:v>06/30/03</c:v>
                </c:pt>
                <c:pt idx="720">
                  <c:v>06/30/03</c:v>
                </c:pt>
                <c:pt idx="721">
                  <c:v>06/30/03</c:v>
                </c:pt>
                <c:pt idx="722">
                  <c:v>06/30/03</c:v>
                </c:pt>
                <c:pt idx="723">
                  <c:v>07-01-03</c:v>
                </c:pt>
                <c:pt idx="724">
                  <c:v>07-01-03</c:v>
                </c:pt>
                <c:pt idx="725">
                  <c:v>07-01-03</c:v>
                </c:pt>
                <c:pt idx="726">
                  <c:v>07-01-03</c:v>
                </c:pt>
                <c:pt idx="727">
                  <c:v>07-02-03</c:v>
                </c:pt>
                <c:pt idx="728">
                  <c:v>07-02-03</c:v>
                </c:pt>
                <c:pt idx="729">
                  <c:v>07-02-03</c:v>
                </c:pt>
                <c:pt idx="730">
                  <c:v>07-02-03</c:v>
                </c:pt>
                <c:pt idx="731">
                  <c:v>07-03-03</c:v>
                </c:pt>
                <c:pt idx="732">
                  <c:v>07-03-03</c:v>
                </c:pt>
                <c:pt idx="733">
                  <c:v>07-03-03</c:v>
                </c:pt>
                <c:pt idx="734">
                  <c:v>07-03-03</c:v>
                </c:pt>
                <c:pt idx="735">
                  <c:v>07-04-03</c:v>
                </c:pt>
                <c:pt idx="736">
                  <c:v>07-04-03</c:v>
                </c:pt>
                <c:pt idx="737">
                  <c:v>07-04-03</c:v>
                </c:pt>
                <c:pt idx="738">
                  <c:v>07-04-03</c:v>
                </c:pt>
                <c:pt idx="739">
                  <c:v>07-05-03</c:v>
                </c:pt>
                <c:pt idx="740">
                  <c:v>07-05-03</c:v>
                </c:pt>
                <c:pt idx="741">
                  <c:v>07-05-03</c:v>
                </c:pt>
                <c:pt idx="742">
                  <c:v>07-05-03</c:v>
                </c:pt>
                <c:pt idx="743">
                  <c:v>07-06-03</c:v>
                </c:pt>
                <c:pt idx="744">
                  <c:v>07-06-03</c:v>
                </c:pt>
                <c:pt idx="745">
                  <c:v>07-06-03</c:v>
                </c:pt>
                <c:pt idx="746">
                  <c:v>07-06-03</c:v>
                </c:pt>
                <c:pt idx="747">
                  <c:v>07-07-03</c:v>
                </c:pt>
                <c:pt idx="748">
                  <c:v>07-07-03</c:v>
                </c:pt>
                <c:pt idx="749">
                  <c:v>07-07-03</c:v>
                </c:pt>
                <c:pt idx="750">
                  <c:v>07-07-03</c:v>
                </c:pt>
                <c:pt idx="751">
                  <c:v>07-08-03</c:v>
                </c:pt>
                <c:pt idx="752">
                  <c:v>07-08-03</c:v>
                </c:pt>
                <c:pt idx="753">
                  <c:v>07-08-03</c:v>
                </c:pt>
                <c:pt idx="754">
                  <c:v>07-08-03</c:v>
                </c:pt>
                <c:pt idx="755">
                  <c:v>07-09-03</c:v>
                </c:pt>
                <c:pt idx="756">
                  <c:v>07-09-03</c:v>
                </c:pt>
                <c:pt idx="757">
                  <c:v>07-09-03</c:v>
                </c:pt>
                <c:pt idx="758">
                  <c:v>07-09-03</c:v>
                </c:pt>
                <c:pt idx="759">
                  <c:v>07-10-03</c:v>
                </c:pt>
                <c:pt idx="760">
                  <c:v>07-10-03</c:v>
                </c:pt>
                <c:pt idx="761">
                  <c:v>07-10-03</c:v>
                </c:pt>
                <c:pt idx="762">
                  <c:v>07-10-03</c:v>
                </c:pt>
                <c:pt idx="763">
                  <c:v>07-11-03</c:v>
                </c:pt>
                <c:pt idx="764">
                  <c:v>07-11-03</c:v>
                </c:pt>
                <c:pt idx="765">
                  <c:v>07-11-03</c:v>
                </c:pt>
                <c:pt idx="766">
                  <c:v>07-11-03</c:v>
                </c:pt>
                <c:pt idx="767">
                  <c:v>07-12-03</c:v>
                </c:pt>
                <c:pt idx="768">
                  <c:v>07-12-03</c:v>
                </c:pt>
                <c:pt idx="769">
                  <c:v>07-12-03</c:v>
                </c:pt>
                <c:pt idx="770">
                  <c:v>07-12-03</c:v>
                </c:pt>
                <c:pt idx="771">
                  <c:v>07/13/03</c:v>
                </c:pt>
                <c:pt idx="772">
                  <c:v>07/13/03</c:v>
                </c:pt>
                <c:pt idx="773">
                  <c:v>07/13/03</c:v>
                </c:pt>
                <c:pt idx="774">
                  <c:v>07/13/03</c:v>
                </c:pt>
                <c:pt idx="775">
                  <c:v>07/14/03</c:v>
                </c:pt>
                <c:pt idx="776">
                  <c:v>07/14/03</c:v>
                </c:pt>
                <c:pt idx="777">
                  <c:v>07/14/03</c:v>
                </c:pt>
                <c:pt idx="778">
                  <c:v>07/14/03</c:v>
                </c:pt>
                <c:pt idx="779">
                  <c:v>07/15/03</c:v>
                </c:pt>
                <c:pt idx="780">
                  <c:v>07/15/03</c:v>
                </c:pt>
                <c:pt idx="781">
                  <c:v>07/15/03</c:v>
                </c:pt>
                <c:pt idx="782">
                  <c:v>07/15/03</c:v>
                </c:pt>
                <c:pt idx="783">
                  <c:v>07/16/03</c:v>
                </c:pt>
                <c:pt idx="784">
                  <c:v>07/16/03</c:v>
                </c:pt>
                <c:pt idx="785">
                  <c:v>07/16/03</c:v>
                </c:pt>
                <c:pt idx="786">
                  <c:v>07/16/03</c:v>
                </c:pt>
                <c:pt idx="787">
                  <c:v>07/17/03</c:v>
                </c:pt>
                <c:pt idx="788">
                  <c:v>07/17/03</c:v>
                </c:pt>
                <c:pt idx="789">
                  <c:v>07/17/03</c:v>
                </c:pt>
                <c:pt idx="790">
                  <c:v>07/17/03</c:v>
                </c:pt>
                <c:pt idx="791">
                  <c:v>07/18/03</c:v>
                </c:pt>
                <c:pt idx="792">
                  <c:v>07/18/03</c:v>
                </c:pt>
                <c:pt idx="793">
                  <c:v>07/18/03</c:v>
                </c:pt>
                <c:pt idx="794">
                  <c:v>07/18/03</c:v>
                </c:pt>
                <c:pt idx="795">
                  <c:v>07/19/03</c:v>
                </c:pt>
                <c:pt idx="796">
                  <c:v>07/19/03</c:v>
                </c:pt>
                <c:pt idx="797">
                  <c:v>07/19/03</c:v>
                </c:pt>
                <c:pt idx="798">
                  <c:v>07/19/03</c:v>
                </c:pt>
                <c:pt idx="799">
                  <c:v>07/20/03</c:v>
                </c:pt>
                <c:pt idx="800">
                  <c:v>07/20/03</c:v>
                </c:pt>
                <c:pt idx="801">
                  <c:v>07/20/03</c:v>
                </c:pt>
                <c:pt idx="802">
                  <c:v>07/20/03</c:v>
                </c:pt>
                <c:pt idx="803">
                  <c:v>07/21/03</c:v>
                </c:pt>
                <c:pt idx="804">
                  <c:v>07/21/03</c:v>
                </c:pt>
                <c:pt idx="805">
                  <c:v>07/21/03</c:v>
                </c:pt>
                <c:pt idx="806">
                  <c:v>07/21/03</c:v>
                </c:pt>
                <c:pt idx="807">
                  <c:v>07/22/03</c:v>
                </c:pt>
                <c:pt idx="808">
                  <c:v>07/22/03</c:v>
                </c:pt>
                <c:pt idx="809">
                  <c:v>07/22/03</c:v>
                </c:pt>
                <c:pt idx="810">
                  <c:v>07/22/03</c:v>
                </c:pt>
                <c:pt idx="811">
                  <c:v>07/23/03</c:v>
                </c:pt>
                <c:pt idx="812">
                  <c:v>07/23/03</c:v>
                </c:pt>
                <c:pt idx="813">
                  <c:v>07/23/03</c:v>
                </c:pt>
                <c:pt idx="814">
                  <c:v>07/23/03</c:v>
                </c:pt>
                <c:pt idx="815">
                  <c:v>07/24/03</c:v>
                </c:pt>
                <c:pt idx="816">
                  <c:v>07/24/03</c:v>
                </c:pt>
                <c:pt idx="817">
                  <c:v>07/24/03</c:v>
                </c:pt>
                <c:pt idx="818">
                  <c:v>07/24/03</c:v>
                </c:pt>
                <c:pt idx="819">
                  <c:v>07/25/03</c:v>
                </c:pt>
                <c:pt idx="820">
                  <c:v>07/25/03</c:v>
                </c:pt>
                <c:pt idx="821">
                  <c:v>07/25/03</c:v>
                </c:pt>
                <c:pt idx="822">
                  <c:v>07/25/03</c:v>
                </c:pt>
                <c:pt idx="823">
                  <c:v>07/26/03</c:v>
                </c:pt>
                <c:pt idx="824">
                  <c:v>07/26/03</c:v>
                </c:pt>
                <c:pt idx="825">
                  <c:v>07/26/03</c:v>
                </c:pt>
                <c:pt idx="826">
                  <c:v>07/26/03</c:v>
                </c:pt>
                <c:pt idx="827">
                  <c:v>07/27/03</c:v>
                </c:pt>
                <c:pt idx="828">
                  <c:v>07/27/03</c:v>
                </c:pt>
                <c:pt idx="829">
                  <c:v>07/27/03</c:v>
                </c:pt>
                <c:pt idx="830">
                  <c:v>07/27/03</c:v>
                </c:pt>
                <c:pt idx="831">
                  <c:v>07/28/03</c:v>
                </c:pt>
                <c:pt idx="832">
                  <c:v>07/28/03</c:v>
                </c:pt>
                <c:pt idx="833">
                  <c:v>07/28/03</c:v>
                </c:pt>
                <c:pt idx="834">
                  <c:v>07/28/03</c:v>
                </c:pt>
                <c:pt idx="835">
                  <c:v>07/29/03</c:v>
                </c:pt>
                <c:pt idx="836">
                  <c:v>07/29/03</c:v>
                </c:pt>
                <c:pt idx="837">
                  <c:v>07/29/03</c:v>
                </c:pt>
                <c:pt idx="838">
                  <c:v>07/29/03</c:v>
                </c:pt>
                <c:pt idx="839">
                  <c:v>07/30/03</c:v>
                </c:pt>
                <c:pt idx="840">
                  <c:v>07/30/03</c:v>
                </c:pt>
                <c:pt idx="841">
                  <c:v>07/30/03</c:v>
                </c:pt>
                <c:pt idx="842">
                  <c:v>07/30/03</c:v>
                </c:pt>
                <c:pt idx="843">
                  <c:v>07/31/03</c:v>
                </c:pt>
                <c:pt idx="844">
                  <c:v>07/31/03</c:v>
                </c:pt>
                <c:pt idx="845">
                  <c:v>07/31/03</c:v>
                </c:pt>
                <c:pt idx="846">
                  <c:v>07/31/03</c:v>
                </c:pt>
                <c:pt idx="847">
                  <c:v>08-01-03</c:v>
                </c:pt>
                <c:pt idx="848">
                  <c:v>08-01-03</c:v>
                </c:pt>
                <c:pt idx="849">
                  <c:v>08-01-03</c:v>
                </c:pt>
                <c:pt idx="850">
                  <c:v>08-01-03</c:v>
                </c:pt>
                <c:pt idx="851">
                  <c:v>08-02-03</c:v>
                </c:pt>
                <c:pt idx="852">
                  <c:v>08-02-03</c:v>
                </c:pt>
                <c:pt idx="853">
                  <c:v>08-02-03</c:v>
                </c:pt>
                <c:pt idx="854">
                  <c:v>08-02-03</c:v>
                </c:pt>
                <c:pt idx="855">
                  <c:v>08-03-03</c:v>
                </c:pt>
                <c:pt idx="856">
                  <c:v>08-03-03</c:v>
                </c:pt>
                <c:pt idx="857">
                  <c:v>08-03-03</c:v>
                </c:pt>
                <c:pt idx="858">
                  <c:v>08-03-03</c:v>
                </c:pt>
                <c:pt idx="859">
                  <c:v>08-04-03</c:v>
                </c:pt>
                <c:pt idx="860">
                  <c:v>08-04-03</c:v>
                </c:pt>
                <c:pt idx="861">
                  <c:v>08-04-03</c:v>
                </c:pt>
                <c:pt idx="862">
                  <c:v>08-04-03</c:v>
                </c:pt>
                <c:pt idx="863">
                  <c:v>08-05-03</c:v>
                </c:pt>
                <c:pt idx="864">
                  <c:v>08-05-03</c:v>
                </c:pt>
                <c:pt idx="865">
                  <c:v>08-05-03</c:v>
                </c:pt>
                <c:pt idx="866">
                  <c:v>08-05-03</c:v>
                </c:pt>
                <c:pt idx="867">
                  <c:v>08-06-03</c:v>
                </c:pt>
                <c:pt idx="868">
                  <c:v>08-06-03</c:v>
                </c:pt>
                <c:pt idx="869">
                  <c:v>08-06-03</c:v>
                </c:pt>
                <c:pt idx="870">
                  <c:v>08-06-03</c:v>
                </c:pt>
                <c:pt idx="871">
                  <c:v>08-07-03</c:v>
                </c:pt>
                <c:pt idx="872">
                  <c:v>08-07-03</c:v>
                </c:pt>
                <c:pt idx="873">
                  <c:v>08-07-03</c:v>
                </c:pt>
                <c:pt idx="874">
                  <c:v>08-07-03</c:v>
                </c:pt>
                <c:pt idx="875">
                  <c:v>08-08-03</c:v>
                </c:pt>
                <c:pt idx="876">
                  <c:v>08-08-03</c:v>
                </c:pt>
                <c:pt idx="877">
                  <c:v>08-08-03</c:v>
                </c:pt>
                <c:pt idx="878">
                  <c:v>08-08-03</c:v>
                </c:pt>
                <c:pt idx="879">
                  <c:v>08-09-03</c:v>
                </c:pt>
                <c:pt idx="880">
                  <c:v>08-09-03</c:v>
                </c:pt>
                <c:pt idx="881">
                  <c:v>08-09-03</c:v>
                </c:pt>
                <c:pt idx="882">
                  <c:v>08-09-03</c:v>
                </c:pt>
                <c:pt idx="883">
                  <c:v>08-10-03</c:v>
                </c:pt>
                <c:pt idx="884">
                  <c:v>08-10-03</c:v>
                </c:pt>
                <c:pt idx="885">
                  <c:v>08-10-03</c:v>
                </c:pt>
                <c:pt idx="886">
                  <c:v>08-10-03</c:v>
                </c:pt>
                <c:pt idx="887">
                  <c:v>08-11-03</c:v>
                </c:pt>
                <c:pt idx="888">
                  <c:v>08-11-03</c:v>
                </c:pt>
                <c:pt idx="889">
                  <c:v>08-11-03</c:v>
                </c:pt>
                <c:pt idx="890">
                  <c:v>08-11-03</c:v>
                </c:pt>
                <c:pt idx="891">
                  <c:v>08-12-03</c:v>
                </c:pt>
                <c:pt idx="892">
                  <c:v>08-12-03</c:v>
                </c:pt>
                <c:pt idx="893">
                  <c:v>08-12-03</c:v>
                </c:pt>
                <c:pt idx="894">
                  <c:v>08-12-03</c:v>
                </c:pt>
                <c:pt idx="895">
                  <c:v>08/13/03</c:v>
                </c:pt>
                <c:pt idx="896">
                  <c:v>08/13/03</c:v>
                </c:pt>
                <c:pt idx="897">
                  <c:v>08/13/03</c:v>
                </c:pt>
                <c:pt idx="898">
                  <c:v>08/13/03</c:v>
                </c:pt>
                <c:pt idx="899">
                  <c:v>08/14/03</c:v>
                </c:pt>
                <c:pt idx="900">
                  <c:v>08/14/03</c:v>
                </c:pt>
                <c:pt idx="901">
                  <c:v>08/14/03</c:v>
                </c:pt>
                <c:pt idx="902">
                  <c:v>08/14/03</c:v>
                </c:pt>
                <c:pt idx="903">
                  <c:v>08/15/03</c:v>
                </c:pt>
                <c:pt idx="904">
                  <c:v>08/15/03</c:v>
                </c:pt>
                <c:pt idx="905">
                  <c:v>08/15/03</c:v>
                </c:pt>
                <c:pt idx="906">
                  <c:v>08/15/03</c:v>
                </c:pt>
                <c:pt idx="907">
                  <c:v>08/16/03</c:v>
                </c:pt>
                <c:pt idx="908">
                  <c:v>08/16/03</c:v>
                </c:pt>
                <c:pt idx="909">
                  <c:v>08/16/03</c:v>
                </c:pt>
                <c:pt idx="910">
                  <c:v>08/16/03</c:v>
                </c:pt>
                <c:pt idx="911">
                  <c:v>08/17/03</c:v>
                </c:pt>
                <c:pt idx="912">
                  <c:v>08/17/03</c:v>
                </c:pt>
                <c:pt idx="913">
                  <c:v>08/17/03</c:v>
                </c:pt>
                <c:pt idx="914">
                  <c:v>08/17/03</c:v>
                </c:pt>
                <c:pt idx="915">
                  <c:v>08/18/03</c:v>
                </c:pt>
                <c:pt idx="916">
                  <c:v>08/18/03</c:v>
                </c:pt>
                <c:pt idx="917">
                  <c:v>08/18/03</c:v>
                </c:pt>
                <c:pt idx="918">
                  <c:v>08/18/03</c:v>
                </c:pt>
                <c:pt idx="919">
                  <c:v>08/19/03</c:v>
                </c:pt>
                <c:pt idx="920">
                  <c:v>08/19/03</c:v>
                </c:pt>
                <c:pt idx="921">
                  <c:v>08/19/03</c:v>
                </c:pt>
                <c:pt idx="922">
                  <c:v>08/19/03</c:v>
                </c:pt>
                <c:pt idx="923">
                  <c:v>08/20/03</c:v>
                </c:pt>
                <c:pt idx="924">
                  <c:v>08/20/03</c:v>
                </c:pt>
                <c:pt idx="925">
                  <c:v>08/20/03</c:v>
                </c:pt>
                <c:pt idx="926">
                  <c:v>08/20/03</c:v>
                </c:pt>
                <c:pt idx="927">
                  <c:v>08/21/03</c:v>
                </c:pt>
                <c:pt idx="928">
                  <c:v>08/21/03</c:v>
                </c:pt>
                <c:pt idx="929">
                  <c:v>08/21/03</c:v>
                </c:pt>
                <c:pt idx="930">
                  <c:v>08/21/03</c:v>
                </c:pt>
                <c:pt idx="931">
                  <c:v>08/22/03</c:v>
                </c:pt>
                <c:pt idx="932">
                  <c:v>08/22/03</c:v>
                </c:pt>
                <c:pt idx="933">
                  <c:v>08/22/03</c:v>
                </c:pt>
                <c:pt idx="934">
                  <c:v>08/22/03</c:v>
                </c:pt>
                <c:pt idx="935">
                  <c:v>08/23/03</c:v>
                </c:pt>
                <c:pt idx="936">
                  <c:v>08/23/03</c:v>
                </c:pt>
                <c:pt idx="937">
                  <c:v>08/23/03</c:v>
                </c:pt>
                <c:pt idx="938">
                  <c:v>08/23/03</c:v>
                </c:pt>
                <c:pt idx="939">
                  <c:v>08/24/03</c:v>
                </c:pt>
                <c:pt idx="940">
                  <c:v>08/24/03</c:v>
                </c:pt>
                <c:pt idx="941">
                  <c:v>08/24/03</c:v>
                </c:pt>
                <c:pt idx="942">
                  <c:v>08/24/03</c:v>
                </c:pt>
                <c:pt idx="943">
                  <c:v>08/25/03</c:v>
                </c:pt>
                <c:pt idx="944">
                  <c:v>08/25/03</c:v>
                </c:pt>
                <c:pt idx="945">
                  <c:v>08/25/03</c:v>
                </c:pt>
                <c:pt idx="946">
                  <c:v>08/25/03</c:v>
                </c:pt>
                <c:pt idx="947">
                  <c:v>08/26/03</c:v>
                </c:pt>
                <c:pt idx="948">
                  <c:v>08/26/03</c:v>
                </c:pt>
                <c:pt idx="949">
                  <c:v>08/26/03</c:v>
                </c:pt>
                <c:pt idx="950">
                  <c:v>08/26/03</c:v>
                </c:pt>
                <c:pt idx="951">
                  <c:v>08/27/03</c:v>
                </c:pt>
                <c:pt idx="952">
                  <c:v>08/27/03</c:v>
                </c:pt>
                <c:pt idx="953">
                  <c:v>08/27/03</c:v>
                </c:pt>
                <c:pt idx="954">
                  <c:v>08/27/03</c:v>
                </c:pt>
                <c:pt idx="955">
                  <c:v>08/28/03</c:v>
                </c:pt>
                <c:pt idx="956">
                  <c:v>08/28/03</c:v>
                </c:pt>
                <c:pt idx="957">
                  <c:v>08/28/03</c:v>
                </c:pt>
                <c:pt idx="958">
                  <c:v>08/28/03</c:v>
                </c:pt>
                <c:pt idx="959">
                  <c:v>08/29/03</c:v>
                </c:pt>
                <c:pt idx="960">
                  <c:v>08/29/03</c:v>
                </c:pt>
                <c:pt idx="961">
                  <c:v>08/29/03</c:v>
                </c:pt>
                <c:pt idx="962">
                  <c:v>08/29/03</c:v>
                </c:pt>
                <c:pt idx="963">
                  <c:v>08/30/03</c:v>
                </c:pt>
                <c:pt idx="964">
                  <c:v>08/30/03</c:v>
                </c:pt>
                <c:pt idx="965">
                  <c:v>08/30/03</c:v>
                </c:pt>
                <c:pt idx="966">
                  <c:v>08/30/03</c:v>
                </c:pt>
                <c:pt idx="967">
                  <c:v>08/31/03</c:v>
                </c:pt>
                <c:pt idx="968">
                  <c:v>08/31/03</c:v>
                </c:pt>
                <c:pt idx="969">
                  <c:v>08/31/03</c:v>
                </c:pt>
                <c:pt idx="970">
                  <c:v>08/31/03</c:v>
                </c:pt>
                <c:pt idx="971">
                  <c:v>09-01-03</c:v>
                </c:pt>
                <c:pt idx="972">
                  <c:v>09-01-03</c:v>
                </c:pt>
                <c:pt idx="973">
                  <c:v>09-01-03</c:v>
                </c:pt>
                <c:pt idx="974">
                  <c:v>09-01-03</c:v>
                </c:pt>
                <c:pt idx="975">
                  <c:v>09-02-03</c:v>
                </c:pt>
                <c:pt idx="976">
                  <c:v>09-02-03</c:v>
                </c:pt>
                <c:pt idx="977">
                  <c:v>09-02-03</c:v>
                </c:pt>
                <c:pt idx="978">
                  <c:v>09-02-03</c:v>
                </c:pt>
                <c:pt idx="979">
                  <c:v>09-03-03</c:v>
                </c:pt>
                <c:pt idx="980">
                  <c:v>09-03-03</c:v>
                </c:pt>
                <c:pt idx="981">
                  <c:v>09-03-03</c:v>
                </c:pt>
                <c:pt idx="982">
                  <c:v>09-03-03</c:v>
                </c:pt>
                <c:pt idx="983">
                  <c:v>09-04-03</c:v>
                </c:pt>
                <c:pt idx="984">
                  <c:v>09-04-03</c:v>
                </c:pt>
                <c:pt idx="985">
                  <c:v>09-04-03</c:v>
                </c:pt>
                <c:pt idx="986">
                  <c:v>09-04-03</c:v>
                </c:pt>
                <c:pt idx="987">
                  <c:v>09-05-03</c:v>
                </c:pt>
                <c:pt idx="988">
                  <c:v>09-05-03</c:v>
                </c:pt>
                <c:pt idx="989">
                  <c:v>09-05-03</c:v>
                </c:pt>
                <c:pt idx="990">
                  <c:v>09-05-03</c:v>
                </c:pt>
                <c:pt idx="991">
                  <c:v>09-06-03</c:v>
                </c:pt>
                <c:pt idx="992">
                  <c:v>09-06-03</c:v>
                </c:pt>
                <c:pt idx="993">
                  <c:v>09-06-03</c:v>
                </c:pt>
                <c:pt idx="994">
                  <c:v>09-06-03</c:v>
                </c:pt>
                <c:pt idx="995">
                  <c:v>09-07-03</c:v>
                </c:pt>
                <c:pt idx="996">
                  <c:v>09-07-03</c:v>
                </c:pt>
                <c:pt idx="997">
                  <c:v>09-07-03</c:v>
                </c:pt>
                <c:pt idx="998">
                  <c:v>09-07-03</c:v>
                </c:pt>
                <c:pt idx="999">
                  <c:v>09-08-03</c:v>
                </c:pt>
                <c:pt idx="1000">
                  <c:v>09-08-03</c:v>
                </c:pt>
                <c:pt idx="1001">
                  <c:v>09-08-03</c:v>
                </c:pt>
                <c:pt idx="1002">
                  <c:v>09-08-03</c:v>
                </c:pt>
                <c:pt idx="1003">
                  <c:v>09-09-03</c:v>
                </c:pt>
                <c:pt idx="1004">
                  <c:v>09-09-03</c:v>
                </c:pt>
                <c:pt idx="1005">
                  <c:v>09-09-03</c:v>
                </c:pt>
                <c:pt idx="1006">
                  <c:v>09-09-03</c:v>
                </c:pt>
                <c:pt idx="1007">
                  <c:v>09-10-03</c:v>
                </c:pt>
                <c:pt idx="1008">
                  <c:v>09-10-03</c:v>
                </c:pt>
                <c:pt idx="1009">
                  <c:v>09-10-03</c:v>
                </c:pt>
                <c:pt idx="1010">
                  <c:v>09-10-03</c:v>
                </c:pt>
                <c:pt idx="1011">
                  <c:v>09-11-03</c:v>
                </c:pt>
                <c:pt idx="1012">
                  <c:v>09-11-03</c:v>
                </c:pt>
                <c:pt idx="1013">
                  <c:v>09-11-03</c:v>
                </c:pt>
                <c:pt idx="1014">
                  <c:v>09-11-03</c:v>
                </c:pt>
                <c:pt idx="1015">
                  <c:v>09-12-03</c:v>
                </c:pt>
                <c:pt idx="1016">
                  <c:v>09-12-03</c:v>
                </c:pt>
                <c:pt idx="1017">
                  <c:v>09-12-03</c:v>
                </c:pt>
                <c:pt idx="1018">
                  <c:v>09-12-03</c:v>
                </c:pt>
                <c:pt idx="1019">
                  <c:v>09/13/03</c:v>
                </c:pt>
                <c:pt idx="1020">
                  <c:v>09/13/03</c:v>
                </c:pt>
                <c:pt idx="1021">
                  <c:v>09/13/03</c:v>
                </c:pt>
                <c:pt idx="1022">
                  <c:v>09/13/03</c:v>
                </c:pt>
                <c:pt idx="1023">
                  <c:v>09/14/03</c:v>
                </c:pt>
                <c:pt idx="1024">
                  <c:v>09/14/03</c:v>
                </c:pt>
                <c:pt idx="1025">
                  <c:v>09/14/03</c:v>
                </c:pt>
                <c:pt idx="1026">
                  <c:v>09/14/03</c:v>
                </c:pt>
                <c:pt idx="1027">
                  <c:v>09/15/03</c:v>
                </c:pt>
                <c:pt idx="1028">
                  <c:v>09/15/03</c:v>
                </c:pt>
                <c:pt idx="1029">
                  <c:v>09/15/03</c:v>
                </c:pt>
                <c:pt idx="1030">
                  <c:v>09/15/03</c:v>
                </c:pt>
                <c:pt idx="1031">
                  <c:v>09/16/03</c:v>
                </c:pt>
                <c:pt idx="1032">
                  <c:v>09/16/03</c:v>
                </c:pt>
                <c:pt idx="1033">
                  <c:v>09/16/03</c:v>
                </c:pt>
                <c:pt idx="1034">
                  <c:v>09/16/03</c:v>
                </c:pt>
                <c:pt idx="1035">
                  <c:v>09/17/03</c:v>
                </c:pt>
                <c:pt idx="1036">
                  <c:v>09/17/03</c:v>
                </c:pt>
                <c:pt idx="1037">
                  <c:v>09/17/03</c:v>
                </c:pt>
                <c:pt idx="1038">
                  <c:v>09/17/03</c:v>
                </c:pt>
                <c:pt idx="1039">
                  <c:v>09/18/03</c:v>
                </c:pt>
                <c:pt idx="1040">
                  <c:v>09/18/03</c:v>
                </c:pt>
                <c:pt idx="1041">
                  <c:v>09/18/03</c:v>
                </c:pt>
                <c:pt idx="1042">
                  <c:v>09/18/03</c:v>
                </c:pt>
                <c:pt idx="1043">
                  <c:v>09/19/03</c:v>
                </c:pt>
                <c:pt idx="1044">
                  <c:v>09/19/03</c:v>
                </c:pt>
                <c:pt idx="1045">
                  <c:v>09/19/03</c:v>
                </c:pt>
                <c:pt idx="1046">
                  <c:v>09/19/03</c:v>
                </c:pt>
                <c:pt idx="1047">
                  <c:v>09/20/03</c:v>
                </c:pt>
                <c:pt idx="1048">
                  <c:v>09/20/03</c:v>
                </c:pt>
                <c:pt idx="1049">
                  <c:v>09/20/03</c:v>
                </c:pt>
                <c:pt idx="1050">
                  <c:v>09/20/03</c:v>
                </c:pt>
                <c:pt idx="1051">
                  <c:v>09/21/03</c:v>
                </c:pt>
                <c:pt idx="1052">
                  <c:v>09/21/03</c:v>
                </c:pt>
                <c:pt idx="1053">
                  <c:v>09/21/03</c:v>
                </c:pt>
                <c:pt idx="1054">
                  <c:v>09/21/03</c:v>
                </c:pt>
                <c:pt idx="1055">
                  <c:v>09/22/03</c:v>
                </c:pt>
                <c:pt idx="1056">
                  <c:v>09/22/03</c:v>
                </c:pt>
                <c:pt idx="1057">
                  <c:v>09/22/03</c:v>
                </c:pt>
                <c:pt idx="1058">
                  <c:v>09/22/03</c:v>
                </c:pt>
                <c:pt idx="1059">
                  <c:v>09/23/03</c:v>
                </c:pt>
                <c:pt idx="1060">
                  <c:v>09/23/03</c:v>
                </c:pt>
                <c:pt idx="1061">
                  <c:v>09/23/03</c:v>
                </c:pt>
                <c:pt idx="1062">
                  <c:v>09/23/03</c:v>
                </c:pt>
                <c:pt idx="1063">
                  <c:v>09/24/03</c:v>
                </c:pt>
                <c:pt idx="1064">
                  <c:v>09/24/03</c:v>
                </c:pt>
                <c:pt idx="1065">
                  <c:v>09/24/03</c:v>
                </c:pt>
                <c:pt idx="1066">
                  <c:v>09/24/03</c:v>
                </c:pt>
                <c:pt idx="1067">
                  <c:v>09/25/03</c:v>
                </c:pt>
                <c:pt idx="1068">
                  <c:v>09/25/03</c:v>
                </c:pt>
                <c:pt idx="1069">
                  <c:v>09/25/03</c:v>
                </c:pt>
                <c:pt idx="1070">
                  <c:v>09/25/03</c:v>
                </c:pt>
                <c:pt idx="1071">
                  <c:v>09/26/03</c:v>
                </c:pt>
                <c:pt idx="1072">
                  <c:v>09/26/03</c:v>
                </c:pt>
                <c:pt idx="1073">
                  <c:v>09/26/03</c:v>
                </c:pt>
                <c:pt idx="1074">
                  <c:v>09/26/03</c:v>
                </c:pt>
                <c:pt idx="1075">
                  <c:v>09/27/03</c:v>
                </c:pt>
                <c:pt idx="1076">
                  <c:v>09/27/03</c:v>
                </c:pt>
                <c:pt idx="1077">
                  <c:v>09/27/03</c:v>
                </c:pt>
                <c:pt idx="1078">
                  <c:v>09/27/03</c:v>
                </c:pt>
                <c:pt idx="1079">
                  <c:v>09/28/03</c:v>
                </c:pt>
                <c:pt idx="1080">
                  <c:v>09/28/03</c:v>
                </c:pt>
                <c:pt idx="1081">
                  <c:v>09/28/03</c:v>
                </c:pt>
                <c:pt idx="1082">
                  <c:v>09/28/03</c:v>
                </c:pt>
                <c:pt idx="1083">
                  <c:v>09/29/03</c:v>
                </c:pt>
                <c:pt idx="1084">
                  <c:v>09/29/03</c:v>
                </c:pt>
                <c:pt idx="1085">
                  <c:v>09/29/03</c:v>
                </c:pt>
                <c:pt idx="1086">
                  <c:v>09/29/03</c:v>
                </c:pt>
                <c:pt idx="1087">
                  <c:v>09/30/03</c:v>
                </c:pt>
                <c:pt idx="1088">
                  <c:v>09/30/03</c:v>
                </c:pt>
                <c:pt idx="1089">
                  <c:v>09/30/03</c:v>
                </c:pt>
                <c:pt idx="1090">
                  <c:v>09/30/03</c:v>
                </c:pt>
                <c:pt idx="1091">
                  <c:v>10-01-03</c:v>
                </c:pt>
                <c:pt idx="1092">
                  <c:v>10-01-03</c:v>
                </c:pt>
                <c:pt idx="1093">
                  <c:v>10-01-03</c:v>
                </c:pt>
                <c:pt idx="1094">
                  <c:v>10-01-03</c:v>
                </c:pt>
                <c:pt idx="1095">
                  <c:v>10-02-03</c:v>
                </c:pt>
                <c:pt idx="1096">
                  <c:v>10-02-03</c:v>
                </c:pt>
                <c:pt idx="1097">
                  <c:v>10-02-03</c:v>
                </c:pt>
                <c:pt idx="1098">
                  <c:v>10-02-03</c:v>
                </c:pt>
                <c:pt idx="1099">
                  <c:v>10-03-03</c:v>
                </c:pt>
                <c:pt idx="1100">
                  <c:v>10-03-03</c:v>
                </c:pt>
                <c:pt idx="1101">
                  <c:v>10-03-03</c:v>
                </c:pt>
                <c:pt idx="1102">
                  <c:v>10-03-03</c:v>
                </c:pt>
                <c:pt idx="1103">
                  <c:v>10-04-03</c:v>
                </c:pt>
                <c:pt idx="1104">
                  <c:v>10-04-03</c:v>
                </c:pt>
                <c:pt idx="1105">
                  <c:v>10-04-03</c:v>
                </c:pt>
                <c:pt idx="1106">
                  <c:v>10-04-03</c:v>
                </c:pt>
                <c:pt idx="1107">
                  <c:v>10-05-03</c:v>
                </c:pt>
                <c:pt idx="1108">
                  <c:v>10-05-03</c:v>
                </c:pt>
                <c:pt idx="1109">
                  <c:v>10-05-03</c:v>
                </c:pt>
                <c:pt idx="1110">
                  <c:v>10-05-03</c:v>
                </c:pt>
                <c:pt idx="1111">
                  <c:v>10-06-03</c:v>
                </c:pt>
                <c:pt idx="1112">
                  <c:v>10-06-03</c:v>
                </c:pt>
                <c:pt idx="1113">
                  <c:v>10-06-03</c:v>
                </c:pt>
                <c:pt idx="1114">
                  <c:v>10-06-03</c:v>
                </c:pt>
                <c:pt idx="1115">
                  <c:v>10-07-03</c:v>
                </c:pt>
                <c:pt idx="1116">
                  <c:v>10-07-03</c:v>
                </c:pt>
                <c:pt idx="1117">
                  <c:v>10-07-03</c:v>
                </c:pt>
                <c:pt idx="1118">
                  <c:v>10-07-03</c:v>
                </c:pt>
                <c:pt idx="1119">
                  <c:v>10-08-03</c:v>
                </c:pt>
                <c:pt idx="1120">
                  <c:v>10-08-03</c:v>
                </c:pt>
                <c:pt idx="1121">
                  <c:v>10-08-03</c:v>
                </c:pt>
                <c:pt idx="1122">
                  <c:v>10-08-03</c:v>
                </c:pt>
                <c:pt idx="1123">
                  <c:v>10-09-03</c:v>
                </c:pt>
                <c:pt idx="1124">
                  <c:v>10-09-03</c:v>
                </c:pt>
                <c:pt idx="1125">
                  <c:v>10-09-03</c:v>
                </c:pt>
                <c:pt idx="1126">
                  <c:v>10-09-03</c:v>
                </c:pt>
                <c:pt idx="1127">
                  <c:v>10-10-03</c:v>
                </c:pt>
                <c:pt idx="1128">
                  <c:v>10-10-03</c:v>
                </c:pt>
                <c:pt idx="1129">
                  <c:v>10-10-03</c:v>
                </c:pt>
                <c:pt idx="1130">
                  <c:v>10-10-03</c:v>
                </c:pt>
                <c:pt idx="1131">
                  <c:v>10-11-03</c:v>
                </c:pt>
                <c:pt idx="1132">
                  <c:v>10-11-03</c:v>
                </c:pt>
                <c:pt idx="1133">
                  <c:v>10-11-03</c:v>
                </c:pt>
                <c:pt idx="1134">
                  <c:v>10-11-03</c:v>
                </c:pt>
                <c:pt idx="1135">
                  <c:v>10-12-03</c:v>
                </c:pt>
                <c:pt idx="1136">
                  <c:v>10-12-03</c:v>
                </c:pt>
                <c:pt idx="1137">
                  <c:v>10-12-03</c:v>
                </c:pt>
                <c:pt idx="1138">
                  <c:v>10-12-03</c:v>
                </c:pt>
                <c:pt idx="1139">
                  <c:v>10/13/03</c:v>
                </c:pt>
                <c:pt idx="1140">
                  <c:v>10/13/03</c:v>
                </c:pt>
                <c:pt idx="1141">
                  <c:v>10/13/03</c:v>
                </c:pt>
                <c:pt idx="1142">
                  <c:v>10/13/03</c:v>
                </c:pt>
                <c:pt idx="1143">
                  <c:v>10/14/03</c:v>
                </c:pt>
                <c:pt idx="1144">
                  <c:v>10/14/03</c:v>
                </c:pt>
                <c:pt idx="1145">
                  <c:v>10/14/03</c:v>
                </c:pt>
                <c:pt idx="1146">
                  <c:v>10/14/03</c:v>
                </c:pt>
                <c:pt idx="1147">
                  <c:v>10/15/03</c:v>
                </c:pt>
                <c:pt idx="1148">
                  <c:v>10/15/03</c:v>
                </c:pt>
                <c:pt idx="1149">
                  <c:v>10/15/03</c:v>
                </c:pt>
                <c:pt idx="1150">
                  <c:v>10/15/03</c:v>
                </c:pt>
                <c:pt idx="1151">
                  <c:v>10/16/03</c:v>
                </c:pt>
                <c:pt idx="1152">
                  <c:v>10/16/03</c:v>
                </c:pt>
                <c:pt idx="1153">
                  <c:v>10/16/03</c:v>
                </c:pt>
                <c:pt idx="1154">
                  <c:v>10/16/03</c:v>
                </c:pt>
                <c:pt idx="1155">
                  <c:v>10/17/03</c:v>
                </c:pt>
                <c:pt idx="1156">
                  <c:v>10/17/03</c:v>
                </c:pt>
                <c:pt idx="1157">
                  <c:v>10/17/03</c:v>
                </c:pt>
                <c:pt idx="1158">
                  <c:v>10/17/03</c:v>
                </c:pt>
                <c:pt idx="1159">
                  <c:v>10/18/03</c:v>
                </c:pt>
                <c:pt idx="1160">
                  <c:v>10/18/03</c:v>
                </c:pt>
                <c:pt idx="1161">
                  <c:v>10/18/03</c:v>
                </c:pt>
                <c:pt idx="1162">
                  <c:v>10/18/03</c:v>
                </c:pt>
                <c:pt idx="1163">
                  <c:v>10/19/03</c:v>
                </c:pt>
                <c:pt idx="1164">
                  <c:v>10/19/03</c:v>
                </c:pt>
                <c:pt idx="1165">
                  <c:v>10/19/03</c:v>
                </c:pt>
                <c:pt idx="1166">
                  <c:v>10/19/03</c:v>
                </c:pt>
                <c:pt idx="1167">
                  <c:v>10/20/03</c:v>
                </c:pt>
                <c:pt idx="1168">
                  <c:v>10/20/03</c:v>
                </c:pt>
                <c:pt idx="1169">
                  <c:v>10/20/03</c:v>
                </c:pt>
                <c:pt idx="1170">
                  <c:v>10/20/03</c:v>
                </c:pt>
                <c:pt idx="1171">
                  <c:v>10/21/03</c:v>
                </c:pt>
                <c:pt idx="1172">
                  <c:v>10/21/03</c:v>
                </c:pt>
                <c:pt idx="1173">
                  <c:v>10/21/03</c:v>
                </c:pt>
                <c:pt idx="1174">
                  <c:v>10/21/03</c:v>
                </c:pt>
                <c:pt idx="1175">
                  <c:v>10/22/03</c:v>
                </c:pt>
                <c:pt idx="1176">
                  <c:v>10/22/03</c:v>
                </c:pt>
                <c:pt idx="1177">
                  <c:v>10/22/03</c:v>
                </c:pt>
                <c:pt idx="1178">
                  <c:v>10/22/03</c:v>
                </c:pt>
                <c:pt idx="1179">
                  <c:v>10/23/03</c:v>
                </c:pt>
                <c:pt idx="1180">
                  <c:v>10/23/03</c:v>
                </c:pt>
                <c:pt idx="1181">
                  <c:v>10/23/03</c:v>
                </c:pt>
                <c:pt idx="1182">
                  <c:v>10/23/03</c:v>
                </c:pt>
                <c:pt idx="1183">
                  <c:v>10/24/03</c:v>
                </c:pt>
                <c:pt idx="1184">
                  <c:v>10/24/03</c:v>
                </c:pt>
                <c:pt idx="1185">
                  <c:v>10/24/03</c:v>
                </c:pt>
                <c:pt idx="1186">
                  <c:v>10/24/03</c:v>
                </c:pt>
                <c:pt idx="1187">
                  <c:v>10/25/03</c:v>
                </c:pt>
                <c:pt idx="1188">
                  <c:v>10/25/03</c:v>
                </c:pt>
                <c:pt idx="1189">
                  <c:v>10/25/03</c:v>
                </c:pt>
                <c:pt idx="1190">
                  <c:v>10/25/03</c:v>
                </c:pt>
                <c:pt idx="1191">
                  <c:v>10/26/03</c:v>
                </c:pt>
                <c:pt idx="1192">
                  <c:v>10/26/03</c:v>
                </c:pt>
                <c:pt idx="1193">
                  <c:v>10/26/03</c:v>
                </c:pt>
                <c:pt idx="1194">
                  <c:v>10/26/03</c:v>
                </c:pt>
                <c:pt idx="1195">
                  <c:v>10/27/03</c:v>
                </c:pt>
                <c:pt idx="1196">
                  <c:v>10/27/03</c:v>
                </c:pt>
                <c:pt idx="1197">
                  <c:v>10/27/03</c:v>
                </c:pt>
                <c:pt idx="1198">
                  <c:v>10/27/03</c:v>
                </c:pt>
                <c:pt idx="1199">
                  <c:v>10/28/03</c:v>
                </c:pt>
                <c:pt idx="1200">
                  <c:v>10/28/03</c:v>
                </c:pt>
                <c:pt idx="1201">
                  <c:v>10/28/03</c:v>
                </c:pt>
                <c:pt idx="1202">
                  <c:v>10/28/03</c:v>
                </c:pt>
                <c:pt idx="1203">
                  <c:v>10/29/03</c:v>
                </c:pt>
                <c:pt idx="1204">
                  <c:v>10/29/03</c:v>
                </c:pt>
                <c:pt idx="1205">
                  <c:v>10/29/03</c:v>
                </c:pt>
                <c:pt idx="1206">
                  <c:v>10/29/03</c:v>
                </c:pt>
                <c:pt idx="1207">
                  <c:v>10/30/03</c:v>
                </c:pt>
                <c:pt idx="1208">
                  <c:v>10/30/03</c:v>
                </c:pt>
                <c:pt idx="1209">
                  <c:v>10/30/03</c:v>
                </c:pt>
                <c:pt idx="1210">
                  <c:v>10/30/03</c:v>
                </c:pt>
                <c:pt idx="1211">
                  <c:v>10/31/03</c:v>
                </c:pt>
                <c:pt idx="1212">
                  <c:v>10/31/03</c:v>
                </c:pt>
                <c:pt idx="1213">
                  <c:v>10/31/03</c:v>
                </c:pt>
                <c:pt idx="1214">
                  <c:v>10/31/03</c:v>
                </c:pt>
                <c:pt idx="1215">
                  <c:v>11-01-03</c:v>
                </c:pt>
                <c:pt idx="1216">
                  <c:v>11-01-03</c:v>
                </c:pt>
                <c:pt idx="1217">
                  <c:v>11-01-03</c:v>
                </c:pt>
                <c:pt idx="1218">
                  <c:v>11-01-03</c:v>
                </c:pt>
                <c:pt idx="1219">
                  <c:v>11-02-03</c:v>
                </c:pt>
                <c:pt idx="1220">
                  <c:v>11-02-03</c:v>
                </c:pt>
                <c:pt idx="1221">
                  <c:v>11-02-03</c:v>
                </c:pt>
                <c:pt idx="1222">
                  <c:v>11-02-03</c:v>
                </c:pt>
                <c:pt idx="1223">
                  <c:v>11-03-03</c:v>
                </c:pt>
                <c:pt idx="1224">
                  <c:v>11-03-03</c:v>
                </c:pt>
                <c:pt idx="1225">
                  <c:v>11-03-03</c:v>
                </c:pt>
                <c:pt idx="1226">
                  <c:v>11-03-03</c:v>
                </c:pt>
                <c:pt idx="1227">
                  <c:v>11-04-03</c:v>
                </c:pt>
                <c:pt idx="1228">
                  <c:v>11-04-03</c:v>
                </c:pt>
                <c:pt idx="1229">
                  <c:v>11-04-03</c:v>
                </c:pt>
                <c:pt idx="1230">
                  <c:v>11-04-03</c:v>
                </c:pt>
                <c:pt idx="1231">
                  <c:v>11-05-03</c:v>
                </c:pt>
                <c:pt idx="1232">
                  <c:v>11-05-03</c:v>
                </c:pt>
                <c:pt idx="1233">
                  <c:v>11-05-03</c:v>
                </c:pt>
                <c:pt idx="1234">
                  <c:v>11-05-03</c:v>
                </c:pt>
                <c:pt idx="1235">
                  <c:v>11-06-03</c:v>
                </c:pt>
                <c:pt idx="1236">
                  <c:v>11-06-03</c:v>
                </c:pt>
                <c:pt idx="1237">
                  <c:v>11-06-03</c:v>
                </c:pt>
                <c:pt idx="1238">
                  <c:v>11-06-03</c:v>
                </c:pt>
                <c:pt idx="1239">
                  <c:v>11-07-03</c:v>
                </c:pt>
                <c:pt idx="1240">
                  <c:v>11-07-03</c:v>
                </c:pt>
                <c:pt idx="1241">
                  <c:v>11-07-03</c:v>
                </c:pt>
                <c:pt idx="1242">
                  <c:v>11-07-03</c:v>
                </c:pt>
                <c:pt idx="1243">
                  <c:v>11-08-03</c:v>
                </c:pt>
                <c:pt idx="1244">
                  <c:v>11-08-03</c:v>
                </c:pt>
                <c:pt idx="1245">
                  <c:v>11-08-03</c:v>
                </c:pt>
                <c:pt idx="1246">
                  <c:v>11-08-03</c:v>
                </c:pt>
                <c:pt idx="1247">
                  <c:v>11-09-03</c:v>
                </c:pt>
                <c:pt idx="1248">
                  <c:v>11-09-03</c:v>
                </c:pt>
                <c:pt idx="1249">
                  <c:v>11-09-03</c:v>
                </c:pt>
                <c:pt idx="1250">
                  <c:v>11-09-03</c:v>
                </c:pt>
                <c:pt idx="1251">
                  <c:v>11-10-03</c:v>
                </c:pt>
                <c:pt idx="1252">
                  <c:v>11-10-03</c:v>
                </c:pt>
                <c:pt idx="1253">
                  <c:v>11-10-03</c:v>
                </c:pt>
                <c:pt idx="1254">
                  <c:v>11-10-03</c:v>
                </c:pt>
                <c:pt idx="1255">
                  <c:v>11-11-03</c:v>
                </c:pt>
                <c:pt idx="1256">
                  <c:v>11-11-03</c:v>
                </c:pt>
                <c:pt idx="1257">
                  <c:v>11-11-03</c:v>
                </c:pt>
                <c:pt idx="1258">
                  <c:v>11-11-03</c:v>
                </c:pt>
                <c:pt idx="1259">
                  <c:v>11-12-03</c:v>
                </c:pt>
                <c:pt idx="1260">
                  <c:v>11-12-03</c:v>
                </c:pt>
                <c:pt idx="1261">
                  <c:v>11-12-03</c:v>
                </c:pt>
                <c:pt idx="1262">
                  <c:v>11-12-03</c:v>
                </c:pt>
                <c:pt idx="1263">
                  <c:v>11/13/03</c:v>
                </c:pt>
                <c:pt idx="1264">
                  <c:v>11/13/03</c:v>
                </c:pt>
                <c:pt idx="1265">
                  <c:v>11/13/03</c:v>
                </c:pt>
                <c:pt idx="1266">
                  <c:v>11/13/03</c:v>
                </c:pt>
                <c:pt idx="1267">
                  <c:v>11/14/03</c:v>
                </c:pt>
                <c:pt idx="1268">
                  <c:v>11/14/03</c:v>
                </c:pt>
                <c:pt idx="1269">
                  <c:v>11/14/03</c:v>
                </c:pt>
                <c:pt idx="1270">
                  <c:v>11/14/03</c:v>
                </c:pt>
                <c:pt idx="1271">
                  <c:v>11/15/03</c:v>
                </c:pt>
                <c:pt idx="1272">
                  <c:v>11/15/03</c:v>
                </c:pt>
                <c:pt idx="1273">
                  <c:v>11/15/03</c:v>
                </c:pt>
                <c:pt idx="1274">
                  <c:v>11/15/03</c:v>
                </c:pt>
                <c:pt idx="1275">
                  <c:v>11/16/03</c:v>
                </c:pt>
                <c:pt idx="1276">
                  <c:v>11/16/03</c:v>
                </c:pt>
                <c:pt idx="1277">
                  <c:v>11/16/03</c:v>
                </c:pt>
                <c:pt idx="1278">
                  <c:v>11/16/03</c:v>
                </c:pt>
                <c:pt idx="1279">
                  <c:v>11/17/03</c:v>
                </c:pt>
                <c:pt idx="1280">
                  <c:v>11/17/03</c:v>
                </c:pt>
                <c:pt idx="1281">
                  <c:v>11/17/03</c:v>
                </c:pt>
                <c:pt idx="1282">
                  <c:v>11/17/03</c:v>
                </c:pt>
                <c:pt idx="1283">
                  <c:v>11/18/03</c:v>
                </c:pt>
                <c:pt idx="1284">
                  <c:v>11/18/03</c:v>
                </c:pt>
                <c:pt idx="1285">
                  <c:v>11/18/03</c:v>
                </c:pt>
                <c:pt idx="1286">
                  <c:v>11/18/03</c:v>
                </c:pt>
                <c:pt idx="1287">
                  <c:v>11/19/03</c:v>
                </c:pt>
                <c:pt idx="1288">
                  <c:v>11/19/03</c:v>
                </c:pt>
                <c:pt idx="1289">
                  <c:v>11/19/03</c:v>
                </c:pt>
                <c:pt idx="1290">
                  <c:v>11/19/03</c:v>
                </c:pt>
                <c:pt idx="1291">
                  <c:v>11/20/03</c:v>
                </c:pt>
                <c:pt idx="1292">
                  <c:v>11/20/03</c:v>
                </c:pt>
                <c:pt idx="1293">
                  <c:v>11/20/03</c:v>
                </c:pt>
                <c:pt idx="1294">
                  <c:v>11/20/03</c:v>
                </c:pt>
                <c:pt idx="1295">
                  <c:v>11/21/03</c:v>
                </c:pt>
                <c:pt idx="1296">
                  <c:v>11/21/03</c:v>
                </c:pt>
                <c:pt idx="1297">
                  <c:v>11/21/03</c:v>
                </c:pt>
                <c:pt idx="1298">
                  <c:v>11/21/03</c:v>
                </c:pt>
                <c:pt idx="1299">
                  <c:v>11/22/03</c:v>
                </c:pt>
                <c:pt idx="1300">
                  <c:v>11/22/03</c:v>
                </c:pt>
                <c:pt idx="1301">
                  <c:v>11/22/03</c:v>
                </c:pt>
                <c:pt idx="1302">
                  <c:v>11/22/03</c:v>
                </c:pt>
                <c:pt idx="1303">
                  <c:v>11/23/03</c:v>
                </c:pt>
                <c:pt idx="1304">
                  <c:v>11/23/03</c:v>
                </c:pt>
                <c:pt idx="1305">
                  <c:v>11/23/03</c:v>
                </c:pt>
                <c:pt idx="1306">
                  <c:v>11/23/03</c:v>
                </c:pt>
                <c:pt idx="1307">
                  <c:v>11/24/03</c:v>
                </c:pt>
                <c:pt idx="1308">
                  <c:v>11/24/03</c:v>
                </c:pt>
                <c:pt idx="1309">
                  <c:v>11/24/03</c:v>
                </c:pt>
                <c:pt idx="1310">
                  <c:v>11/24/03</c:v>
                </c:pt>
                <c:pt idx="1311">
                  <c:v>11/25/03</c:v>
                </c:pt>
                <c:pt idx="1312">
                  <c:v>11/25/03</c:v>
                </c:pt>
                <c:pt idx="1313">
                  <c:v>11/25/03</c:v>
                </c:pt>
                <c:pt idx="1314">
                  <c:v>11/25/03</c:v>
                </c:pt>
                <c:pt idx="1315">
                  <c:v>11/26/03</c:v>
                </c:pt>
                <c:pt idx="1316">
                  <c:v>11/26/03</c:v>
                </c:pt>
                <c:pt idx="1317">
                  <c:v>11/26/03</c:v>
                </c:pt>
                <c:pt idx="1318">
                  <c:v>11/26/03</c:v>
                </c:pt>
                <c:pt idx="1319">
                  <c:v>11/27/03</c:v>
                </c:pt>
                <c:pt idx="1320">
                  <c:v>11/27/03</c:v>
                </c:pt>
                <c:pt idx="1321">
                  <c:v>11/27/03</c:v>
                </c:pt>
                <c:pt idx="1322">
                  <c:v>11/27/03</c:v>
                </c:pt>
                <c:pt idx="1323">
                  <c:v>11/28/03</c:v>
                </c:pt>
                <c:pt idx="1324">
                  <c:v>11/28/03</c:v>
                </c:pt>
                <c:pt idx="1325">
                  <c:v>11/28/03</c:v>
                </c:pt>
                <c:pt idx="1326">
                  <c:v>11/28/03</c:v>
                </c:pt>
                <c:pt idx="1327">
                  <c:v>11/29/03</c:v>
                </c:pt>
                <c:pt idx="1328">
                  <c:v>11/29/03</c:v>
                </c:pt>
                <c:pt idx="1329">
                  <c:v>11/29/03</c:v>
                </c:pt>
                <c:pt idx="1330">
                  <c:v>11/29/03</c:v>
                </c:pt>
                <c:pt idx="1331">
                  <c:v>11/30/03</c:v>
                </c:pt>
                <c:pt idx="1332">
                  <c:v>11/30/03</c:v>
                </c:pt>
                <c:pt idx="1333">
                  <c:v>11/30/03</c:v>
                </c:pt>
                <c:pt idx="1334">
                  <c:v>11/30/03</c:v>
                </c:pt>
                <c:pt idx="1335">
                  <c:v>12-01-03</c:v>
                </c:pt>
                <c:pt idx="1336">
                  <c:v>12-01-03</c:v>
                </c:pt>
                <c:pt idx="1337">
                  <c:v>12-01-03</c:v>
                </c:pt>
                <c:pt idx="1338">
                  <c:v>12-01-03</c:v>
                </c:pt>
                <c:pt idx="1339">
                  <c:v>12-02-03</c:v>
                </c:pt>
                <c:pt idx="1340">
                  <c:v>12-02-03</c:v>
                </c:pt>
                <c:pt idx="1341">
                  <c:v>12-02-03</c:v>
                </c:pt>
                <c:pt idx="1342">
                  <c:v>12-02-03</c:v>
                </c:pt>
                <c:pt idx="1343">
                  <c:v>12-03-03</c:v>
                </c:pt>
                <c:pt idx="1344">
                  <c:v>12-03-03</c:v>
                </c:pt>
                <c:pt idx="1345">
                  <c:v>12-03-03</c:v>
                </c:pt>
                <c:pt idx="1346">
                  <c:v>12-03-03</c:v>
                </c:pt>
                <c:pt idx="1347">
                  <c:v>12-04-03</c:v>
                </c:pt>
                <c:pt idx="1348">
                  <c:v>12-04-03</c:v>
                </c:pt>
                <c:pt idx="1349">
                  <c:v>12-04-03</c:v>
                </c:pt>
                <c:pt idx="1350">
                  <c:v>12-04-03</c:v>
                </c:pt>
                <c:pt idx="1351">
                  <c:v>12-05-03</c:v>
                </c:pt>
                <c:pt idx="1352">
                  <c:v>12-05-03</c:v>
                </c:pt>
                <c:pt idx="1353">
                  <c:v>12-05-03</c:v>
                </c:pt>
                <c:pt idx="1354">
                  <c:v>12-05-03</c:v>
                </c:pt>
                <c:pt idx="1355">
                  <c:v>12-06-03</c:v>
                </c:pt>
                <c:pt idx="1356">
                  <c:v>12-06-03</c:v>
                </c:pt>
                <c:pt idx="1357">
                  <c:v>12-06-03</c:v>
                </c:pt>
                <c:pt idx="1358">
                  <c:v>12-06-03</c:v>
                </c:pt>
                <c:pt idx="1359">
                  <c:v>12-07-03</c:v>
                </c:pt>
                <c:pt idx="1360">
                  <c:v>12-07-03</c:v>
                </c:pt>
                <c:pt idx="1361">
                  <c:v>12-07-03</c:v>
                </c:pt>
                <c:pt idx="1362">
                  <c:v>12-07-03</c:v>
                </c:pt>
                <c:pt idx="1363">
                  <c:v>12-08-03</c:v>
                </c:pt>
                <c:pt idx="1364">
                  <c:v>12-08-03</c:v>
                </c:pt>
                <c:pt idx="1365">
                  <c:v>12-08-03</c:v>
                </c:pt>
                <c:pt idx="1366">
                  <c:v>12-08-03</c:v>
                </c:pt>
                <c:pt idx="1367">
                  <c:v>12-09-03</c:v>
                </c:pt>
                <c:pt idx="1368">
                  <c:v>12-09-03</c:v>
                </c:pt>
                <c:pt idx="1369">
                  <c:v>12-09-03</c:v>
                </c:pt>
                <c:pt idx="1370">
                  <c:v>12-09-03</c:v>
                </c:pt>
                <c:pt idx="1371">
                  <c:v>12-10-03</c:v>
                </c:pt>
                <c:pt idx="1372">
                  <c:v>12-10-03</c:v>
                </c:pt>
                <c:pt idx="1373">
                  <c:v>12-10-03</c:v>
                </c:pt>
                <c:pt idx="1374">
                  <c:v>12-10-03</c:v>
                </c:pt>
                <c:pt idx="1375">
                  <c:v>12-11-03</c:v>
                </c:pt>
                <c:pt idx="1376">
                  <c:v>12-11-03</c:v>
                </c:pt>
                <c:pt idx="1377">
                  <c:v>12-11-03</c:v>
                </c:pt>
                <c:pt idx="1378">
                  <c:v>12-11-03</c:v>
                </c:pt>
                <c:pt idx="1379">
                  <c:v>12-12-03</c:v>
                </c:pt>
                <c:pt idx="1380">
                  <c:v>12-12-03</c:v>
                </c:pt>
                <c:pt idx="1381">
                  <c:v>12-12-03</c:v>
                </c:pt>
                <c:pt idx="1382">
                  <c:v>12-12-03</c:v>
                </c:pt>
                <c:pt idx="1383">
                  <c:v>12/13/03</c:v>
                </c:pt>
                <c:pt idx="1384">
                  <c:v>12/13/03</c:v>
                </c:pt>
                <c:pt idx="1385">
                  <c:v>12/13/03</c:v>
                </c:pt>
                <c:pt idx="1386">
                  <c:v>12/13/03</c:v>
                </c:pt>
                <c:pt idx="1387">
                  <c:v>12/14/03</c:v>
                </c:pt>
                <c:pt idx="1388">
                  <c:v>12/14/03</c:v>
                </c:pt>
                <c:pt idx="1389">
                  <c:v>12/14/03</c:v>
                </c:pt>
                <c:pt idx="1390">
                  <c:v>12/14/03</c:v>
                </c:pt>
                <c:pt idx="1391">
                  <c:v>12/15/03</c:v>
                </c:pt>
                <c:pt idx="1392">
                  <c:v>12/15/03</c:v>
                </c:pt>
                <c:pt idx="1393">
                  <c:v>12/15/03</c:v>
                </c:pt>
                <c:pt idx="1394">
                  <c:v>12/15/03</c:v>
                </c:pt>
                <c:pt idx="1395">
                  <c:v>12/16/03</c:v>
                </c:pt>
                <c:pt idx="1396">
                  <c:v>12/16/03</c:v>
                </c:pt>
                <c:pt idx="1397">
                  <c:v>12/16/03</c:v>
                </c:pt>
                <c:pt idx="1398">
                  <c:v>12/16/03</c:v>
                </c:pt>
                <c:pt idx="1399">
                  <c:v>12/17/03</c:v>
                </c:pt>
                <c:pt idx="1400">
                  <c:v>12/17/03</c:v>
                </c:pt>
                <c:pt idx="1401">
                  <c:v>12/17/03</c:v>
                </c:pt>
                <c:pt idx="1402">
                  <c:v>12/17/03</c:v>
                </c:pt>
                <c:pt idx="1403">
                  <c:v>12/18/03</c:v>
                </c:pt>
                <c:pt idx="1404">
                  <c:v>12/18/03</c:v>
                </c:pt>
                <c:pt idx="1405">
                  <c:v>12/18/03</c:v>
                </c:pt>
                <c:pt idx="1406">
                  <c:v>12/18/03</c:v>
                </c:pt>
                <c:pt idx="1407">
                  <c:v>12/19/03</c:v>
                </c:pt>
                <c:pt idx="1408">
                  <c:v>12/19/03</c:v>
                </c:pt>
                <c:pt idx="1409">
                  <c:v>12/19/03</c:v>
                </c:pt>
                <c:pt idx="1410">
                  <c:v>12/19/03</c:v>
                </c:pt>
                <c:pt idx="1411">
                  <c:v>12/20/03</c:v>
                </c:pt>
                <c:pt idx="1412">
                  <c:v>12/20/03</c:v>
                </c:pt>
                <c:pt idx="1413">
                  <c:v>12/20/03</c:v>
                </c:pt>
                <c:pt idx="1414">
                  <c:v>12/20/03</c:v>
                </c:pt>
                <c:pt idx="1415">
                  <c:v>12/21/03</c:v>
                </c:pt>
                <c:pt idx="1416">
                  <c:v>12/21/03</c:v>
                </c:pt>
                <c:pt idx="1417">
                  <c:v>12/21/03</c:v>
                </c:pt>
                <c:pt idx="1418">
                  <c:v>12/21/03</c:v>
                </c:pt>
                <c:pt idx="1419">
                  <c:v>12/22/03</c:v>
                </c:pt>
                <c:pt idx="1420">
                  <c:v>12/22/03</c:v>
                </c:pt>
                <c:pt idx="1421">
                  <c:v>12/22/03</c:v>
                </c:pt>
                <c:pt idx="1422">
                  <c:v>12/22/03</c:v>
                </c:pt>
                <c:pt idx="1423">
                  <c:v>12/23/03</c:v>
                </c:pt>
                <c:pt idx="1424">
                  <c:v>12/23/03</c:v>
                </c:pt>
                <c:pt idx="1425">
                  <c:v>12/23/03</c:v>
                </c:pt>
                <c:pt idx="1426">
                  <c:v>12/23/03</c:v>
                </c:pt>
                <c:pt idx="1427">
                  <c:v>12/24/03</c:v>
                </c:pt>
                <c:pt idx="1428">
                  <c:v>12/24/03</c:v>
                </c:pt>
                <c:pt idx="1429">
                  <c:v>12/24/03</c:v>
                </c:pt>
                <c:pt idx="1430">
                  <c:v>12/24/03</c:v>
                </c:pt>
                <c:pt idx="1431">
                  <c:v>12/25/03</c:v>
                </c:pt>
                <c:pt idx="1432">
                  <c:v>12/25/03</c:v>
                </c:pt>
                <c:pt idx="1433">
                  <c:v>12/25/03</c:v>
                </c:pt>
                <c:pt idx="1434">
                  <c:v>12/25/03</c:v>
                </c:pt>
                <c:pt idx="1435">
                  <c:v>12/26/03</c:v>
                </c:pt>
                <c:pt idx="1436">
                  <c:v>12/26/03</c:v>
                </c:pt>
                <c:pt idx="1437">
                  <c:v>12/26/03</c:v>
                </c:pt>
                <c:pt idx="1438">
                  <c:v>12/26/03</c:v>
                </c:pt>
                <c:pt idx="1439">
                  <c:v>12/27/03</c:v>
                </c:pt>
                <c:pt idx="1440">
                  <c:v>12/27/03</c:v>
                </c:pt>
                <c:pt idx="1441">
                  <c:v>12/27/03</c:v>
                </c:pt>
                <c:pt idx="1442">
                  <c:v>12/27/03</c:v>
                </c:pt>
                <c:pt idx="1443">
                  <c:v>12/28/03</c:v>
                </c:pt>
                <c:pt idx="1444">
                  <c:v>12/28/03</c:v>
                </c:pt>
                <c:pt idx="1445">
                  <c:v>12/28/03</c:v>
                </c:pt>
                <c:pt idx="1446">
                  <c:v>12/28/03</c:v>
                </c:pt>
                <c:pt idx="1447">
                  <c:v>12/29/03</c:v>
                </c:pt>
                <c:pt idx="1448">
                  <c:v>12/29/03</c:v>
                </c:pt>
                <c:pt idx="1449">
                  <c:v>12/29/03</c:v>
                </c:pt>
                <c:pt idx="1450">
                  <c:v>12/29/03</c:v>
                </c:pt>
                <c:pt idx="1451">
                  <c:v>12/30/03</c:v>
                </c:pt>
                <c:pt idx="1452">
                  <c:v>12/30/03</c:v>
                </c:pt>
                <c:pt idx="1453">
                  <c:v>12/30/03</c:v>
                </c:pt>
                <c:pt idx="1454">
                  <c:v>12/30/03</c:v>
                </c:pt>
                <c:pt idx="1455">
                  <c:v>12/31/03</c:v>
                </c:pt>
                <c:pt idx="1456">
                  <c:v>12/31/03</c:v>
                </c:pt>
                <c:pt idx="1457">
                  <c:v>12/31/03</c:v>
                </c:pt>
                <c:pt idx="1458">
                  <c:v>12/31/03</c:v>
                </c:pt>
              </c:strCache>
            </c:strRef>
          </c:cat>
          <c:val>
            <c:numRef>
              <c:f>'2003 Temperatures'!$C$3:$C$1461</c:f>
              <c:numCache>
                <c:formatCode>General</c:formatCode>
                <c:ptCount val="1459"/>
                <c:pt idx="0">
                  <c:v>6.63</c:v>
                </c:pt>
                <c:pt idx="1">
                  <c:v>6.78</c:v>
                </c:pt>
                <c:pt idx="2">
                  <c:v>6.47</c:v>
                </c:pt>
                <c:pt idx="3">
                  <c:v>6.47</c:v>
                </c:pt>
                <c:pt idx="4">
                  <c:v>6.16</c:v>
                </c:pt>
                <c:pt idx="5">
                  <c:v>6.63</c:v>
                </c:pt>
                <c:pt idx="6">
                  <c:v>7.41</c:v>
                </c:pt>
                <c:pt idx="7">
                  <c:v>7.41</c:v>
                </c:pt>
                <c:pt idx="8">
                  <c:v>7.56</c:v>
                </c:pt>
                <c:pt idx="9">
                  <c:v>7.25</c:v>
                </c:pt>
                <c:pt idx="10">
                  <c:v>7.72</c:v>
                </c:pt>
                <c:pt idx="11">
                  <c:v>7.56</c:v>
                </c:pt>
                <c:pt idx="12">
                  <c:v>7.72</c:v>
                </c:pt>
                <c:pt idx="13">
                  <c:v>7.72</c:v>
                </c:pt>
                <c:pt idx="14">
                  <c:v>8.18</c:v>
                </c:pt>
                <c:pt idx="15">
                  <c:v>7.72</c:v>
                </c:pt>
                <c:pt idx="16">
                  <c:v>7.25</c:v>
                </c:pt>
                <c:pt idx="17">
                  <c:v>7.56</c:v>
                </c:pt>
                <c:pt idx="18">
                  <c:v>8.0299999999999994</c:v>
                </c:pt>
                <c:pt idx="19">
                  <c:v>7.41</c:v>
                </c:pt>
                <c:pt idx="20">
                  <c:v>6.94</c:v>
                </c:pt>
                <c:pt idx="21">
                  <c:v>6.47</c:v>
                </c:pt>
                <c:pt idx="22">
                  <c:v>6.78</c:v>
                </c:pt>
                <c:pt idx="23">
                  <c:v>6.78</c:v>
                </c:pt>
                <c:pt idx="24">
                  <c:v>6.47</c:v>
                </c:pt>
                <c:pt idx="25">
                  <c:v>6.16</c:v>
                </c:pt>
                <c:pt idx="26">
                  <c:v>6.94</c:v>
                </c:pt>
                <c:pt idx="27">
                  <c:v>7.41</c:v>
                </c:pt>
                <c:pt idx="28">
                  <c:v>7.09</c:v>
                </c:pt>
                <c:pt idx="29">
                  <c:v>6.63</c:v>
                </c:pt>
                <c:pt idx="30">
                  <c:v>6.94</c:v>
                </c:pt>
                <c:pt idx="31">
                  <c:v>6.78</c:v>
                </c:pt>
                <c:pt idx="32">
                  <c:v>6.32</c:v>
                </c:pt>
                <c:pt idx="33">
                  <c:v>6.01</c:v>
                </c:pt>
                <c:pt idx="34">
                  <c:v>6.16</c:v>
                </c:pt>
                <c:pt idx="35">
                  <c:v>6.01</c:v>
                </c:pt>
                <c:pt idx="36">
                  <c:v>5.53</c:v>
                </c:pt>
                <c:pt idx="37">
                  <c:v>5.22</c:v>
                </c:pt>
                <c:pt idx="38">
                  <c:v>5.22</c:v>
                </c:pt>
                <c:pt idx="39">
                  <c:v>5.22</c:v>
                </c:pt>
                <c:pt idx="40">
                  <c:v>5.07</c:v>
                </c:pt>
                <c:pt idx="41">
                  <c:v>5.22</c:v>
                </c:pt>
                <c:pt idx="42">
                  <c:v>5.85</c:v>
                </c:pt>
                <c:pt idx="43">
                  <c:v>6.16</c:v>
                </c:pt>
                <c:pt idx="44">
                  <c:v>6.47</c:v>
                </c:pt>
                <c:pt idx="45">
                  <c:v>6.63</c:v>
                </c:pt>
                <c:pt idx="46">
                  <c:v>6.94</c:v>
                </c:pt>
                <c:pt idx="47">
                  <c:v>7.09</c:v>
                </c:pt>
                <c:pt idx="48">
                  <c:v>6.78</c:v>
                </c:pt>
                <c:pt idx="49">
                  <c:v>6.63</c:v>
                </c:pt>
                <c:pt idx="50">
                  <c:v>7.25</c:v>
                </c:pt>
                <c:pt idx="51">
                  <c:v>7.41</c:v>
                </c:pt>
                <c:pt idx="52">
                  <c:v>6.78</c:v>
                </c:pt>
                <c:pt idx="53">
                  <c:v>6.47</c:v>
                </c:pt>
                <c:pt idx="54">
                  <c:v>6.94</c:v>
                </c:pt>
                <c:pt idx="55">
                  <c:v>6.63</c:v>
                </c:pt>
                <c:pt idx="56">
                  <c:v>6.32</c:v>
                </c:pt>
                <c:pt idx="57">
                  <c:v>6.32</c:v>
                </c:pt>
                <c:pt idx="58">
                  <c:v>6.78</c:v>
                </c:pt>
                <c:pt idx="59">
                  <c:v>6.63</c:v>
                </c:pt>
                <c:pt idx="60">
                  <c:v>6.47</c:v>
                </c:pt>
                <c:pt idx="61">
                  <c:v>6.32</c:v>
                </c:pt>
                <c:pt idx="62">
                  <c:v>6.94</c:v>
                </c:pt>
                <c:pt idx="63">
                  <c:v>6.94</c:v>
                </c:pt>
                <c:pt idx="64">
                  <c:v>6.16</c:v>
                </c:pt>
                <c:pt idx="65">
                  <c:v>6.01</c:v>
                </c:pt>
                <c:pt idx="66">
                  <c:v>6.32</c:v>
                </c:pt>
                <c:pt idx="67">
                  <c:v>6.32</c:v>
                </c:pt>
                <c:pt idx="68">
                  <c:v>5.85</c:v>
                </c:pt>
                <c:pt idx="69">
                  <c:v>5.53</c:v>
                </c:pt>
                <c:pt idx="70">
                  <c:v>6.01</c:v>
                </c:pt>
                <c:pt idx="71">
                  <c:v>6.32</c:v>
                </c:pt>
                <c:pt idx="72">
                  <c:v>5.85</c:v>
                </c:pt>
                <c:pt idx="73">
                  <c:v>6.32</c:v>
                </c:pt>
                <c:pt idx="74">
                  <c:v>6.94</c:v>
                </c:pt>
                <c:pt idx="75">
                  <c:v>7.09</c:v>
                </c:pt>
                <c:pt idx="76">
                  <c:v>7.25</c:v>
                </c:pt>
                <c:pt idx="77">
                  <c:v>7.09</c:v>
                </c:pt>
                <c:pt idx="78">
                  <c:v>7.56</c:v>
                </c:pt>
                <c:pt idx="79">
                  <c:v>6.94</c:v>
                </c:pt>
                <c:pt idx="80">
                  <c:v>6.47</c:v>
                </c:pt>
                <c:pt idx="81">
                  <c:v>6.47</c:v>
                </c:pt>
                <c:pt idx="82">
                  <c:v>6.94</c:v>
                </c:pt>
                <c:pt idx="83">
                  <c:v>7.25</c:v>
                </c:pt>
                <c:pt idx="84">
                  <c:v>6.94</c:v>
                </c:pt>
                <c:pt idx="85">
                  <c:v>6.78</c:v>
                </c:pt>
                <c:pt idx="86">
                  <c:v>6.63</c:v>
                </c:pt>
                <c:pt idx="87">
                  <c:v>6.78</c:v>
                </c:pt>
                <c:pt idx="88">
                  <c:v>7.09</c:v>
                </c:pt>
                <c:pt idx="89">
                  <c:v>7.09</c:v>
                </c:pt>
                <c:pt idx="90">
                  <c:v>7.41</c:v>
                </c:pt>
                <c:pt idx="91">
                  <c:v>7.56</c:v>
                </c:pt>
                <c:pt idx="92">
                  <c:v>7.56</c:v>
                </c:pt>
                <c:pt idx="93">
                  <c:v>7.56</c:v>
                </c:pt>
                <c:pt idx="94">
                  <c:v>7.87</c:v>
                </c:pt>
                <c:pt idx="95">
                  <c:v>7.87</c:v>
                </c:pt>
                <c:pt idx="96">
                  <c:v>7.87</c:v>
                </c:pt>
                <c:pt idx="97">
                  <c:v>8.0299999999999994</c:v>
                </c:pt>
                <c:pt idx="98">
                  <c:v>8.33</c:v>
                </c:pt>
                <c:pt idx="99">
                  <c:v>8.33</c:v>
                </c:pt>
                <c:pt idx="100">
                  <c:v>8.49</c:v>
                </c:pt>
                <c:pt idx="101">
                  <c:v>8.49</c:v>
                </c:pt>
                <c:pt idx="102">
                  <c:v>8.7899999999999991</c:v>
                </c:pt>
                <c:pt idx="103">
                  <c:v>8.49</c:v>
                </c:pt>
                <c:pt idx="104">
                  <c:v>8.0299999999999994</c:v>
                </c:pt>
                <c:pt idx="105">
                  <c:v>8.0299999999999994</c:v>
                </c:pt>
                <c:pt idx="106">
                  <c:v>8.49</c:v>
                </c:pt>
                <c:pt idx="107">
                  <c:v>7.87</c:v>
                </c:pt>
                <c:pt idx="108">
                  <c:v>7.56</c:v>
                </c:pt>
                <c:pt idx="109">
                  <c:v>7.87</c:v>
                </c:pt>
                <c:pt idx="110">
                  <c:v>8.49</c:v>
                </c:pt>
                <c:pt idx="111">
                  <c:v>7.87</c:v>
                </c:pt>
                <c:pt idx="112">
                  <c:v>7.56</c:v>
                </c:pt>
                <c:pt idx="113">
                  <c:v>7.56</c:v>
                </c:pt>
                <c:pt idx="114">
                  <c:v>7.25</c:v>
                </c:pt>
                <c:pt idx="115">
                  <c:v>7.41</c:v>
                </c:pt>
                <c:pt idx="116">
                  <c:v>7.56</c:v>
                </c:pt>
                <c:pt idx="117">
                  <c:v>7.41</c:v>
                </c:pt>
                <c:pt idx="118">
                  <c:v>8.0299999999999994</c:v>
                </c:pt>
                <c:pt idx="119">
                  <c:v>7.72</c:v>
                </c:pt>
                <c:pt idx="120">
                  <c:v>7.72</c:v>
                </c:pt>
                <c:pt idx="121">
                  <c:v>7.87</c:v>
                </c:pt>
                <c:pt idx="122">
                  <c:v>8.64</c:v>
                </c:pt>
                <c:pt idx="123">
                  <c:v>8.0299999999999994</c:v>
                </c:pt>
                <c:pt idx="124">
                  <c:v>8.0299999999999994</c:v>
                </c:pt>
                <c:pt idx="125">
                  <c:v>7.41</c:v>
                </c:pt>
                <c:pt idx="126">
                  <c:v>8.33</c:v>
                </c:pt>
                <c:pt idx="127">
                  <c:v>8.18</c:v>
                </c:pt>
                <c:pt idx="128">
                  <c:v>7.72</c:v>
                </c:pt>
                <c:pt idx="129">
                  <c:v>7.41</c:v>
                </c:pt>
                <c:pt idx="130">
                  <c:v>8.0299999999999994</c:v>
                </c:pt>
                <c:pt idx="131">
                  <c:v>8.0299999999999994</c:v>
                </c:pt>
                <c:pt idx="132">
                  <c:v>7.72</c:v>
                </c:pt>
                <c:pt idx="133">
                  <c:v>6.94</c:v>
                </c:pt>
                <c:pt idx="134">
                  <c:v>7.25</c:v>
                </c:pt>
                <c:pt idx="135">
                  <c:v>7.09</c:v>
                </c:pt>
                <c:pt idx="136">
                  <c:v>6.32</c:v>
                </c:pt>
                <c:pt idx="137">
                  <c:v>5.69</c:v>
                </c:pt>
                <c:pt idx="138">
                  <c:v>6.32</c:v>
                </c:pt>
                <c:pt idx="139">
                  <c:v>6.32</c:v>
                </c:pt>
                <c:pt idx="140">
                  <c:v>5.85</c:v>
                </c:pt>
                <c:pt idx="141">
                  <c:v>5.38</c:v>
                </c:pt>
                <c:pt idx="142">
                  <c:v>6.01</c:v>
                </c:pt>
                <c:pt idx="143">
                  <c:v>6.16</c:v>
                </c:pt>
                <c:pt idx="144">
                  <c:v>5.69</c:v>
                </c:pt>
                <c:pt idx="145">
                  <c:v>5.38</c:v>
                </c:pt>
                <c:pt idx="146">
                  <c:v>5.85</c:v>
                </c:pt>
                <c:pt idx="147">
                  <c:v>6.01</c:v>
                </c:pt>
                <c:pt idx="148">
                  <c:v>5.85</c:v>
                </c:pt>
                <c:pt idx="149">
                  <c:v>6.16</c:v>
                </c:pt>
                <c:pt idx="150">
                  <c:v>6.47</c:v>
                </c:pt>
                <c:pt idx="151">
                  <c:v>6.63</c:v>
                </c:pt>
                <c:pt idx="152">
                  <c:v>6.32</c:v>
                </c:pt>
                <c:pt idx="153">
                  <c:v>6.32</c:v>
                </c:pt>
                <c:pt idx="154">
                  <c:v>6.63</c:v>
                </c:pt>
                <c:pt idx="155">
                  <c:v>6.32</c:v>
                </c:pt>
                <c:pt idx="156">
                  <c:v>6.32</c:v>
                </c:pt>
                <c:pt idx="157">
                  <c:v>6.16</c:v>
                </c:pt>
                <c:pt idx="158">
                  <c:v>6.32</c:v>
                </c:pt>
                <c:pt idx="159">
                  <c:v>6.47</c:v>
                </c:pt>
                <c:pt idx="160">
                  <c:v>5.85</c:v>
                </c:pt>
                <c:pt idx="161">
                  <c:v>5.53</c:v>
                </c:pt>
                <c:pt idx="162">
                  <c:v>6.32</c:v>
                </c:pt>
                <c:pt idx="163">
                  <c:v>6.32</c:v>
                </c:pt>
                <c:pt idx="164">
                  <c:v>5.38</c:v>
                </c:pt>
                <c:pt idx="165">
                  <c:v>4.91</c:v>
                </c:pt>
                <c:pt idx="166">
                  <c:v>5.38</c:v>
                </c:pt>
                <c:pt idx="167">
                  <c:v>5.53</c:v>
                </c:pt>
                <c:pt idx="168">
                  <c:v>5.38</c:v>
                </c:pt>
                <c:pt idx="169">
                  <c:v>4.91</c:v>
                </c:pt>
                <c:pt idx="170">
                  <c:v>5.38</c:v>
                </c:pt>
                <c:pt idx="171">
                  <c:v>5.69</c:v>
                </c:pt>
                <c:pt idx="172">
                  <c:v>5.38</c:v>
                </c:pt>
                <c:pt idx="173">
                  <c:v>5.22</c:v>
                </c:pt>
                <c:pt idx="174">
                  <c:v>6.16</c:v>
                </c:pt>
                <c:pt idx="175">
                  <c:v>6.47</c:v>
                </c:pt>
                <c:pt idx="176">
                  <c:v>6.16</c:v>
                </c:pt>
                <c:pt idx="177">
                  <c:v>6.47</c:v>
                </c:pt>
                <c:pt idx="178">
                  <c:v>7.56</c:v>
                </c:pt>
                <c:pt idx="179">
                  <c:v>7.72</c:v>
                </c:pt>
                <c:pt idx="180">
                  <c:v>7.41</c:v>
                </c:pt>
                <c:pt idx="181">
                  <c:v>7.09</c:v>
                </c:pt>
                <c:pt idx="182">
                  <c:v>7.41</c:v>
                </c:pt>
                <c:pt idx="183">
                  <c:v>7.72</c:v>
                </c:pt>
                <c:pt idx="184">
                  <c:v>7.72</c:v>
                </c:pt>
                <c:pt idx="185">
                  <c:v>7.72</c:v>
                </c:pt>
                <c:pt idx="186">
                  <c:v>8.0299999999999994</c:v>
                </c:pt>
                <c:pt idx="187">
                  <c:v>8.0299999999999994</c:v>
                </c:pt>
                <c:pt idx="188">
                  <c:v>7.72</c:v>
                </c:pt>
                <c:pt idx="189">
                  <c:v>7.41</c:v>
                </c:pt>
                <c:pt idx="190">
                  <c:v>8.0299999999999994</c:v>
                </c:pt>
                <c:pt idx="191">
                  <c:v>7.87</c:v>
                </c:pt>
                <c:pt idx="192">
                  <c:v>6.94</c:v>
                </c:pt>
                <c:pt idx="193">
                  <c:v>6.47</c:v>
                </c:pt>
                <c:pt idx="194">
                  <c:v>6.94</c:v>
                </c:pt>
                <c:pt idx="195">
                  <c:v>7.25</c:v>
                </c:pt>
                <c:pt idx="196">
                  <c:v>7.25</c:v>
                </c:pt>
                <c:pt idx="197">
                  <c:v>7.25</c:v>
                </c:pt>
                <c:pt idx="198">
                  <c:v>7.56</c:v>
                </c:pt>
                <c:pt idx="199">
                  <c:v>7.56</c:v>
                </c:pt>
                <c:pt idx="200">
                  <c:v>7.41</c:v>
                </c:pt>
                <c:pt idx="201">
                  <c:v>7.25</c:v>
                </c:pt>
                <c:pt idx="202">
                  <c:v>6.78</c:v>
                </c:pt>
                <c:pt idx="203">
                  <c:v>6.94</c:v>
                </c:pt>
                <c:pt idx="204">
                  <c:v>6.94</c:v>
                </c:pt>
                <c:pt idx="205">
                  <c:v>6.78</c:v>
                </c:pt>
                <c:pt idx="206">
                  <c:v>7.87</c:v>
                </c:pt>
                <c:pt idx="207">
                  <c:v>7.41</c:v>
                </c:pt>
                <c:pt idx="208">
                  <c:v>6.78</c:v>
                </c:pt>
                <c:pt idx="209">
                  <c:v>6.47</c:v>
                </c:pt>
                <c:pt idx="210">
                  <c:v>7.87</c:v>
                </c:pt>
                <c:pt idx="211">
                  <c:v>6.78</c:v>
                </c:pt>
                <c:pt idx="212">
                  <c:v>6.32</c:v>
                </c:pt>
                <c:pt idx="213">
                  <c:v>5.38</c:v>
                </c:pt>
                <c:pt idx="214">
                  <c:v>6.16</c:v>
                </c:pt>
                <c:pt idx="215">
                  <c:v>5.38</c:v>
                </c:pt>
                <c:pt idx="216">
                  <c:v>4.75</c:v>
                </c:pt>
                <c:pt idx="217">
                  <c:v>4.28</c:v>
                </c:pt>
                <c:pt idx="218">
                  <c:v>5.07</c:v>
                </c:pt>
                <c:pt idx="219">
                  <c:v>4.91</c:v>
                </c:pt>
                <c:pt idx="220">
                  <c:v>4.4400000000000004</c:v>
                </c:pt>
                <c:pt idx="221">
                  <c:v>3.97</c:v>
                </c:pt>
                <c:pt idx="222">
                  <c:v>5.07</c:v>
                </c:pt>
                <c:pt idx="223">
                  <c:v>5.22</c:v>
                </c:pt>
                <c:pt idx="224">
                  <c:v>4.91</c:v>
                </c:pt>
                <c:pt idx="225">
                  <c:v>4.91</c:v>
                </c:pt>
                <c:pt idx="226">
                  <c:v>6.16</c:v>
                </c:pt>
                <c:pt idx="227">
                  <c:v>5.85</c:v>
                </c:pt>
                <c:pt idx="228">
                  <c:v>5.07</c:v>
                </c:pt>
                <c:pt idx="229">
                  <c:v>4.4400000000000004</c:v>
                </c:pt>
                <c:pt idx="230">
                  <c:v>5.53</c:v>
                </c:pt>
                <c:pt idx="231">
                  <c:v>6.01</c:v>
                </c:pt>
                <c:pt idx="232">
                  <c:v>6.01</c:v>
                </c:pt>
                <c:pt idx="233">
                  <c:v>6.16</c:v>
                </c:pt>
                <c:pt idx="234">
                  <c:v>6.78</c:v>
                </c:pt>
                <c:pt idx="235">
                  <c:v>6.47</c:v>
                </c:pt>
                <c:pt idx="236">
                  <c:v>5.53</c:v>
                </c:pt>
                <c:pt idx="237">
                  <c:v>5.07</c:v>
                </c:pt>
                <c:pt idx="238">
                  <c:v>6.47</c:v>
                </c:pt>
                <c:pt idx="239">
                  <c:v>6.16</c:v>
                </c:pt>
                <c:pt idx="240">
                  <c:v>6.01</c:v>
                </c:pt>
                <c:pt idx="241">
                  <c:v>6.01</c:v>
                </c:pt>
                <c:pt idx="242">
                  <c:v>6.78</c:v>
                </c:pt>
                <c:pt idx="243">
                  <c:v>7.09</c:v>
                </c:pt>
                <c:pt idx="244">
                  <c:v>6.94</c:v>
                </c:pt>
                <c:pt idx="245">
                  <c:v>6.16</c:v>
                </c:pt>
                <c:pt idx="246">
                  <c:v>6.94</c:v>
                </c:pt>
                <c:pt idx="247">
                  <c:v>6.78</c:v>
                </c:pt>
                <c:pt idx="248">
                  <c:v>6.63</c:v>
                </c:pt>
                <c:pt idx="249">
                  <c:v>6.63</c:v>
                </c:pt>
                <c:pt idx="250">
                  <c:v>7.41</c:v>
                </c:pt>
                <c:pt idx="251">
                  <c:v>7.72</c:v>
                </c:pt>
                <c:pt idx="252">
                  <c:v>7.25</c:v>
                </c:pt>
                <c:pt idx="253">
                  <c:v>7.09</c:v>
                </c:pt>
                <c:pt idx="254">
                  <c:v>7.72</c:v>
                </c:pt>
                <c:pt idx="255">
                  <c:v>7.87</c:v>
                </c:pt>
                <c:pt idx="256">
                  <c:v>6.94</c:v>
                </c:pt>
                <c:pt idx="257">
                  <c:v>6.32</c:v>
                </c:pt>
                <c:pt idx="258">
                  <c:v>7.09</c:v>
                </c:pt>
                <c:pt idx="259">
                  <c:v>7.25</c:v>
                </c:pt>
                <c:pt idx="260">
                  <c:v>6.32</c:v>
                </c:pt>
                <c:pt idx="261">
                  <c:v>5.53</c:v>
                </c:pt>
                <c:pt idx="262">
                  <c:v>5.85</c:v>
                </c:pt>
                <c:pt idx="263">
                  <c:v>6.01</c:v>
                </c:pt>
                <c:pt idx="264">
                  <c:v>5.22</c:v>
                </c:pt>
                <c:pt idx="265">
                  <c:v>5.07</c:v>
                </c:pt>
                <c:pt idx="266">
                  <c:v>5.85</c:v>
                </c:pt>
                <c:pt idx="267">
                  <c:v>6.01</c:v>
                </c:pt>
                <c:pt idx="268">
                  <c:v>5.07</c:v>
                </c:pt>
                <c:pt idx="269">
                  <c:v>4.28</c:v>
                </c:pt>
                <c:pt idx="270">
                  <c:v>5.38</c:v>
                </c:pt>
                <c:pt idx="271">
                  <c:v>6.16</c:v>
                </c:pt>
                <c:pt idx="272">
                  <c:v>6.32</c:v>
                </c:pt>
                <c:pt idx="273">
                  <c:v>6.63</c:v>
                </c:pt>
                <c:pt idx="274">
                  <c:v>8.0299999999999994</c:v>
                </c:pt>
                <c:pt idx="275">
                  <c:v>8.18</c:v>
                </c:pt>
                <c:pt idx="276">
                  <c:v>7.56</c:v>
                </c:pt>
                <c:pt idx="277">
                  <c:v>7.41</c:v>
                </c:pt>
                <c:pt idx="278">
                  <c:v>7.72</c:v>
                </c:pt>
                <c:pt idx="279">
                  <c:v>7.87</c:v>
                </c:pt>
                <c:pt idx="280">
                  <c:v>7.09</c:v>
                </c:pt>
                <c:pt idx="281">
                  <c:v>7.09</c:v>
                </c:pt>
                <c:pt idx="282">
                  <c:v>7.41</c:v>
                </c:pt>
                <c:pt idx="283">
                  <c:v>7.56</c:v>
                </c:pt>
                <c:pt idx="284">
                  <c:v>7.56</c:v>
                </c:pt>
                <c:pt idx="285">
                  <c:v>7.72</c:v>
                </c:pt>
                <c:pt idx="286">
                  <c:v>8.64</c:v>
                </c:pt>
                <c:pt idx="287">
                  <c:v>8.49</c:v>
                </c:pt>
                <c:pt idx="288">
                  <c:v>8.18</c:v>
                </c:pt>
                <c:pt idx="289">
                  <c:v>8.0299999999999994</c:v>
                </c:pt>
                <c:pt idx="290">
                  <c:v>8.7899999999999991</c:v>
                </c:pt>
                <c:pt idx="291">
                  <c:v>8.49</c:v>
                </c:pt>
                <c:pt idx="292">
                  <c:v>8.33</c:v>
                </c:pt>
                <c:pt idx="293">
                  <c:v>8.18</c:v>
                </c:pt>
                <c:pt idx="294">
                  <c:v>9.11</c:v>
                </c:pt>
                <c:pt idx="295">
                  <c:v>8.9499999999999993</c:v>
                </c:pt>
                <c:pt idx="296">
                  <c:v>8.33</c:v>
                </c:pt>
                <c:pt idx="297">
                  <c:v>8.18</c:v>
                </c:pt>
                <c:pt idx="298">
                  <c:v>9.11</c:v>
                </c:pt>
                <c:pt idx="299">
                  <c:v>8.64</c:v>
                </c:pt>
                <c:pt idx="300">
                  <c:v>7.87</c:v>
                </c:pt>
                <c:pt idx="301">
                  <c:v>7.25</c:v>
                </c:pt>
                <c:pt idx="302">
                  <c:v>8.7899999999999991</c:v>
                </c:pt>
                <c:pt idx="303">
                  <c:v>8.64</c:v>
                </c:pt>
                <c:pt idx="304">
                  <c:v>7.41</c:v>
                </c:pt>
                <c:pt idx="305">
                  <c:v>7.72</c:v>
                </c:pt>
                <c:pt idx="306">
                  <c:v>7.87</c:v>
                </c:pt>
                <c:pt idx="307">
                  <c:v>8.18</c:v>
                </c:pt>
                <c:pt idx="308">
                  <c:v>7.25</c:v>
                </c:pt>
                <c:pt idx="309">
                  <c:v>7.41</c:v>
                </c:pt>
                <c:pt idx="310">
                  <c:v>8.18</c:v>
                </c:pt>
                <c:pt idx="311">
                  <c:v>8.0299999999999994</c:v>
                </c:pt>
                <c:pt idx="312">
                  <c:v>7.87</c:v>
                </c:pt>
                <c:pt idx="313">
                  <c:v>7.87</c:v>
                </c:pt>
                <c:pt idx="314">
                  <c:v>9.11</c:v>
                </c:pt>
                <c:pt idx="315">
                  <c:v>8.64</c:v>
                </c:pt>
                <c:pt idx="316">
                  <c:v>8.18</c:v>
                </c:pt>
                <c:pt idx="317">
                  <c:v>7.87</c:v>
                </c:pt>
                <c:pt idx="318">
                  <c:v>8.64</c:v>
                </c:pt>
                <c:pt idx="319">
                  <c:v>8.49</c:v>
                </c:pt>
                <c:pt idx="320">
                  <c:v>8.0299999999999994</c:v>
                </c:pt>
                <c:pt idx="321">
                  <c:v>8.0299999999999994</c:v>
                </c:pt>
                <c:pt idx="322">
                  <c:v>8.64</c:v>
                </c:pt>
                <c:pt idx="323">
                  <c:v>8.64</c:v>
                </c:pt>
                <c:pt idx="324">
                  <c:v>7.72</c:v>
                </c:pt>
                <c:pt idx="325">
                  <c:v>7.72</c:v>
                </c:pt>
                <c:pt idx="326">
                  <c:v>8.49</c:v>
                </c:pt>
                <c:pt idx="327">
                  <c:v>8.18</c:v>
                </c:pt>
                <c:pt idx="328">
                  <c:v>7.41</c:v>
                </c:pt>
                <c:pt idx="329">
                  <c:v>6.47</c:v>
                </c:pt>
                <c:pt idx="330">
                  <c:v>8.49</c:v>
                </c:pt>
                <c:pt idx="331">
                  <c:v>8.18</c:v>
                </c:pt>
                <c:pt idx="332">
                  <c:v>7.72</c:v>
                </c:pt>
                <c:pt idx="333">
                  <c:v>7.09</c:v>
                </c:pt>
                <c:pt idx="334">
                  <c:v>8.9499999999999993</c:v>
                </c:pt>
                <c:pt idx="335">
                  <c:v>9.11</c:v>
                </c:pt>
                <c:pt idx="336">
                  <c:v>8.33</c:v>
                </c:pt>
                <c:pt idx="337">
                  <c:v>7.56</c:v>
                </c:pt>
                <c:pt idx="338">
                  <c:v>9.73</c:v>
                </c:pt>
                <c:pt idx="339">
                  <c:v>8.9499999999999993</c:v>
                </c:pt>
                <c:pt idx="340">
                  <c:v>8.0299999999999994</c:v>
                </c:pt>
                <c:pt idx="341">
                  <c:v>7.87</c:v>
                </c:pt>
                <c:pt idx="342">
                  <c:v>8.33</c:v>
                </c:pt>
                <c:pt idx="343">
                  <c:v>8.49</c:v>
                </c:pt>
                <c:pt idx="344">
                  <c:v>7.56</c:v>
                </c:pt>
                <c:pt idx="345">
                  <c:v>7.41</c:v>
                </c:pt>
                <c:pt idx="346">
                  <c:v>9.42</c:v>
                </c:pt>
                <c:pt idx="347">
                  <c:v>9.11</c:v>
                </c:pt>
                <c:pt idx="348">
                  <c:v>8.64</c:v>
                </c:pt>
                <c:pt idx="349">
                  <c:v>8.49</c:v>
                </c:pt>
                <c:pt idx="350">
                  <c:v>8.9499999999999993</c:v>
                </c:pt>
                <c:pt idx="351">
                  <c:v>9.11</c:v>
                </c:pt>
                <c:pt idx="352">
                  <c:v>8.9499999999999993</c:v>
                </c:pt>
                <c:pt idx="353">
                  <c:v>8.9499999999999993</c:v>
                </c:pt>
                <c:pt idx="354">
                  <c:v>9.26</c:v>
                </c:pt>
                <c:pt idx="355">
                  <c:v>9.57</c:v>
                </c:pt>
                <c:pt idx="356">
                  <c:v>8.9499999999999993</c:v>
                </c:pt>
                <c:pt idx="357">
                  <c:v>8.0299999999999994</c:v>
                </c:pt>
                <c:pt idx="358">
                  <c:v>9.11</c:v>
                </c:pt>
                <c:pt idx="359">
                  <c:v>9.11</c:v>
                </c:pt>
                <c:pt idx="360">
                  <c:v>8.33</c:v>
                </c:pt>
                <c:pt idx="361">
                  <c:v>7.87</c:v>
                </c:pt>
                <c:pt idx="362">
                  <c:v>8.7899999999999991</c:v>
                </c:pt>
                <c:pt idx="363">
                  <c:v>8.64</c:v>
                </c:pt>
                <c:pt idx="364">
                  <c:v>8.18</c:v>
                </c:pt>
                <c:pt idx="365">
                  <c:v>7.72</c:v>
                </c:pt>
                <c:pt idx="366">
                  <c:v>8.49</c:v>
                </c:pt>
                <c:pt idx="367">
                  <c:v>8.18</c:v>
                </c:pt>
                <c:pt idx="368">
                  <c:v>7.72</c:v>
                </c:pt>
                <c:pt idx="369">
                  <c:v>7.09</c:v>
                </c:pt>
                <c:pt idx="370">
                  <c:v>8.7899999999999991</c:v>
                </c:pt>
                <c:pt idx="371">
                  <c:v>8.64</c:v>
                </c:pt>
                <c:pt idx="372">
                  <c:v>7.87</c:v>
                </c:pt>
                <c:pt idx="373">
                  <c:v>7.25</c:v>
                </c:pt>
                <c:pt idx="374">
                  <c:v>8.64</c:v>
                </c:pt>
                <c:pt idx="375">
                  <c:v>8.49</c:v>
                </c:pt>
                <c:pt idx="376">
                  <c:v>7.72</c:v>
                </c:pt>
                <c:pt idx="377">
                  <c:v>7.25</c:v>
                </c:pt>
                <c:pt idx="378">
                  <c:v>8.33</c:v>
                </c:pt>
                <c:pt idx="379">
                  <c:v>8.18</c:v>
                </c:pt>
                <c:pt idx="380">
                  <c:v>7.72</c:v>
                </c:pt>
                <c:pt idx="381">
                  <c:v>7.56</c:v>
                </c:pt>
                <c:pt idx="382">
                  <c:v>8.33</c:v>
                </c:pt>
                <c:pt idx="383">
                  <c:v>8.64</c:v>
                </c:pt>
                <c:pt idx="384">
                  <c:v>8.18</c:v>
                </c:pt>
                <c:pt idx="385">
                  <c:v>8.0299999999999994</c:v>
                </c:pt>
                <c:pt idx="386">
                  <c:v>8.18</c:v>
                </c:pt>
                <c:pt idx="387">
                  <c:v>8.33</c:v>
                </c:pt>
                <c:pt idx="388">
                  <c:v>8.49</c:v>
                </c:pt>
                <c:pt idx="389">
                  <c:v>8.33</c:v>
                </c:pt>
                <c:pt idx="390">
                  <c:v>8.64</c:v>
                </c:pt>
                <c:pt idx="391">
                  <c:v>9.11</c:v>
                </c:pt>
                <c:pt idx="392">
                  <c:v>8.49</c:v>
                </c:pt>
                <c:pt idx="393">
                  <c:v>8.0299999999999994</c:v>
                </c:pt>
                <c:pt idx="394">
                  <c:v>8.9499999999999993</c:v>
                </c:pt>
                <c:pt idx="395">
                  <c:v>9.42</c:v>
                </c:pt>
                <c:pt idx="396">
                  <c:v>8.7899999999999991</c:v>
                </c:pt>
                <c:pt idx="397">
                  <c:v>8.33</c:v>
                </c:pt>
                <c:pt idx="398">
                  <c:v>9.11</c:v>
                </c:pt>
                <c:pt idx="399">
                  <c:v>9.57</c:v>
                </c:pt>
                <c:pt idx="400">
                  <c:v>9.26</c:v>
                </c:pt>
                <c:pt idx="401">
                  <c:v>8.9499999999999993</c:v>
                </c:pt>
                <c:pt idx="402">
                  <c:v>10.19</c:v>
                </c:pt>
                <c:pt idx="403">
                  <c:v>10.35</c:v>
                </c:pt>
                <c:pt idx="404">
                  <c:v>9.57</c:v>
                </c:pt>
                <c:pt idx="405">
                  <c:v>8.9499999999999993</c:v>
                </c:pt>
                <c:pt idx="406">
                  <c:v>9.57</c:v>
                </c:pt>
                <c:pt idx="407">
                  <c:v>10.039999999999999</c:v>
                </c:pt>
                <c:pt idx="408">
                  <c:v>9.42</c:v>
                </c:pt>
                <c:pt idx="409">
                  <c:v>8.7899999999999991</c:v>
                </c:pt>
                <c:pt idx="410">
                  <c:v>9.11</c:v>
                </c:pt>
                <c:pt idx="411">
                  <c:v>9.11</c:v>
                </c:pt>
                <c:pt idx="412">
                  <c:v>8.7899999999999991</c:v>
                </c:pt>
                <c:pt idx="413">
                  <c:v>8.64</c:v>
                </c:pt>
                <c:pt idx="414">
                  <c:v>9.42</c:v>
                </c:pt>
                <c:pt idx="415">
                  <c:v>9.8800000000000008</c:v>
                </c:pt>
                <c:pt idx="416">
                  <c:v>9.11</c:v>
                </c:pt>
                <c:pt idx="417">
                  <c:v>8.9499999999999993</c:v>
                </c:pt>
                <c:pt idx="418">
                  <c:v>9.57</c:v>
                </c:pt>
                <c:pt idx="419">
                  <c:v>10.039999999999999</c:v>
                </c:pt>
                <c:pt idx="420">
                  <c:v>9.57</c:v>
                </c:pt>
                <c:pt idx="421">
                  <c:v>8.9499999999999993</c:v>
                </c:pt>
                <c:pt idx="422">
                  <c:v>9.57</c:v>
                </c:pt>
                <c:pt idx="423">
                  <c:v>9.8800000000000008</c:v>
                </c:pt>
                <c:pt idx="424">
                  <c:v>9.26</c:v>
                </c:pt>
                <c:pt idx="425">
                  <c:v>8.64</c:v>
                </c:pt>
                <c:pt idx="426">
                  <c:v>9.8800000000000008</c:v>
                </c:pt>
                <c:pt idx="427">
                  <c:v>10.039999999999999</c:v>
                </c:pt>
                <c:pt idx="428">
                  <c:v>9.26</c:v>
                </c:pt>
                <c:pt idx="429">
                  <c:v>8.9499999999999993</c:v>
                </c:pt>
                <c:pt idx="430">
                  <c:v>9.57</c:v>
                </c:pt>
                <c:pt idx="431">
                  <c:v>10.35</c:v>
                </c:pt>
                <c:pt idx="432">
                  <c:v>9.57</c:v>
                </c:pt>
                <c:pt idx="433">
                  <c:v>9.11</c:v>
                </c:pt>
                <c:pt idx="434">
                  <c:v>9.73</c:v>
                </c:pt>
                <c:pt idx="435">
                  <c:v>10.35</c:v>
                </c:pt>
                <c:pt idx="436">
                  <c:v>9.8800000000000008</c:v>
                </c:pt>
                <c:pt idx="437">
                  <c:v>9.26</c:v>
                </c:pt>
                <c:pt idx="438">
                  <c:v>10.35</c:v>
                </c:pt>
                <c:pt idx="439">
                  <c:v>10.97</c:v>
                </c:pt>
                <c:pt idx="440">
                  <c:v>10.35</c:v>
                </c:pt>
                <c:pt idx="441">
                  <c:v>10.039999999999999</c:v>
                </c:pt>
                <c:pt idx="442">
                  <c:v>10.51</c:v>
                </c:pt>
                <c:pt idx="443">
                  <c:v>10.82</c:v>
                </c:pt>
                <c:pt idx="444">
                  <c:v>10.039999999999999</c:v>
                </c:pt>
                <c:pt idx="445">
                  <c:v>9.73</c:v>
                </c:pt>
                <c:pt idx="446">
                  <c:v>10.82</c:v>
                </c:pt>
                <c:pt idx="447">
                  <c:v>11.13</c:v>
                </c:pt>
                <c:pt idx="448">
                  <c:v>10.35</c:v>
                </c:pt>
                <c:pt idx="449">
                  <c:v>9.8800000000000008</c:v>
                </c:pt>
                <c:pt idx="450">
                  <c:v>9.57</c:v>
                </c:pt>
                <c:pt idx="451">
                  <c:v>9.8800000000000008</c:v>
                </c:pt>
                <c:pt idx="452">
                  <c:v>9.73</c:v>
                </c:pt>
                <c:pt idx="453">
                  <c:v>9.26</c:v>
                </c:pt>
                <c:pt idx="454">
                  <c:v>9.42</c:v>
                </c:pt>
                <c:pt idx="455">
                  <c:v>9.57</c:v>
                </c:pt>
                <c:pt idx="456">
                  <c:v>9.11</c:v>
                </c:pt>
                <c:pt idx="457">
                  <c:v>8.7899999999999991</c:v>
                </c:pt>
                <c:pt idx="458">
                  <c:v>9.73</c:v>
                </c:pt>
                <c:pt idx="459">
                  <c:v>10.35</c:v>
                </c:pt>
                <c:pt idx="460">
                  <c:v>9.57</c:v>
                </c:pt>
                <c:pt idx="461">
                  <c:v>8.7899999999999991</c:v>
                </c:pt>
                <c:pt idx="462">
                  <c:v>10.039999999999999</c:v>
                </c:pt>
                <c:pt idx="463">
                  <c:v>10.97</c:v>
                </c:pt>
                <c:pt idx="464">
                  <c:v>10.19</c:v>
                </c:pt>
                <c:pt idx="465">
                  <c:v>9.8800000000000008</c:v>
                </c:pt>
                <c:pt idx="466">
                  <c:v>10.039999999999999</c:v>
                </c:pt>
                <c:pt idx="467">
                  <c:v>10.66</c:v>
                </c:pt>
                <c:pt idx="468">
                  <c:v>10.19</c:v>
                </c:pt>
                <c:pt idx="469">
                  <c:v>9.11</c:v>
                </c:pt>
                <c:pt idx="470">
                  <c:v>10.19</c:v>
                </c:pt>
                <c:pt idx="471">
                  <c:v>11.28</c:v>
                </c:pt>
                <c:pt idx="472">
                  <c:v>10.66</c:v>
                </c:pt>
                <c:pt idx="473">
                  <c:v>9.73</c:v>
                </c:pt>
                <c:pt idx="474">
                  <c:v>10.66</c:v>
                </c:pt>
                <c:pt idx="475">
                  <c:v>11.74</c:v>
                </c:pt>
                <c:pt idx="476">
                  <c:v>10.82</c:v>
                </c:pt>
                <c:pt idx="477">
                  <c:v>10.19</c:v>
                </c:pt>
                <c:pt idx="478">
                  <c:v>11.13</c:v>
                </c:pt>
                <c:pt idx="479">
                  <c:v>12.06</c:v>
                </c:pt>
                <c:pt idx="480">
                  <c:v>11.28</c:v>
                </c:pt>
                <c:pt idx="481">
                  <c:v>10.66</c:v>
                </c:pt>
                <c:pt idx="482">
                  <c:v>11.43</c:v>
                </c:pt>
                <c:pt idx="483">
                  <c:v>12.21</c:v>
                </c:pt>
                <c:pt idx="484">
                  <c:v>11.13</c:v>
                </c:pt>
                <c:pt idx="485">
                  <c:v>10.66</c:v>
                </c:pt>
                <c:pt idx="486">
                  <c:v>10.97</c:v>
                </c:pt>
                <c:pt idx="487">
                  <c:v>11.59</c:v>
                </c:pt>
                <c:pt idx="488">
                  <c:v>10.51</c:v>
                </c:pt>
                <c:pt idx="489">
                  <c:v>10.19</c:v>
                </c:pt>
                <c:pt idx="490">
                  <c:v>10.51</c:v>
                </c:pt>
                <c:pt idx="491">
                  <c:v>10.97</c:v>
                </c:pt>
                <c:pt idx="492">
                  <c:v>10.19</c:v>
                </c:pt>
                <c:pt idx="493">
                  <c:v>9.73</c:v>
                </c:pt>
                <c:pt idx="494">
                  <c:v>10.039999999999999</c:v>
                </c:pt>
                <c:pt idx="495">
                  <c:v>10.51</c:v>
                </c:pt>
                <c:pt idx="496">
                  <c:v>9.73</c:v>
                </c:pt>
                <c:pt idx="497">
                  <c:v>9.42</c:v>
                </c:pt>
                <c:pt idx="498">
                  <c:v>9.8800000000000008</c:v>
                </c:pt>
                <c:pt idx="499">
                  <c:v>10.35</c:v>
                </c:pt>
                <c:pt idx="500">
                  <c:v>9.11</c:v>
                </c:pt>
                <c:pt idx="501">
                  <c:v>8.18</c:v>
                </c:pt>
                <c:pt idx="502">
                  <c:v>9.26</c:v>
                </c:pt>
                <c:pt idx="503">
                  <c:v>10.35</c:v>
                </c:pt>
                <c:pt idx="504">
                  <c:v>9.11</c:v>
                </c:pt>
                <c:pt idx="505">
                  <c:v>8.64</c:v>
                </c:pt>
                <c:pt idx="506">
                  <c:v>9.73</c:v>
                </c:pt>
                <c:pt idx="507">
                  <c:v>10.51</c:v>
                </c:pt>
                <c:pt idx="508">
                  <c:v>9.57</c:v>
                </c:pt>
                <c:pt idx="509">
                  <c:v>8.7899999999999991</c:v>
                </c:pt>
                <c:pt idx="510">
                  <c:v>9.73</c:v>
                </c:pt>
                <c:pt idx="511">
                  <c:v>10.97</c:v>
                </c:pt>
                <c:pt idx="512">
                  <c:v>10.19</c:v>
                </c:pt>
                <c:pt idx="513">
                  <c:v>9.73</c:v>
                </c:pt>
                <c:pt idx="514">
                  <c:v>10.51</c:v>
                </c:pt>
                <c:pt idx="515">
                  <c:v>11.28</c:v>
                </c:pt>
                <c:pt idx="516">
                  <c:v>10.51</c:v>
                </c:pt>
                <c:pt idx="517">
                  <c:v>9.8800000000000008</c:v>
                </c:pt>
                <c:pt idx="518">
                  <c:v>10.82</c:v>
                </c:pt>
                <c:pt idx="519">
                  <c:v>11.59</c:v>
                </c:pt>
                <c:pt idx="520">
                  <c:v>10.66</c:v>
                </c:pt>
                <c:pt idx="521">
                  <c:v>10.19</c:v>
                </c:pt>
                <c:pt idx="522">
                  <c:v>10.82</c:v>
                </c:pt>
                <c:pt idx="523">
                  <c:v>11.74</c:v>
                </c:pt>
                <c:pt idx="524">
                  <c:v>10.97</c:v>
                </c:pt>
                <c:pt idx="525">
                  <c:v>10.35</c:v>
                </c:pt>
                <c:pt idx="526">
                  <c:v>10.82</c:v>
                </c:pt>
                <c:pt idx="527">
                  <c:v>11.43</c:v>
                </c:pt>
                <c:pt idx="528">
                  <c:v>10.66</c:v>
                </c:pt>
                <c:pt idx="529">
                  <c:v>9.8800000000000008</c:v>
                </c:pt>
                <c:pt idx="530">
                  <c:v>10.82</c:v>
                </c:pt>
                <c:pt idx="531">
                  <c:v>11.43</c:v>
                </c:pt>
                <c:pt idx="532">
                  <c:v>10.82</c:v>
                </c:pt>
                <c:pt idx="533">
                  <c:v>10.51</c:v>
                </c:pt>
                <c:pt idx="534">
                  <c:v>10.97</c:v>
                </c:pt>
                <c:pt idx="535">
                  <c:v>11.28</c:v>
                </c:pt>
                <c:pt idx="536">
                  <c:v>10.039999999999999</c:v>
                </c:pt>
                <c:pt idx="537">
                  <c:v>9.26</c:v>
                </c:pt>
                <c:pt idx="538">
                  <c:v>9.73</c:v>
                </c:pt>
                <c:pt idx="539">
                  <c:v>10.039999999999999</c:v>
                </c:pt>
                <c:pt idx="540">
                  <c:v>9.26</c:v>
                </c:pt>
                <c:pt idx="541">
                  <c:v>8.7899999999999991</c:v>
                </c:pt>
                <c:pt idx="542">
                  <c:v>9.11</c:v>
                </c:pt>
                <c:pt idx="543">
                  <c:v>9.57</c:v>
                </c:pt>
                <c:pt idx="544">
                  <c:v>8.9499999999999993</c:v>
                </c:pt>
                <c:pt idx="545">
                  <c:v>8.7899999999999991</c:v>
                </c:pt>
                <c:pt idx="546">
                  <c:v>8.9499999999999993</c:v>
                </c:pt>
                <c:pt idx="547">
                  <c:v>9.73</c:v>
                </c:pt>
                <c:pt idx="548">
                  <c:v>9.11</c:v>
                </c:pt>
                <c:pt idx="549">
                  <c:v>8.9499999999999993</c:v>
                </c:pt>
                <c:pt idx="550">
                  <c:v>9.57</c:v>
                </c:pt>
                <c:pt idx="551">
                  <c:v>10.51</c:v>
                </c:pt>
                <c:pt idx="552">
                  <c:v>9.57</c:v>
                </c:pt>
                <c:pt idx="553">
                  <c:v>8.9499999999999993</c:v>
                </c:pt>
                <c:pt idx="554">
                  <c:v>9.73</c:v>
                </c:pt>
                <c:pt idx="555">
                  <c:v>10.66</c:v>
                </c:pt>
                <c:pt idx="556">
                  <c:v>10.039999999999999</c:v>
                </c:pt>
                <c:pt idx="557">
                  <c:v>9.73</c:v>
                </c:pt>
                <c:pt idx="558">
                  <c:v>10.19</c:v>
                </c:pt>
                <c:pt idx="559">
                  <c:v>10.35</c:v>
                </c:pt>
                <c:pt idx="560">
                  <c:v>10.35</c:v>
                </c:pt>
                <c:pt idx="561">
                  <c:v>10.19</c:v>
                </c:pt>
                <c:pt idx="562">
                  <c:v>10.51</c:v>
                </c:pt>
                <c:pt idx="563">
                  <c:v>10.82</c:v>
                </c:pt>
                <c:pt idx="564">
                  <c:v>10.66</c:v>
                </c:pt>
                <c:pt idx="565">
                  <c:v>10.97</c:v>
                </c:pt>
                <c:pt idx="566">
                  <c:v>11.13</c:v>
                </c:pt>
                <c:pt idx="567">
                  <c:v>12.06</c:v>
                </c:pt>
                <c:pt idx="568">
                  <c:v>12.83</c:v>
                </c:pt>
                <c:pt idx="569">
                  <c:v>12.68</c:v>
                </c:pt>
                <c:pt idx="570">
                  <c:v>12.52</c:v>
                </c:pt>
                <c:pt idx="571">
                  <c:v>13.3</c:v>
                </c:pt>
                <c:pt idx="572">
                  <c:v>13.14</c:v>
                </c:pt>
                <c:pt idx="573">
                  <c:v>12.68</c:v>
                </c:pt>
                <c:pt idx="574">
                  <c:v>12.52</c:v>
                </c:pt>
                <c:pt idx="575">
                  <c:v>12.68</c:v>
                </c:pt>
                <c:pt idx="576">
                  <c:v>12.52</c:v>
                </c:pt>
                <c:pt idx="577">
                  <c:v>12.06</c:v>
                </c:pt>
                <c:pt idx="578">
                  <c:v>11.9</c:v>
                </c:pt>
                <c:pt idx="579">
                  <c:v>12.21</c:v>
                </c:pt>
                <c:pt idx="580">
                  <c:v>11.59</c:v>
                </c:pt>
                <c:pt idx="581">
                  <c:v>10.82</c:v>
                </c:pt>
                <c:pt idx="582">
                  <c:v>11.13</c:v>
                </c:pt>
                <c:pt idx="583">
                  <c:v>11.9</c:v>
                </c:pt>
                <c:pt idx="584">
                  <c:v>11.59</c:v>
                </c:pt>
                <c:pt idx="585">
                  <c:v>11.43</c:v>
                </c:pt>
                <c:pt idx="586">
                  <c:v>11.59</c:v>
                </c:pt>
                <c:pt idx="587">
                  <c:v>12.21</c:v>
                </c:pt>
                <c:pt idx="588">
                  <c:v>12.06</c:v>
                </c:pt>
                <c:pt idx="589">
                  <c:v>11.59</c:v>
                </c:pt>
                <c:pt idx="590">
                  <c:v>11.74</c:v>
                </c:pt>
                <c:pt idx="591">
                  <c:v>12.21</c:v>
                </c:pt>
                <c:pt idx="592">
                  <c:v>11.9</c:v>
                </c:pt>
                <c:pt idx="593">
                  <c:v>11.28</c:v>
                </c:pt>
                <c:pt idx="594">
                  <c:v>11.59</c:v>
                </c:pt>
                <c:pt idx="595">
                  <c:v>12.37</c:v>
                </c:pt>
                <c:pt idx="596">
                  <c:v>11.9</c:v>
                </c:pt>
                <c:pt idx="597">
                  <c:v>11.43</c:v>
                </c:pt>
                <c:pt idx="598">
                  <c:v>11.74</c:v>
                </c:pt>
                <c:pt idx="599">
                  <c:v>12.52</c:v>
                </c:pt>
                <c:pt idx="600">
                  <c:v>12.06</c:v>
                </c:pt>
                <c:pt idx="601">
                  <c:v>11.59</c:v>
                </c:pt>
                <c:pt idx="602">
                  <c:v>11.74</c:v>
                </c:pt>
                <c:pt idx="603">
                  <c:v>12.06</c:v>
                </c:pt>
                <c:pt idx="604">
                  <c:v>11.74</c:v>
                </c:pt>
                <c:pt idx="605">
                  <c:v>11.59</c:v>
                </c:pt>
                <c:pt idx="606">
                  <c:v>11.9</c:v>
                </c:pt>
                <c:pt idx="607">
                  <c:v>12.21</c:v>
                </c:pt>
                <c:pt idx="608">
                  <c:v>11.9</c:v>
                </c:pt>
                <c:pt idx="609">
                  <c:v>11.43</c:v>
                </c:pt>
                <c:pt idx="610">
                  <c:v>11.74</c:v>
                </c:pt>
                <c:pt idx="611">
                  <c:v>12.21</c:v>
                </c:pt>
                <c:pt idx="612">
                  <c:v>11.43</c:v>
                </c:pt>
                <c:pt idx="613">
                  <c:v>10.82</c:v>
                </c:pt>
                <c:pt idx="614">
                  <c:v>11.43</c:v>
                </c:pt>
                <c:pt idx="615">
                  <c:v>12.21</c:v>
                </c:pt>
                <c:pt idx="616">
                  <c:v>11.74</c:v>
                </c:pt>
                <c:pt idx="617">
                  <c:v>11.28</c:v>
                </c:pt>
                <c:pt idx="618">
                  <c:v>12.68</c:v>
                </c:pt>
                <c:pt idx="619">
                  <c:v>11.9</c:v>
                </c:pt>
                <c:pt idx="620">
                  <c:v>11.59</c:v>
                </c:pt>
                <c:pt idx="621">
                  <c:v>12.83</c:v>
                </c:pt>
                <c:pt idx="622">
                  <c:v>13.3</c:v>
                </c:pt>
                <c:pt idx="623">
                  <c:v>12.68</c:v>
                </c:pt>
                <c:pt idx="624">
                  <c:v>12.37</c:v>
                </c:pt>
                <c:pt idx="625">
                  <c:v>13.46</c:v>
                </c:pt>
                <c:pt idx="626">
                  <c:v>13.92</c:v>
                </c:pt>
                <c:pt idx="627">
                  <c:v>13.14</c:v>
                </c:pt>
                <c:pt idx="628">
                  <c:v>12.68</c:v>
                </c:pt>
                <c:pt idx="629">
                  <c:v>13.46</c:v>
                </c:pt>
                <c:pt idx="630">
                  <c:v>13.76</c:v>
                </c:pt>
                <c:pt idx="631">
                  <c:v>13.14</c:v>
                </c:pt>
                <c:pt idx="632">
                  <c:v>12.52</c:v>
                </c:pt>
                <c:pt idx="633">
                  <c:v>12.99</c:v>
                </c:pt>
                <c:pt idx="634">
                  <c:v>13.14</c:v>
                </c:pt>
                <c:pt idx="635">
                  <c:v>12.37</c:v>
                </c:pt>
                <c:pt idx="636">
                  <c:v>12.06</c:v>
                </c:pt>
                <c:pt idx="637">
                  <c:v>12.83</c:v>
                </c:pt>
                <c:pt idx="638">
                  <c:v>12.99</c:v>
                </c:pt>
                <c:pt idx="639">
                  <c:v>12.52</c:v>
                </c:pt>
                <c:pt idx="640">
                  <c:v>12.21</c:v>
                </c:pt>
                <c:pt idx="641">
                  <c:v>12.21</c:v>
                </c:pt>
                <c:pt idx="642">
                  <c:v>12.52</c:v>
                </c:pt>
                <c:pt idx="643">
                  <c:v>11.9</c:v>
                </c:pt>
                <c:pt idx="644">
                  <c:v>11.74</c:v>
                </c:pt>
                <c:pt idx="645">
                  <c:v>12.37</c:v>
                </c:pt>
                <c:pt idx="646">
                  <c:v>12.83</c:v>
                </c:pt>
                <c:pt idx="647">
                  <c:v>12.06</c:v>
                </c:pt>
                <c:pt idx="648">
                  <c:v>11.74</c:v>
                </c:pt>
                <c:pt idx="649">
                  <c:v>12.21</c:v>
                </c:pt>
                <c:pt idx="650">
                  <c:v>12.21</c:v>
                </c:pt>
                <c:pt idx="651">
                  <c:v>11.9</c:v>
                </c:pt>
                <c:pt idx="652">
                  <c:v>11.74</c:v>
                </c:pt>
                <c:pt idx="653">
                  <c:v>12.52</c:v>
                </c:pt>
                <c:pt idx="654">
                  <c:v>12.68</c:v>
                </c:pt>
                <c:pt idx="655">
                  <c:v>11.9</c:v>
                </c:pt>
                <c:pt idx="656">
                  <c:v>11.43</c:v>
                </c:pt>
                <c:pt idx="657">
                  <c:v>12.06</c:v>
                </c:pt>
                <c:pt idx="658">
                  <c:v>12.06</c:v>
                </c:pt>
                <c:pt idx="659">
                  <c:v>11.74</c:v>
                </c:pt>
                <c:pt idx="660">
                  <c:v>11.28</c:v>
                </c:pt>
                <c:pt idx="661">
                  <c:v>12.21</c:v>
                </c:pt>
                <c:pt idx="662">
                  <c:v>12.52</c:v>
                </c:pt>
                <c:pt idx="663">
                  <c:v>11.59</c:v>
                </c:pt>
                <c:pt idx="664">
                  <c:v>11.13</c:v>
                </c:pt>
                <c:pt idx="665">
                  <c:v>12.21</c:v>
                </c:pt>
                <c:pt idx="666">
                  <c:v>12.68</c:v>
                </c:pt>
                <c:pt idx="667">
                  <c:v>12.06</c:v>
                </c:pt>
                <c:pt idx="668">
                  <c:v>11.74</c:v>
                </c:pt>
                <c:pt idx="669">
                  <c:v>12.68</c:v>
                </c:pt>
                <c:pt idx="670">
                  <c:v>13.3</c:v>
                </c:pt>
                <c:pt idx="671">
                  <c:v>12.52</c:v>
                </c:pt>
                <c:pt idx="672">
                  <c:v>12.06</c:v>
                </c:pt>
                <c:pt idx="673">
                  <c:v>12.52</c:v>
                </c:pt>
                <c:pt idx="674">
                  <c:v>12.99</c:v>
                </c:pt>
                <c:pt idx="675">
                  <c:v>12.21</c:v>
                </c:pt>
                <c:pt idx="676">
                  <c:v>11.43</c:v>
                </c:pt>
                <c:pt idx="677">
                  <c:v>12.21</c:v>
                </c:pt>
                <c:pt idx="678">
                  <c:v>12.68</c:v>
                </c:pt>
                <c:pt idx="679">
                  <c:v>12.06</c:v>
                </c:pt>
                <c:pt idx="680">
                  <c:v>11.59</c:v>
                </c:pt>
                <c:pt idx="681">
                  <c:v>11.59</c:v>
                </c:pt>
                <c:pt idx="682">
                  <c:v>11.74</c:v>
                </c:pt>
                <c:pt idx="683">
                  <c:v>11.43</c:v>
                </c:pt>
                <c:pt idx="684">
                  <c:v>11.13</c:v>
                </c:pt>
                <c:pt idx="685">
                  <c:v>11.9</c:v>
                </c:pt>
                <c:pt idx="686">
                  <c:v>12.06</c:v>
                </c:pt>
                <c:pt idx="687">
                  <c:v>11.59</c:v>
                </c:pt>
                <c:pt idx="688">
                  <c:v>11.28</c:v>
                </c:pt>
                <c:pt idx="689">
                  <c:v>11.59</c:v>
                </c:pt>
                <c:pt idx="690">
                  <c:v>12.06</c:v>
                </c:pt>
                <c:pt idx="691">
                  <c:v>11.74</c:v>
                </c:pt>
                <c:pt idx="692">
                  <c:v>11.28</c:v>
                </c:pt>
                <c:pt idx="693">
                  <c:v>11.9</c:v>
                </c:pt>
                <c:pt idx="694">
                  <c:v>12.37</c:v>
                </c:pt>
                <c:pt idx="695">
                  <c:v>11.59</c:v>
                </c:pt>
                <c:pt idx="696">
                  <c:v>11.28</c:v>
                </c:pt>
                <c:pt idx="697">
                  <c:v>12.21</c:v>
                </c:pt>
                <c:pt idx="698">
                  <c:v>12.83</c:v>
                </c:pt>
                <c:pt idx="699">
                  <c:v>12.06</c:v>
                </c:pt>
                <c:pt idx="700">
                  <c:v>11.59</c:v>
                </c:pt>
                <c:pt idx="701">
                  <c:v>12.52</c:v>
                </c:pt>
                <c:pt idx="702">
                  <c:v>12.99</c:v>
                </c:pt>
                <c:pt idx="703">
                  <c:v>12.37</c:v>
                </c:pt>
                <c:pt idx="704">
                  <c:v>12.06</c:v>
                </c:pt>
                <c:pt idx="705">
                  <c:v>12.99</c:v>
                </c:pt>
                <c:pt idx="706">
                  <c:v>13.46</c:v>
                </c:pt>
                <c:pt idx="707">
                  <c:v>12.99</c:v>
                </c:pt>
                <c:pt idx="708">
                  <c:v>12.68</c:v>
                </c:pt>
                <c:pt idx="709">
                  <c:v>13.3</c:v>
                </c:pt>
                <c:pt idx="710">
                  <c:v>13.61</c:v>
                </c:pt>
                <c:pt idx="711">
                  <c:v>12.83</c:v>
                </c:pt>
                <c:pt idx="712">
                  <c:v>12.21</c:v>
                </c:pt>
                <c:pt idx="713">
                  <c:v>13.14</c:v>
                </c:pt>
                <c:pt idx="714">
                  <c:v>13.76</c:v>
                </c:pt>
                <c:pt idx="715">
                  <c:v>12.99</c:v>
                </c:pt>
                <c:pt idx="716">
                  <c:v>12.68</c:v>
                </c:pt>
                <c:pt idx="717">
                  <c:v>13.14</c:v>
                </c:pt>
                <c:pt idx="718">
                  <c:v>13.14</c:v>
                </c:pt>
                <c:pt idx="719">
                  <c:v>12.83</c:v>
                </c:pt>
                <c:pt idx="720">
                  <c:v>12.68</c:v>
                </c:pt>
                <c:pt idx="721">
                  <c:v>12.99</c:v>
                </c:pt>
                <c:pt idx="722">
                  <c:v>13.3</c:v>
                </c:pt>
                <c:pt idx="723">
                  <c:v>12.68</c:v>
                </c:pt>
                <c:pt idx="724">
                  <c:v>12.06</c:v>
                </c:pt>
                <c:pt idx="725">
                  <c:v>12.68</c:v>
                </c:pt>
                <c:pt idx="726">
                  <c:v>12.99</c:v>
                </c:pt>
                <c:pt idx="727">
                  <c:v>12.06</c:v>
                </c:pt>
                <c:pt idx="728">
                  <c:v>11.43</c:v>
                </c:pt>
                <c:pt idx="729">
                  <c:v>12.06</c:v>
                </c:pt>
                <c:pt idx="730">
                  <c:v>12.83</c:v>
                </c:pt>
                <c:pt idx="731">
                  <c:v>12.06</c:v>
                </c:pt>
                <c:pt idx="732">
                  <c:v>11.43</c:v>
                </c:pt>
                <c:pt idx="733">
                  <c:v>12.21</c:v>
                </c:pt>
                <c:pt idx="734">
                  <c:v>12.99</c:v>
                </c:pt>
                <c:pt idx="735">
                  <c:v>12.37</c:v>
                </c:pt>
                <c:pt idx="736">
                  <c:v>11.9</c:v>
                </c:pt>
                <c:pt idx="737">
                  <c:v>12.68</c:v>
                </c:pt>
                <c:pt idx="738">
                  <c:v>13.14</c:v>
                </c:pt>
                <c:pt idx="739">
                  <c:v>12.68</c:v>
                </c:pt>
                <c:pt idx="740">
                  <c:v>12.52</c:v>
                </c:pt>
                <c:pt idx="741">
                  <c:v>13.14</c:v>
                </c:pt>
                <c:pt idx="742">
                  <c:v>13.61</c:v>
                </c:pt>
                <c:pt idx="743">
                  <c:v>12.83</c:v>
                </c:pt>
                <c:pt idx="744">
                  <c:v>12.21</c:v>
                </c:pt>
                <c:pt idx="745">
                  <c:v>12.99</c:v>
                </c:pt>
                <c:pt idx="746">
                  <c:v>13.61</c:v>
                </c:pt>
                <c:pt idx="747">
                  <c:v>12.83</c:v>
                </c:pt>
                <c:pt idx="748">
                  <c:v>12.37</c:v>
                </c:pt>
                <c:pt idx="749">
                  <c:v>12.99</c:v>
                </c:pt>
                <c:pt idx="750">
                  <c:v>13.76</c:v>
                </c:pt>
                <c:pt idx="751">
                  <c:v>13.14</c:v>
                </c:pt>
                <c:pt idx="752">
                  <c:v>12.52</c:v>
                </c:pt>
                <c:pt idx="753">
                  <c:v>12.68</c:v>
                </c:pt>
                <c:pt idx="754">
                  <c:v>12.99</c:v>
                </c:pt>
                <c:pt idx="755">
                  <c:v>12.68</c:v>
                </c:pt>
                <c:pt idx="756">
                  <c:v>12.21</c:v>
                </c:pt>
                <c:pt idx="757">
                  <c:v>12.83</c:v>
                </c:pt>
                <c:pt idx="758">
                  <c:v>13.61</c:v>
                </c:pt>
                <c:pt idx="759">
                  <c:v>12.99</c:v>
                </c:pt>
                <c:pt idx="760">
                  <c:v>12.52</c:v>
                </c:pt>
                <c:pt idx="761">
                  <c:v>13.3</c:v>
                </c:pt>
                <c:pt idx="762">
                  <c:v>14.07</c:v>
                </c:pt>
                <c:pt idx="763">
                  <c:v>13.46</c:v>
                </c:pt>
                <c:pt idx="764">
                  <c:v>12.83</c:v>
                </c:pt>
                <c:pt idx="765">
                  <c:v>13.61</c:v>
                </c:pt>
                <c:pt idx="766">
                  <c:v>14.23</c:v>
                </c:pt>
                <c:pt idx="767">
                  <c:v>13.46</c:v>
                </c:pt>
                <c:pt idx="768">
                  <c:v>12.99</c:v>
                </c:pt>
                <c:pt idx="769">
                  <c:v>13.76</c:v>
                </c:pt>
                <c:pt idx="770">
                  <c:v>15.34</c:v>
                </c:pt>
                <c:pt idx="771">
                  <c:v>14.38</c:v>
                </c:pt>
                <c:pt idx="772">
                  <c:v>13.46</c:v>
                </c:pt>
                <c:pt idx="773">
                  <c:v>13.46</c:v>
                </c:pt>
                <c:pt idx="774">
                  <c:v>13.14</c:v>
                </c:pt>
                <c:pt idx="775">
                  <c:v>13.46</c:v>
                </c:pt>
                <c:pt idx="776">
                  <c:v>13.61</c:v>
                </c:pt>
                <c:pt idx="777">
                  <c:v>13.92</c:v>
                </c:pt>
                <c:pt idx="778">
                  <c:v>13.61</c:v>
                </c:pt>
                <c:pt idx="779">
                  <c:v>13.14</c:v>
                </c:pt>
                <c:pt idx="780">
                  <c:v>12.83</c:v>
                </c:pt>
                <c:pt idx="781">
                  <c:v>13.61</c:v>
                </c:pt>
                <c:pt idx="782">
                  <c:v>13.76</c:v>
                </c:pt>
                <c:pt idx="783">
                  <c:v>12.99</c:v>
                </c:pt>
                <c:pt idx="784">
                  <c:v>12.68</c:v>
                </c:pt>
                <c:pt idx="785">
                  <c:v>13.3</c:v>
                </c:pt>
                <c:pt idx="786">
                  <c:v>13.46</c:v>
                </c:pt>
                <c:pt idx="787">
                  <c:v>12.68</c:v>
                </c:pt>
                <c:pt idx="788">
                  <c:v>12.06</c:v>
                </c:pt>
                <c:pt idx="789">
                  <c:v>13.3</c:v>
                </c:pt>
                <c:pt idx="790">
                  <c:v>13.61</c:v>
                </c:pt>
                <c:pt idx="791">
                  <c:v>12.99</c:v>
                </c:pt>
                <c:pt idx="792">
                  <c:v>12.37</c:v>
                </c:pt>
                <c:pt idx="793">
                  <c:v>13.46</c:v>
                </c:pt>
                <c:pt idx="794">
                  <c:v>13.76</c:v>
                </c:pt>
                <c:pt idx="795">
                  <c:v>12.99</c:v>
                </c:pt>
                <c:pt idx="796">
                  <c:v>12.37</c:v>
                </c:pt>
                <c:pt idx="797">
                  <c:v>13.3</c:v>
                </c:pt>
                <c:pt idx="798">
                  <c:v>13.92</c:v>
                </c:pt>
                <c:pt idx="799">
                  <c:v>13.3</c:v>
                </c:pt>
                <c:pt idx="800">
                  <c:v>13.14</c:v>
                </c:pt>
                <c:pt idx="801">
                  <c:v>13.92</c:v>
                </c:pt>
                <c:pt idx="802">
                  <c:v>14.23</c:v>
                </c:pt>
                <c:pt idx="803">
                  <c:v>13.61</c:v>
                </c:pt>
                <c:pt idx="804">
                  <c:v>13.14</c:v>
                </c:pt>
                <c:pt idx="805">
                  <c:v>14.07</c:v>
                </c:pt>
                <c:pt idx="806">
                  <c:v>14.54</c:v>
                </c:pt>
                <c:pt idx="807">
                  <c:v>13.76</c:v>
                </c:pt>
                <c:pt idx="808">
                  <c:v>13.46</c:v>
                </c:pt>
                <c:pt idx="809">
                  <c:v>14.23</c:v>
                </c:pt>
                <c:pt idx="810">
                  <c:v>14.38</c:v>
                </c:pt>
                <c:pt idx="811">
                  <c:v>13.76</c:v>
                </c:pt>
                <c:pt idx="812">
                  <c:v>13.3</c:v>
                </c:pt>
                <c:pt idx="813">
                  <c:v>14.07</c:v>
                </c:pt>
                <c:pt idx="814">
                  <c:v>14.07</c:v>
                </c:pt>
                <c:pt idx="815">
                  <c:v>13.46</c:v>
                </c:pt>
                <c:pt idx="816">
                  <c:v>12.99</c:v>
                </c:pt>
                <c:pt idx="817">
                  <c:v>13.76</c:v>
                </c:pt>
                <c:pt idx="818">
                  <c:v>13.92</c:v>
                </c:pt>
                <c:pt idx="819">
                  <c:v>12.99</c:v>
                </c:pt>
                <c:pt idx="820">
                  <c:v>12.68</c:v>
                </c:pt>
                <c:pt idx="821">
                  <c:v>13.76</c:v>
                </c:pt>
                <c:pt idx="822">
                  <c:v>14.07</c:v>
                </c:pt>
                <c:pt idx="823">
                  <c:v>13.3</c:v>
                </c:pt>
                <c:pt idx="824">
                  <c:v>12.99</c:v>
                </c:pt>
                <c:pt idx="825">
                  <c:v>13.92</c:v>
                </c:pt>
                <c:pt idx="826">
                  <c:v>14.07</c:v>
                </c:pt>
                <c:pt idx="827">
                  <c:v>13.3</c:v>
                </c:pt>
                <c:pt idx="828">
                  <c:v>12.99</c:v>
                </c:pt>
                <c:pt idx="829">
                  <c:v>13.92</c:v>
                </c:pt>
                <c:pt idx="830">
                  <c:v>14.23</c:v>
                </c:pt>
                <c:pt idx="831">
                  <c:v>13.61</c:v>
                </c:pt>
                <c:pt idx="832">
                  <c:v>13.3</c:v>
                </c:pt>
                <c:pt idx="833">
                  <c:v>14.23</c:v>
                </c:pt>
                <c:pt idx="834">
                  <c:v>14.54</c:v>
                </c:pt>
                <c:pt idx="835">
                  <c:v>13.92</c:v>
                </c:pt>
                <c:pt idx="836">
                  <c:v>13.46</c:v>
                </c:pt>
                <c:pt idx="837">
                  <c:v>14.54</c:v>
                </c:pt>
                <c:pt idx="838">
                  <c:v>14.86</c:v>
                </c:pt>
                <c:pt idx="839">
                  <c:v>14.23</c:v>
                </c:pt>
                <c:pt idx="840">
                  <c:v>13.76</c:v>
                </c:pt>
                <c:pt idx="841">
                  <c:v>14.54</c:v>
                </c:pt>
                <c:pt idx="842">
                  <c:v>14.86</c:v>
                </c:pt>
                <c:pt idx="843">
                  <c:v>14.07</c:v>
                </c:pt>
                <c:pt idx="844">
                  <c:v>13.61</c:v>
                </c:pt>
                <c:pt idx="845">
                  <c:v>14.54</c:v>
                </c:pt>
                <c:pt idx="846">
                  <c:v>14.54</c:v>
                </c:pt>
                <c:pt idx="847">
                  <c:v>13.61</c:v>
                </c:pt>
                <c:pt idx="848">
                  <c:v>12.83</c:v>
                </c:pt>
                <c:pt idx="849">
                  <c:v>13.92</c:v>
                </c:pt>
                <c:pt idx="850">
                  <c:v>14.23</c:v>
                </c:pt>
                <c:pt idx="851">
                  <c:v>13.3</c:v>
                </c:pt>
                <c:pt idx="852">
                  <c:v>12.68</c:v>
                </c:pt>
                <c:pt idx="853">
                  <c:v>13.76</c:v>
                </c:pt>
                <c:pt idx="854">
                  <c:v>14.07</c:v>
                </c:pt>
                <c:pt idx="855">
                  <c:v>13.3</c:v>
                </c:pt>
                <c:pt idx="856">
                  <c:v>12.83</c:v>
                </c:pt>
                <c:pt idx="857">
                  <c:v>13.92</c:v>
                </c:pt>
                <c:pt idx="858">
                  <c:v>14.07</c:v>
                </c:pt>
                <c:pt idx="859">
                  <c:v>13.3</c:v>
                </c:pt>
                <c:pt idx="860">
                  <c:v>12.83</c:v>
                </c:pt>
                <c:pt idx="861">
                  <c:v>13.76</c:v>
                </c:pt>
                <c:pt idx="862">
                  <c:v>13.92</c:v>
                </c:pt>
                <c:pt idx="863">
                  <c:v>13.14</c:v>
                </c:pt>
                <c:pt idx="864">
                  <c:v>12.83</c:v>
                </c:pt>
                <c:pt idx="865">
                  <c:v>13.92</c:v>
                </c:pt>
                <c:pt idx="866">
                  <c:v>14.23</c:v>
                </c:pt>
                <c:pt idx="867">
                  <c:v>13.46</c:v>
                </c:pt>
                <c:pt idx="868">
                  <c:v>13.14</c:v>
                </c:pt>
                <c:pt idx="869">
                  <c:v>13.61</c:v>
                </c:pt>
                <c:pt idx="870">
                  <c:v>13.76</c:v>
                </c:pt>
                <c:pt idx="871">
                  <c:v>12.99</c:v>
                </c:pt>
                <c:pt idx="872">
                  <c:v>12.68</c:v>
                </c:pt>
                <c:pt idx="873">
                  <c:v>13.76</c:v>
                </c:pt>
                <c:pt idx="874">
                  <c:v>13.92</c:v>
                </c:pt>
                <c:pt idx="875">
                  <c:v>13.14</c:v>
                </c:pt>
                <c:pt idx="876">
                  <c:v>12.83</c:v>
                </c:pt>
                <c:pt idx="877">
                  <c:v>13.92</c:v>
                </c:pt>
                <c:pt idx="878">
                  <c:v>13.76</c:v>
                </c:pt>
                <c:pt idx="879">
                  <c:v>13.3</c:v>
                </c:pt>
                <c:pt idx="880">
                  <c:v>13.14</c:v>
                </c:pt>
                <c:pt idx="881">
                  <c:v>13.61</c:v>
                </c:pt>
                <c:pt idx="882">
                  <c:v>13.76</c:v>
                </c:pt>
                <c:pt idx="883">
                  <c:v>13.14</c:v>
                </c:pt>
                <c:pt idx="884">
                  <c:v>12.99</c:v>
                </c:pt>
                <c:pt idx="885">
                  <c:v>13.76</c:v>
                </c:pt>
                <c:pt idx="886">
                  <c:v>13.92</c:v>
                </c:pt>
                <c:pt idx="887">
                  <c:v>13.3</c:v>
                </c:pt>
                <c:pt idx="888">
                  <c:v>12.99</c:v>
                </c:pt>
                <c:pt idx="889">
                  <c:v>13.61</c:v>
                </c:pt>
                <c:pt idx="890">
                  <c:v>13.76</c:v>
                </c:pt>
                <c:pt idx="891">
                  <c:v>13.14</c:v>
                </c:pt>
                <c:pt idx="892">
                  <c:v>12.68</c:v>
                </c:pt>
                <c:pt idx="893">
                  <c:v>13.61</c:v>
                </c:pt>
                <c:pt idx="894">
                  <c:v>13.76</c:v>
                </c:pt>
                <c:pt idx="895">
                  <c:v>13.14</c:v>
                </c:pt>
                <c:pt idx="896">
                  <c:v>12.68</c:v>
                </c:pt>
                <c:pt idx="897">
                  <c:v>13.76</c:v>
                </c:pt>
                <c:pt idx="898">
                  <c:v>13.92</c:v>
                </c:pt>
                <c:pt idx="899">
                  <c:v>13.3</c:v>
                </c:pt>
                <c:pt idx="900">
                  <c:v>12.83</c:v>
                </c:pt>
                <c:pt idx="901">
                  <c:v>13.92</c:v>
                </c:pt>
                <c:pt idx="902">
                  <c:v>14.23</c:v>
                </c:pt>
                <c:pt idx="903">
                  <c:v>13.46</c:v>
                </c:pt>
                <c:pt idx="904">
                  <c:v>12.99</c:v>
                </c:pt>
                <c:pt idx="905">
                  <c:v>13.76</c:v>
                </c:pt>
                <c:pt idx="906">
                  <c:v>14.23</c:v>
                </c:pt>
                <c:pt idx="907">
                  <c:v>13.61</c:v>
                </c:pt>
                <c:pt idx="908">
                  <c:v>12.99</c:v>
                </c:pt>
                <c:pt idx="909">
                  <c:v>14.38</c:v>
                </c:pt>
                <c:pt idx="910">
                  <c:v>14.07</c:v>
                </c:pt>
                <c:pt idx="911">
                  <c:v>13.46</c:v>
                </c:pt>
                <c:pt idx="912">
                  <c:v>13.14</c:v>
                </c:pt>
                <c:pt idx="913">
                  <c:v>14.07</c:v>
                </c:pt>
                <c:pt idx="914">
                  <c:v>14.23</c:v>
                </c:pt>
                <c:pt idx="915">
                  <c:v>13.61</c:v>
                </c:pt>
                <c:pt idx="916">
                  <c:v>13.3</c:v>
                </c:pt>
                <c:pt idx="917">
                  <c:v>14.23</c:v>
                </c:pt>
                <c:pt idx="918">
                  <c:v>14.38</c:v>
                </c:pt>
                <c:pt idx="919">
                  <c:v>13.76</c:v>
                </c:pt>
                <c:pt idx="920">
                  <c:v>13.46</c:v>
                </c:pt>
                <c:pt idx="921">
                  <c:v>14.07</c:v>
                </c:pt>
                <c:pt idx="922">
                  <c:v>14.07</c:v>
                </c:pt>
                <c:pt idx="923">
                  <c:v>13.3</c:v>
                </c:pt>
                <c:pt idx="924">
                  <c:v>12.83</c:v>
                </c:pt>
                <c:pt idx="925">
                  <c:v>13.76</c:v>
                </c:pt>
                <c:pt idx="926">
                  <c:v>13.76</c:v>
                </c:pt>
                <c:pt idx="927">
                  <c:v>12.99</c:v>
                </c:pt>
                <c:pt idx="928">
                  <c:v>12.83</c:v>
                </c:pt>
                <c:pt idx="929">
                  <c:v>13.92</c:v>
                </c:pt>
                <c:pt idx="930">
                  <c:v>13.92</c:v>
                </c:pt>
                <c:pt idx="931">
                  <c:v>13.3</c:v>
                </c:pt>
                <c:pt idx="932">
                  <c:v>12.99</c:v>
                </c:pt>
                <c:pt idx="933">
                  <c:v>13.46</c:v>
                </c:pt>
                <c:pt idx="934">
                  <c:v>13.46</c:v>
                </c:pt>
                <c:pt idx="935">
                  <c:v>12.37</c:v>
                </c:pt>
                <c:pt idx="936">
                  <c:v>12.06</c:v>
                </c:pt>
                <c:pt idx="937">
                  <c:v>12.99</c:v>
                </c:pt>
                <c:pt idx="938">
                  <c:v>12.99</c:v>
                </c:pt>
                <c:pt idx="939">
                  <c:v>11.9</c:v>
                </c:pt>
                <c:pt idx="940">
                  <c:v>11.28</c:v>
                </c:pt>
                <c:pt idx="941">
                  <c:v>12.83</c:v>
                </c:pt>
                <c:pt idx="942">
                  <c:v>12.99</c:v>
                </c:pt>
                <c:pt idx="943">
                  <c:v>12.68</c:v>
                </c:pt>
                <c:pt idx="944">
                  <c:v>12.52</c:v>
                </c:pt>
                <c:pt idx="945">
                  <c:v>13.14</c:v>
                </c:pt>
                <c:pt idx="946">
                  <c:v>13.14</c:v>
                </c:pt>
                <c:pt idx="947">
                  <c:v>12.99</c:v>
                </c:pt>
                <c:pt idx="948">
                  <c:v>12.68</c:v>
                </c:pt>
                <c:pt idx="949">
                  <c:v>13.46</c:v>
                </c:pt>
                <c:pt idx="950">
                  <c:v>13.76</c:v>
                </c:pt>
                <c:pt idx="951">
                  <c:v>12.83</c:v>
                </c:pt>
                <c:pt idx="952">
                  <c:v>12.68</c:v>
                </c:pt>
                <c:pt idx="953">
                  <c:v>13.61</c:v>
                </c:pt>
                <c:pt idx="954">
                  <c:v>13.61</c:v>
                </c:pt>
                <c:pt idx="955">
                  <c:v>12.83</c:v>
                </c:pt>
                <c:pt idx="956">
                  <c:v>12.52</c:v>
                </c:pt>
                <c:pt idx="957">
                  <c:v>13.46</c:v>
                </c:pt>
                <c:pt idx="958">
                  <c:v>13.76</c:v>
                </c:pt>
                <c:pt idx="959">
                  <c:v>13.14</c:v>
                </c:pt>
                <c:pt idx="960">
                  <c:v>12.68</c:v>
                </c:pt>
                <c:pt idx="961">
                  <c:v>13.61</c:v>
                </c:pt>
                <c:pt idx="962">
                  <c:v>13.76</c:v>
                </c:pt>
                <c:pt idx="963">
                  <c:v>12.99</c:v>
                </c:pt>
                <c:pt idx="964">
                  <c:v>12.68</c:v>
                </c:pt>
                <c:pt idx="965">
                  <c:v>13.61</c:v>
                </c:pt>
                <c:pt idx="966">
                  <c:v>13.61</c:v>
                </c:pt>
                <c:pt idx="967">
                  <c:v>13.3</c:v>
                </c:pt>
                <c:pt idx="968">
                  <c:v>12.83</c:v>
                </c:pt>
                <c:pt idx="969">
                  <c:v>13.61</c:v>
                </c:pt>
                <c:pt idx="970">
                  <c:v>13.61</c:v>
                </c:pt>
                <c:pt idx="971">
                  <c:v>12.99</c:v>
                </c:pt>
                <c:pt idx="972">
                  <c:v>12.37</c:v>
                </c:pt>
                <c:pt idx="973">
                  <c:v>13.3</c:v>
                </c:pt>
                <c:pt idx="974">
                  <c:v>13.46</c:v>
                </c:pt>
                <c:pt idx="975">
                  <c:v>12.83</c:v>
                </c:pt>
                <c:pt idx="976">
                  <c:v>12.68</c:v>
                </c:pt>
                <c:pt idx="977">
                  <c:v>13.46</c:v>
                </c:pt>
                <c:pt idx="978">
                  <c:v>13.76</c:v>
                </c:pt>
                <c:pt idx="979">
                  <c:v>13.14</c:v>
                </c:pt>
                <c:pt idx="980">
                  <c:v>12.68</c:v>
                </c:pt>
                <c:pt idx="981">
                  <c:v>13.61</c:v>
                </c:pt>
                <c:pt idx="982">
                  <c:v>13.76</c:v>
                </c:pt>
                <c:pt idx="983">
                  <c:v>13.14</c:v>
                </c:pt>
                <c:pt idx="984">
                  <c:v>12.68</c:v>
                </c:pt>
                <c:pt idx="985">
                  <c:v>13.61</c:v>
                </c:pt>
                <c:pt idx="986">
                  <c:v>13.76</c:v>
                </c:pt>
                <c:pt idx="987">
                  <c:v>13.14</c:v>
                </c:pt>
                <c:pt idx="988">
                  <c:v>12.83</c:v>
                </c:pt>
                <c:pt idx="989">
                  <c:v>13.92</c:v>
                </c:pt>
                <c:pt idx="990">
                  <c:v>13.76</c:v>
                </c:pt>
                <c:pt idx="991">
                  <c:v>13.14</c:v>
                </c:pt>
                <c:pt idx="992">
                  <c:v>12.68</c:v>
                </c:pt>
                <c:pt idx="993">
                  <c:v>13.61</c:v>
                </c:pt>
                <c:pt idx="994">
                  <c:v>13.46</c:v>
                </c:pt>
                <c:pt idx="995">
                  <c:v>13.14</c:v>
                </c:pt>
                <c:pt idx="996">
                  <c:v>13.92</c:v>
                </c:pt>
                <c:pt idx="997">
                  <c:v>13.61</c:v>
                </c:pt>
                <c:pt idx="998">
                  <c:v>13.61</c:v>
                </c:pt>
                <c:pt idx="999">
                  <c:v>12.83</c:v>
                </c:pt>
                <c:pt idx="1000">
                  <c:v>12.52</c:v>
                </c:pt>
                <c:pt idx="1001">
                  <c:v>13.14</c:v>
                </c:pt>
                <c:pt idx="1002">
                  <c:v>13.14</c:v>
                </c:pt>
                <c:pt idx="1003">
                  <c:v>12.68</c:v>
                </c:pt>
                <c:pt idx="1004">
                  <c:v>12.21</c:v>
                </c:pt>
                <c:pt idx="1005">
                  <c:v>12.83</c:v>
                </c:pt>
                <c:pt idx="1006">
                  <c:v>12.99</c:v>
                </c:pt>
                <c:pt idx="1007">
                  <c:v>12.21</c:v>
                </c:pt>
                <c:pt idx="1008">
                  <c:v>12.37</c:v>
                </c:pt>
                <c:pt idx="1009">
                  <c:v>12.68</c:v>
                </c:pt>
                <c:pt idx="1010">
                  <c:v>13.61</c:v>
                </c:pt>
                <c:pt idx="1011">
                  <c:v>12.99</c:v>
                </c:pt>
                <c:pt idx="1012">
                  <c:v>12.68</c:v>
                </c:pt>
                <c:pt idx="1013">
                  <c:v>13.14</c:v>
                </c:pt>
                <c:pt idx="1014">
                  <c:v>12.99</c:v>
                </c:pt>
                <c:pt idx="1015">
                  <c:v>12.37</c:v>
                </c:pt>
                <c:pt idx="1016">
                  <c:v>11.59</c:v>
                </c:pt>
                <c:pt idx="1017">
                  <c:v>12.37</c:v>
                </c:pt>
                <c:pt idx="1018">
                  <c:v>12.52</c:v>
                </c:pt>
                <c:pt idx="1019">
                  <c:v>11.59</c:v>
                </c:pt>
                <c:pt idx="1020">
                  <c:v>11.13</c:v>
                </c:pt>
                <c:pt idx="1021">
                  <c:v>12.06</c:v>
                </c:pt>
                <c:pt idx="1022">
                  <c:v>12.52</c:v>
                </c:pt>
                <c:pt idx="1023">
                  <c:v>12.21</c:v>
                </c:pt>
                <c:pt idx="1024">
                  <c:v>12.21</c:v>
                </c:pt>
                <c:pt idx="1025">
                  <c:v>12.68</c:v>
                </c:pt>
                <c:pt idx="1026">
                  <c:v>12.52</c:v>
                </c:pt>
                <c:pt idx="1027">
                  <c:v>11.74</c:v>
                </c:pt>
                <c:pt idx="1028">
                  <c:v>11.43</c:v>
                </c:pt>
                <c:pt idx="1029">
                  <c:v>12.21</c:v>
                </c:pt>
                <c:pt idx="1030">
                  <c:v>12.37</c:v>
                </c:pt>
                <c:pt idx="1031">
                  <c:v>11.74</c:v>
                </c:pt>
                <c:pt idx="1032">
                  <c:v>11.43</c:v>
                </c:pt>
                <c:pt idx="1033">
                  <c:v>12.06</c:v>
                </c:pt>
                <c:pt idx="1034">
                  <c:v>11.9</c:v>
                </c:pt>
                <c:pt idx="1035">
                  <c:v>11.59</c:v>
                </c:pt>
                <c:pt idx="1036">
                  <c:v>11.43</c:v>
                </c:pt>
                <c:pt idx="1037">
                  <c:v>11.9</c:v>
                </c:pt>
                <c:pt idx="1038">
                  <c:v>12.06</c:v>
                </c:pt>
                <c:pt idx="1039">
                  <c:v>11.59</c:v>
                </c:pt>
                <c:pt idx="1040">
                  <c:v>12.06</c:v>
                </c:pt>
                <c:pt idx="1041">
                  <c:v>12.06</c:v>
                </c:pt>
                <c:pt idx="1042">
                  <c:v>12.06</c:v>
                </c:pt>
                <c:pt idx="1043">
                  <c:v>11.9</c:v>
                </c:pt>
                <c:pt idx="1044">
                  <c:v>11.74</c:v>
                </c:pt>
                <c:pt idx="1045">
                  <c:v>12.37</c:v>
                </c:pt>
                <c:pt idx="1046">
                  <c:v>12.37</c:v>
                </c:pt>
                <c:pt idx="1047">
                  <c:v>11.74</c:v>
                </c:pt>
                <c:pt idx="1048">
                  <c:v>11.28</c:v>
                </c:pt>
                <c:pt idx="1049">
                  <c:v>12.21</c:v>
                </c:pt>
                <c:pt idx="1050">
                  <c:v>12.06</c:v>
                </c:pt>
                <c:pt idx="1051">
                  <c:v>11.28</c:v>
                </c:pt>
                <c:pt idx="1052">
                  <c:v>10.82</c:v>
                </c:pt>
                <c:pt idx="1053">
                  <c:v>11.74</c:v>
                </c:pt>
                <c:pt idx="1054">
                  <c:v>11.9</c:v>
                </c:pt>
                <c:pt idx="1055">
                  <c:v>11.43</c:v>
                </c:pt>
                <c:pt idx="1056">
                  <c:v>11.13</c:v>
                </c:pt>
                <c:pt idx="1057">
                  <c:v>12.06</c:v>
                </c:pt>
                <c:pt idx="1058">
                  <c:v>12.21</c:v>
                </c:pt>
                <c:pt idx="1059">
                  <c:v>12.06</c:v>
                </c:pt>
                <c:pt idx="1060">
                  <c:v>11.74</c:v>
                </c:pt>
                <c:pt idx="1061">
                  <c:v>12.52</c:v>
                </c:pt>
                <c:pt idx="1062">
                  <c:v>12.21</c:v>
                </c:pt>
                <c:pt idx="1063">
                  <c:v>11.59</c:v>
                </c:pt>
                <c:pt idx="1064">
                  <c:v>11.28</c:v>
                </c:pt>
                <c:pt idx="1065">
                  <c:v>12.06</c:v>
                </c:pt>
                <c:pt idx="1066">
                  <c:v>12.21</c:v>
                </c:pt>
                <c:pt idx="1067">
                  <c:v>11.9</c:v>
                </c:pt>
                <c:pt idx="1068">
                  <c:v>11.43</c:v>
                </c:pt>
                <c:pt idx="1069">
                  <c:v>12.21</c:v>
                </c:pt>
                <c:pt idx="1070">
                  <c:v>12.37</c:v>
                </c:pt>
                <c:pt idx="1071">
                  <c:v>11.74</c:v>
                </c:pt>
                <c:pt idx="1072">
                  <c:v>11.43</c:v>
                </c:pt>
                <c:pt idx="1073">
                  <c:v>12.21</c:v>
                </c:pt>
                <c:pt idx="1074">
                  <c:v>12.37</c:v>
                </c:pt>
                <c:pt idx="1075">
                  <c:v>11.9</c:v>
                </c:pt>
                <c:pt idx="1076">
                  <c:v>11.74</c:v>
                </c:pt>
                <c:pt idx="1077">
                  <c:v>12.52</c:v>
                </c:pt>
                <c:pt idx="1078">
                  <c:v>12.68</c:v>
                </c:pt>
                <c:pt idx="1079">
                  <c:v>12.21</c:v>
                </c:pt>
                <c:pt idx="1080">
                  <c:v>12.06</c:v>
                </c:pt>
                <c:pt idx="1081">
                  <c:v>12.83</c:v>
                </c:pt>
                <c:pt idx="1082">
                  <c:v>13.14</c:v>
                </c:pt>
                <c:pt idx="1083">
                  <c:v>12.37</c:v>
                </c:pt>
                <c:pt idx="1084">
                  <c:v>11.9</c:v>
                </c:pt>
                <c:pt idx="1085">
                  <c:v>12.52</c:v>
                </c:pt>
                <c:pt idx="1086">
                  <c:v>12.52</c:v>
                </c:pt>
                <c:pt idx="1087">
                  <c:v>12.06</c:v>
                </c:pt>
                <c:pt idx="1088">
                  <c:v>11.74</c:v>
                </c:pt>
                <c:pt idx="1089">
                  <c:v>12.52</c:v>
                </c:pt>
                <c:pt idx="1090">
                  <c:v>12.52</c:v>
                </c:pt>
                <c:pt idx="1091">
                  <c:v>11.9</c:v>
                </c:pt>
                <c:pt idx="1092">
                  <c:v>11.59</c:v>
                </c:pt>
                <c:pt idx="1093">
                  <c:v>12.37</c:v>
                </c:pt>
                <c:pt idx="1094">
                  <c:v>12.37</c:v>
                </c:pt>
                <c:pt idx="1095">
                  <c:v>11.9</c:v>
                </c:pt>
                <c:pt idx="1096">
                  <c:v>11.43</c:v>
                </c:pt>
                <c:pt idx="1097">
                  <c:v>12.37</c:v>
                </c:pt>
                <c:pt idx="1098">
                  <c:v>11.9</c:v>
                </c:pt>
                <c:pt idx="1099">
                  <c:v>11.43</c:v>
                </c:pt>
                <c:pt idx="1100">
                  <c:v>11.59</c:v>
                </c:pt>
                <c:pt idx="1101">
                  <c:v>12.21</c:v>
                </c:pt>
                <c:pt idx="1102">
                  <c:v>12.06</c:v>
                </c:pt>
                <c:pt idx="1103">
                  <c:v>11.74</c:v>
                </c:pt>
                <c:pt idx="1104">
                  <c:v>11.59</c:v>
                </c:pt>
                <c:pt idx="1105">
                  <c:v>11.9</c:v>
                </c:pt>
                <c:pt idx="1106">
                  <c:v>11.74</c:v>
                </c:pt>
                <c:pt idx="1107">
                  <c:v>11.59</c:v>
                </c:pt>
                <c:pt idx="1108">
                  <c:v>11.59</c:v>
                </c:pt>
                <c:pt idx="1109">
                  <c:v>11.9</c:v>
                </c:pt>
                <c:pt idx="1110">
                  <c:v>11.9</c:v>
                </c:pt>
                <c:pt idx="1111">
                  <c:v>11.74</c:v>
                </c:pt>
                <c:pt idx="1112">
                  <c:v>11.9</c:v>
                </c:pt>
                <c:pt idx="1113">
                  <c:v>12.06</c:v>
                </c:pt>
                <c:pt idx="1114">
                  <c:v>13.46</c:v>
                </c:pt>
                <c:pt idx="1115">
                  <c:v>12.68</c:v>
                </c:pt>
                <c:pt idx="1116">
                  <c:v>12.06</c:v>
                </c:pt>
                <c:pt idx="1117">
                  <c:v>12.52</c:v>
                </c:pt>
                <c:pt idx="1118">
                  <c:v>12.21</c:v>
                </c:pt>
                <c:pt idx="1119">
                  <c:v>11.9</c:v>
                </c:pt>
                <c:pt idx="1120">
                  <c:v>11.74</c:v>
                </c:pt>
                <c:pt idx="1121">
                  <c:v>12.37</c:v>
                </c:pt>
                <c:pt idx="1122">
                  <c:v>12.06</c:v>
                </c:pt>
                <c:pt idx="1123">
                  <c:v>11.13</c:v>
                </c:pt>
                <c:pt idx="1124">
                  <c:v>10.82</c:v>
                </c:pt>
                <c:pt idx="1125">
                  <c:v>11.43</c:v>
                </c:pt>
                <c:pt idx="1126">
                  <c:v>11.43</c:v>
                </c:pt>
                <c:pt idx="1127">
                  <c:v>10.82</c:v>
                </c:pt>
                <c:pt idx="1128">
                  <c:v>10.82</c:v>
                </c:pt>
                <c:pt idx="1129">
                  <c:v>11.59</c:v>
                </c:pt>
                <c:pt idx="1130">
                  <c:v>11.28</c:v>
                </c:pt>
                <c:pt idx="1131">
                  <c:v>10.82</c:v>
                </c:pt>
                <c:pt idx="1132">
                  <c:v>10.66</c:v>
                </c:pt>
                <c:pt idx="1133">
                  <c:v>10.66</c:v>
                </c:pt>
                <c:pt idx="1134">
                  <c:v>10.97</c:v>
                </c:pt>
                <c:pt idx="1135">
                  <c:v>11.13</c:v>
                </c:pt>
                <c:pt idx="1136">
                  <c:v>11.28</c:v>
                </c:pt>
                <c:pt idx="1137">
                  <c:v>11.59</c:v>
                </c:pt>
                <c:pt idx="1138">
                  <c:v>11.43</c:v>
                </c:pt>
                <c:pt idx="1139">
                  <c:v>10.97</c:v>
                </c:pt>
                <c:pt idx="1140">
                  <c:v>10.66</c:v>
                </c:pt>
                <c:pt idx="1141">
                  <c:v>11.13</c:v>
                </c:pt>
                <c:pt idx="1142">
                  <c:v>10.97</c:v>
                </c:pt>
                <c:pt idx="1143">
                  <c:v>10.51</c:v>
                </c:pt>
                <c:pt idx="1144">
                  <c:v>10.039999999999999</c:v>
                </c:pt>
                <c:pt idx="1145">
                  <c:v>10.66</c:v>
                </c:pt>
                <c:pt idx="1146">
                  <c:v>10.35</c:v>
                </c:pt>
                <c:pt idx="1147">
                  <c:v>9.73</c:v>
                </c:pt>
                <c:pt idx="1148">
                  <c:v>9.26</c:v>
                </c:pt>
                <c:pt idx="1149">
                  <c:v>10.19</c:v>
                </c:pt>
                <c:pt idx="1150">
                  <c:v>10.039999999999999</c:v>
                </c:pt>
                <c:pt idx="1151">
                  <c:v>10.19</c:v>
                </c:pt>
                <c:pt idx="1152">
                  <c:v>10.51</c:v>
                </c:pt>
                <c:pt idx="1153">
                  <c:v>10.97</c:v>
                </c:pt>
                <c:pt idx="1154">
                  <c:v>11.9</c:v>
                </c:pt>
                <c:pt idx="1155">
                  <c:v>12.21</c:v>
                </c:pt>
                <c:pt idx="1156">
                  <c:v>12.52</c:v>
                </c:pt>
                <c:pt idx="1157">
                  <c:v>12.83</c:v>
                </c:pt>
                <c:pt idx="1158">
                  <c:v>13.3</c:v>
                </c:pt>
                <c:pt idx="1159">
                  <c:v>12.99</c:v>
                </c:pt>
                <c:pt idx="1160">
                  <c:v>12.83</c:v>
                </c:pt>
                <c:pt idx="1161">
                  <c:v>12.83</c:v>
                </c:pt>
                <c:pt idx="1162">
                  <c:v>12.83</c:v>
                </c:pt>
                <c:pt idx="1163">
                  <c:v>12.83</c:v>
                </c:pt>
                <c:pt idx="1164">
                  <c:v>12.83</c:v>
                </c:pt>
                <c:pt idx="1165">
                  <c:v>12.99</c:v>
                </c:pt>
                <c:pt idx="1166">
                  <c:v>13.14</c:v>
                </c:pt>
                <c:pt idx="1167">
                  <c:v>12.83</c:v>
                </c:pt>
                <c:pt idx="1168">
                  <c:v>12.83</c:v>
                </c:pt>
                <c:pt idx="1169">
                  <c:v>12.99</c:v>
                </c:pt>
                <c:pt idx="1170">
                  <c:v>13.46</c:v>
                </c:pt>
                <c:pt idx="1171">
                  <c:v>13.3</c:v>
                </c:pt>
                <c:pt idx="1172">
                  <c:v>13.3</c:v>
                </c:pt>
                <c:pt idx="1173">
                  <c:v>13.61</c:v>
                </c:pt>
                <c:pt idx="1174">
                  <c:v>13.3</c:v>
                </c:pt>
                <c:pt idx="1175">
                  <c:v>12.99</c:v>
                </c:pt>
                <c:pt idx="1176">
                  <c:v>12.83</c:v>
                </c:pt>
                <c:pt idx="1177">
                  <c:v>13.14</c:v>
                </c:pt>
                <c:pt idx="1178">
                  <c:v>13.3</c:v>
                </c:pt>
                <c:pt idx="1179">
                  <c:v>12.37</c:v>
                </c:pt>
                <c:pt idx="1180">
                  <c:v>11.74</c:v>
                </c:pt>
                <c:pt idx="1181">
                  <c:v>12.06</c:v>
                </c:pt>
                <c:pt idx="1182">
                  <c:v>11.59</c:v>
                </c:pt>
                <c:pt idx="1183">
                  <c:v>10.97</c:v>
                </c:pt>
                <c:pt idx="1184">
                  <c:v>10.51</c:v>
                </c:pt>
                <c:pt idx="1185">
                  <c:v>11.43</c:v>
                </c:pt>
                <c:pt idx="1186">
                  <c:v>11.28</c:v>
                </c:pt>
                <c:pt idx="1187">
                  <c:v>10.97</c:v>
                </c:pt>
                <c:pt idx="1188">
                  <c:v>10.35</c:v>
                </c:pt>
                <c:pt idx="1189">
                  <c:v>10.97</c:v>
                </c:pt>
                <c:pt idx="1190">
                  <c:v>10.82</c:v>
                </c:pt>
                <c:pt idx="1191">
                  <c:v>10.35</c:v>
                </c:pt>
                <c:pt idx="1192">
                  <c:v>10.039999999999999</c:v>
                </c:pt>
                <c:pt idx="1193">
                  <c:v>10.66</c:v>
                </c:pt>
                <c:pt idx="1194">
                  <c:v>10.51</c:v>
                </c:pt>
                <c:pt idx="1195">
                  <c:v>10.19</c:v>
                </c:pt>
                <c:pt idx="1196">
                  <c:v>10.35</c:v>
                </c:pt>
                <c:pt idx="1197">
                  <c:v>11.13</c:v>
                </c:pt>
                <c:pt idx="1198">
                  <c:v>11.13</c:v>
                </c:pt>
                <c:pt idx="1199">
                  <c:v>11.59</c:v>
                </c:pt>
                <c:pt idx="1200">
                  <c:v>11.9</c:v>
                </c:pt>
                <c:pt idx="1201">
                  <c:v>12.21</c:v>
                </c:pt>
                <c:pt idx="1202">
                  <c:v>11.28</c:v>
                </c:pt>
                <c:pt idx="1203">
                  <c:v>10.51</c:v>
                </c:pt>
                <c:pt idx="1204">
                  <c:v>9.57</c:v>
                </c:pt>
                <c:pt idx="1205">
                  <c:v>10.19</c:v>
                </c:pt>
                <c:pt idx="1206">
                  <c:v>10.039999999999999</c:v>
                </c:pt>
                <c:pt idx="1207">
                  <c:v>8.9499999999999993</c:v>
                </c:pt>
                <c:pt idx="1208">
                  <c:v>8.49</c:v>
                </c:pt>
                <c:pt idx="1209">
                  <c:v>9.11</c:v>
                </c:pt>
                <c:pt idx="1210">
                  <c:v>8.49</c:v>
                </c:pt>
                <c:pt idx="1211">
                  <c:v>7.41</c:v>
                </c:pt>
                <c:pt idx="1212">
                  <c:v>6.63</c:v>
                </c:pt>
                <c:pt idx="1213">
                  <c:v>7.09</c:v>
                </c:pt>
                <c:pt idx="1214">
                  <c:v>7.09</c:v>
                </c:pt>
                <c:pt idx="1215">
                  <c:v>7.09</c:v>
                </c:pt>
                <c:pt idx="1216">
                  <c:v>6.78</c:v>
                </c:pt>
                <c:pt idx="1217">
                  <c:v>7.41</c:v>
                </c:pt>
                <c:pt idx="1218">
                  <c:v>7.41</c:v>
                </c:pt>
                <c:pt idx="1219">
                  <c:v>7.09</c:v>
                </c:pt>
                <c:pt idx="1220">
                  <c:v>6.63</c:v>
                </c:pt>
                <c:pt idx="1221">
                  <c:v>7.41</c:v>
                </c:pt>
                <c:pt idx="1222">
                  <c:v>7.25</c:v>
                </c:pt>
                <c:pt idx="1223">
                  <c:v>6.63</c:v>
                </c:pt>
                <c:pt idx="1224">
                  <c:v>5.85</c:v>
                </c:pt>
                <c:pt idx="1225">
                  <c:v>6.32</c:v>
                </c:pt>
                <c:pt idx="1226">
                  <c:v>6.63</c:v>
                </c:pt>
                <c:pt idx="1227">
                  <c:v>6.16</c:v>
                </c:pt>
                <c:pt idx="1228">
                  <c:v>5.53</c:v>
                </c:pt>
                <c:pt idx="1229">
                  <c:v>5.69</c:v>
                </c:pt>
                <c:pt idx="1230">
                  <c:v>5.69</c:v>
                </c:pt>
                <c:pt idx="1231">
                  <c:v>5.38</c:v>
                </c:pt>
                <c:pt idx="1232">
                  <c:v>4.91</c:v>
                </c:pt>
                <c:pt idx="1233">
                  <c:v>5.22</c:v>
                </c:pt>
                <c:pt idx="1234">
                  <c:v>5.38</c:v>
                </c:pt>
                <c:pt idx="1235">
                  <c:v>5.07</c:v>
                </c:pt>
                <c:pt idx="1236">
                  <c:v>4.75</c:v>
                </c:pt>
                <c:pt idx="1237">
                  <c:v>5.07</c:v>
                </c:pt>
                <c:pt idx="1238">
                  <c:v>5.22</c:v>
                </c:pt>
                <c:pt idx="1239">
                  <c:v>5.07</c:v>
                </c:pt>
                <c:pt idx="1240">
                  <c:v>4.75</c:v>
                </c:pt>
                <c:pt idx="1241">
                  <c:v>5.07</c:v>
                </c:pt>
                <c:pt idx="1242">
                  <c:v>5.38</c:v>
                </c:pt>
                <c:pt idx="1243">
                  <c:v>5.69</c:v>
                </c:pt>
                <c:pt idx="1244">
                  <c:v>6.01</c:v>
                </c:pt>
                <c:pt idx="1245">
                  <c:v>6.78</c:v>
                </c:pt>
                <c:pt idx="1246">
                  <c:v>6.78</c:v>
                </c:pt>
                <c:pt idx="1247">
                  <c:v>6.47</c:v>
                </c:pt>
                <c:pt idx="1248">
                  <c:v>6.16</c:v>
                </c:pt>
                <c:pt idx="1249">
                  <c:v>6.47</c:v>
                </c:pt>
                <c:pt idx="1250">
                  <c:v>6.63</c:v>
                </c:pt>
                <c:pt idx="1251">
                  <c:v>6.63</c:v>
                </c:pt>
                <c:pt idx="1252">
                  <c:v>6.78</c:v>
                </c:pt>
                <c:pt idx="1253">
                  <c:v>7.41</c:v>
                </c:pt>
                <c:pt idx="1254">
                  <c:v>7.87</c:v>
                </c:pt>
                <c:pt idx="1255">
                  <c:v>7.87</c:v>
                </c:pt>
                <c:pt idx="1256">
                  <c:v>7.87</c:v>
                </c:pt>
                <c:pt idx="1257">
                  <c:v>8.18</c:v>
                </c:pt>
                <c:pt idx="1258">
                  <c:v>8.0299999999999994</c:v>
                </c:pt>
                <c:pt idx="1259">
                  <c:v>7.56</c:v>
                </c:pt>
                <c:pt idx="1260">
                  <c:v>7.72</c:v>
                </c:pt>
                <c:pt idx="1261">
                  <c:v>8.33</c:v>
                </c:pt>
                <c:pt idx="1262">
                  <c:v>8.0299999999999994</c:v>
                </c:pt>
                <c:pt idx="1263">
                  <c:v>7.41</c:v>
                </c:pt>
                <c:pt idx="1264">
                  <c:v>6.78</c:v>
                </c:pt>
                <c:pt idx="1265">
                  <c:v>6.94</c:v>
                </c:pt>
                <c:pt idx="1266">
                  <c:v>6.94</c:v>
                </c:pt>
                <c:pt idx="1267">
                  <c:v>6.78</c:v>
                </c:pt>
                <c:pt idx="1268">
                  <c:v>7.09</c:v>
                </c:pt>
                <c:pt idx="1269">
                  <c:v>8.0299999999999994</c:v>
                </c:pt>
                <c:pt idx="1270">
                  <c:v>8.33</c:v>
                </c:pt>
                <c:pt idx="1271">
                  <c:v>8.33</c:v>
                </c:pt>
                <c:pt idx="1272">
                  <c:v>8.49</c:v>
                </c:pt>
                <c:pt idx="1273">
                  <c:v>8.9499999999999993</c:v>
                </c:pt>
                <c:pt idx="1274">
                  <c:v>9.11</c:v>
                </c:pt>
                <c:pt idx="1275">
                  <c:v>8.64</c:v>
                </c:pt>
                <c:pt idx="1276">
                  <c:v>8.49</c:v>
                </c:pt>
                <c:pt idx="1277">
                  <c:v>8.33</c:v>
                </c:pt>
                <c:pt idx="1278">
                  <c:v>8.49</c:v>
                </c:pt>
                <c:pt idx="1279">
                  <c:v>8.49</c:v>
                </c:pt>
                <c:pt idx="1280">
                  <c:v>8.33</c:v>
                </c:pt>
                <c:pt idx="1281">
                  <c:v>8.9499999999999993</c:v>
                </c:pt>
                <c:pt idx="1282">
                  <c:v>8.64</c:v>
                </c:pt>
                <c:pt idx="1283">
                  <c:v>8.0299999999999994</c:v>
                </c:pt>
                <c:pt idx="1284">
                  <c:v>8.49</c:v>
                </c:pt>
                <c:pt idx="1285">
                  <c:v>8.64</c:v>
                </c:pt>
                <c:pt idx="1286">
                  <c:v>6.78</c:v>
                </c:pt>
                <c:pt idx="1287">
                  <c:v>7.25</c:v>
                </c:pt>
                <c:pt idx="1288">
                  <c:v>8.0299999999999994</c:v>
                </c:pt>
                <c:pt idx="1289">
                  <c:v>8.33</c:v>
                </c:pt>
                <c:pt idx="1290">
                  <c:v>8.0299999999999994</c:v>
                </c:pt>
                <c:pt idx="1291">
                  <c:v>7.72</c:v>
                </c:pt>
                <c:pt idx="1292">
                  <c:v>7.41</c:v>
                </c:pt>
                <c:pt idx="1293">
                  <c:v>7.72</c:v>
                </c:pt>
                <c:pt idx="1294">
                  <c:v>7.56</c:v>
                </c:pt>
                <c:pt idx="1295">
                  <c:v>7.09</c:v>
                </c:pt>
                <c:pt idx="1296">
                  <c:v>6.63</c:v>
                </c:pt>
                <c:pt idx="1297">
                  <c:v>6.78</c:v>
                </c:pt>
                <c:pt idx="1298">
                  <c:v>6.63</c:v>
                </c:pt>
                <c:pt idx="1299">
                  <c:v>6.32</c:v>
                </c:pt>
                <c:pt idx="1300">
                  <c:v>6.16</c:v>
                </c:pt>
                <c:pt idx="1301">
                  <c:v>6.32</c:v>
                </c:pt>
                <c:pt idx="1302">
                  <c:v>6.32</c:v>
                </c:pt>
                <c:pt idx="1303">
                  <c:v>6.32</c:v>
                </c:pt>
                <c:pt idx="1304">
                  <c:v>6.32</c:v>
                </c:pt>
                <c:pt idx="1305">
                  <c:v>6.63</c:v>
                </c:pt>
                <c:pt idx="1306">
                  <c:v>6.94</c:v>
                </c:pt>
                <c:pt idx="1307">
                  <c:v>6.78</c:v>
                </c:pt>
                <c:pt idx="1308">
                  <c:v>6.47</c:v>
                </c:pt>
                <c:pt idx="1309">
                  <c:v>6.63</c:v>
                </c:pt>
                <c:pt idx="1310">
                  <c:v>6.63</c:v>
                </c:pt>
                <c:pt idx="1311">
                  <c:v>6.16</c:v>
                </c:pt>
                <c:pt idx="1312">
                  <c:v>6.01</c:v>
                </c:pt>
                <c:pt idx="1313">
                  <c:v>6.78</c:v>
                </c:pt>
                <c:pt idx="1314">
                  <c:v>6.94</c:v>
                </c:pt>
                <c:pt idx="1315">
                  <c:v>6.63</c:v>
                </c:pt>
                <c:pt idx="1316">
                  <c:v>6.32</c:v>
                </c:pt>
                <c:pt idx="1317">
                  <c:v>6.63</c:v>
                </c:pt>
                <c:pt idx="1318">
                  <c:v>6.78</c:v>
                </c:pt>
                <c:pt idx="1319">
                  <c:v>6.63</c:v>
                </c:pt>
                <c:pt idx="1320">
                  <c:v>6.94</c:v>
                </c:pt>
                <c:pt idx="1321">
                  <c:v>7.41</c:v>
                </c:pt>
                <c:pt idx="1322">
                  <c:v>7.41</c:v>
                </c:pt>
                <c:pt idx="1323">
                  <c:v>7.41</c:v>
                </c:pt>
                <c:pt idx="1324">
                  <c:v>6.47</c:v>
                </c:pt>
                <c:pt idx="1325">
                  <c:v>6.94</c:v>
                </c:pt>
                <c:pt idx="1326">
                  <c:v>7.09</c:v>
                </c:pt>
                <c:pt idx="1327">
                  <c:v>7.25</c:v>
                </c:pt>
                <c:pt idx="1328">
                  <c:v>7.41</c:v>
                </c:pt>
                <c:pt idx="1329">
                  <c:v>7.41</c:v>
                </c:pt>
                <c:pt idx="1330">
                  <c:v>7.41</c:v>
                </c:pt>
                <c:pt idx="1331">
                  <c:v>7.25</c:v>
                </c:pt>
                <c:pt idx="1332">
                  <c:v>6.94</c:v>
                </c:pt>
                <c:pt idx="1333">
                  <c:v>6.94</c:v>
                </c:pt>
                <c:pt idx="1334">
                  <c:v>6.94</c:v>
                </c:pt>
                <c:pt idx="1335">
                  <c:v>6.63</c:v>
                </c:pt>
                <c:pt idx="1336">
                  <c:v>6.47</c:v>
                </c:pt>
                <c:pt idx="1337">
                  <c:v>6.78</c:v>
                </c:pt>
                <c:pt idx="1338">
                  <c:v>7.09</c:v>
                </c:pt>
                <c:pt idx="1339">
                  <c:v>7.25</c:v>
                </c:pt>
                <c:pt idx="1340">
                  <c:v>7.25</c:v>
                </c:pt>
                <c:pt idx="1341">
                  <c:v>7.56</c:v>
                </c:pt>
                <c:pt idx="1342">
                  <c:v>7.87</c:v>
                </c:pt>
                <c:pt idx="1343">
                  <c:v>7.09</c:v>
                </c:pt>
                <c:pt idx="1344">
                  <c:v>6.78</c:v>
                </c:pt>
                <c:pt idx="1345">
                  <c:v>6.78</c:v>
                </c:pt>
                <c:pt idx="1346">
                  <c:v>6.78</c:v>
                </c:pt>
                <c:pt idx="1347">
                  <c:v>6.47</c:v>
                </c:pt>
                <c:pt idx="1348">
                  <c:v>6.47</c:v>
                </c:pt>
                <c:pt idx="1349">
                  <c:v>6.78</c:v>
                </c:pt>
                <c:pt idx="1350">
                  <c:v>7.09</c:v>
                </c:pt>
                <c:pt idx="1351">
                  <c:v>6.94</c:v>
                </c:pt>
                <c:pt idx="1352">
                  <c:v>6.94</c:v>
                </c:pt>
                <c:pt idx="1353">
                  <c:v>7.09</c:v>
                </c:pt>
                <c:pt idx="1354">
                  <c:v>7.41</c:v>
                </c:pt>
                <c:pt idx="1355">
                  <c:v>7.56</c:v>
                </c:pt>
                <c:pt idx="1356">
                  <c:v>7.09</c:v>
                </c:pt>
                <c:pt idx="1357">
                  <c:v>7.25</c:v>
                </c:pt>
                <c:pt idx="1358">
                  <c:v>7.56</c:v>
                </c:pt>
                <c:pt idx="1359">
                  <c:v>7.41</c:v>
                </c:pt>
                <c:pt idx="1360">
                  <c:v>7.09</c:v>
                </c:pt>
                <c:pt idx="1361">
                  <c:v>7.25</c:v>
                </c:pt>
                <c:pt idx="1362">
                  <c:v>7.41</c:v>
                </c:pt>
                <c:pt idx="1363">
                  <c:v>7.25</c:v>
                </c:pt>
                <c:pt idx="1364">
                  <c:v>7.41</c:v>
                </c:pt>
                <c:pt idx="1365">
                  <c:v>7.56</c:v>
                </c:pt>
                <c:pt idx="1366">
                  <c:v>7.41</c:v>
                </c:pt>
                <c:pt idx="1367">
                  <c:v>7.09</c:v>
                </c:pt>
                <c:pt idx="1368">
                  <c:v>6.32</c:v>
                </c:pt>
                <c:pt idx="1369">
                  <c:v>6.47</c:v>
                </c:pt>
                <c:pt idx="1370">
                  <c:v>6.63</c:v>
                </c:pt>
                <c:pt idx="1371">
                  <c:v>6.63</c:v>
                </c:pt>
                <c:pt idx="1372">
                  <c:v>6.63</c:v>
                </c:pt>
                <c:pt idx="1373">
                  <c:v>6.94</c:v>
                </c:pt>
                <c:pt idx="1374">
                  <c:v>6.78</c:v>
                </c:pt>
                <c:pt idx="1375">
                  <c:v>6.78</c:v>
                </c:pt>
                <c:pt idx="1376">
                  <c:v>6.78</c:v>
                </c:pt>
                <c:pt idx="1377">
                  <c:v>6.94</c:v>
                </c:pt>
                <c:pt idx="1378">
                  <c:v>7.09</c:v>
                </c:pt>
                <c:pt idx="1379">
                  <c:v>7.09</c:v>
                </c:pt>
                <c:pt idx="1380">
                  <c:v>6.94</c:v>
                </c:pt>
                <c:pt idx="1381">
                  <c:v>7.09</c:v>
                </c:pt>
                <c:pt idx="1382">
                  <c:v>6.94</c:v>
                </c:pt>
                <c:pt idx="1383">
                  <c:v>6.78</c:v>
                </c:pt>
                <c:pt idx="1384">
                  <c:v>6.94</c:v>
                </c:pt>
                <c:pt idx="1385">
                  <c:v>7.09</c:v>
                </c:pt>
                <c:pt idx="1386">
                  <c:v>7.09</c:v>
                </c:pt>
                <c:pt idx="1387">
                  <c:v>6.94</c:v>
                </c:pt>
                <c:pt idx="1388">
                  <c:v>6.94</c:v>
                </c:pt>
                <c:pt idx="1389">
                  <c:v>7.09</c:v>
                </c:pt>
                <c:pt idx="1390">
                  <c:v>7.09</c:v>
                </c:pt>
                <c:pt idx="1391">
                  <c:v>6.63</c:v>
                </c:pt>
                <c:pt idx="1392">
                  <c:v>6.32</c:v>
                </c:pt>
                <c:pt idx="1393">
                  <c:v>6.78</c:v>
                </c:pt>
                <c:pt idx="1394">
                  <c:v>6.94</c:v>
                </c:pt>
                <c:pt idx="1395">
                  <c:v>6.94</c:v>
                </c:pt>
                <c:pt idx="1396">
                  <c:v>6.78</c:v>
                </c:pt>
                <c:pt idx="1397">
                  <c:v>6.78</c:v>
                </c:pt>
                <c:pt idx="1398">
                  <c:v>6.78</c:v>
                </c:pt>
                <c:pt idx="1399">
                  <c:v>6.63</c:v>
                </c:pt>
                <c:pt idx="1400">
                  <c:v>6.63</c:v>
                </c:pt>
                <c:pt idx="1401">
                  <c:v>6.94</c:v>
                </c:pt>
                <c:pt idx="1402">
                  <c:v>7.25</c:v>
                </c:pt>
                <c:pt idx="1403">
                  <c:v>6.78</c:v>
                </c:pt>
                <c:pt idx="1404">
                  <c:v>6.47</c:v>
                </c:pt>
                <c:pt idx="1405">
                  <c:v>6.47</c:v>
                </c:pt>
                <c:pt idx="1406">
                  <c:v>6.47</c:v>
                </c:pt>
                <c:pt idx="1407">
                  <c:v>6.32</c:v>
                </c:pt>
                <c:pt idx="1408">
                  <c:v>6.32</c:v>
                </c:pt>
                <c:pt idx="1409">
                  <c:v>6.78</c:v>
                </c:pt>
                <c:pt idx="1410">
                  <c:v>7.09</c:v>
                </c:pt>
                <c:pt idx="1411">
                  <c:v>7.25</c:v>
                </c:pt>
                <c:pt idx="1412">
                  <c:v>7.25</c:v>
                </c:pt>
                <c:pt idx="1413">
                  <c:v>7.41</c:v>
                </c:pt>
                <c:pt idx="1414">
                  <c:v>7.56</c:v>
                </c:pt>
                <c:pt idx="1415">
                  <c:v>7.09</c:v>
                </c:pt>
                <c:pt idx="1416">
                  <c:v>7.09</c:v>
                </c:pt>
                <c:pt idx="1417">
                  <c:v>7.41</c:v>
                </c:pt>
                <c:pt idx="1418">
                  <c:v>7.56</c:v>
                </c:pt>
                <c:pt idx="1419">
                  <c:v>7.56</c:v>
                </c:pt>
                <c:pt idx="1420">
                  <c:v>7.09</c:v>
                </c:pt>
                <c:pt idx="1421">
                  <c:v>6.94</c:v>
                </c:pt>
                <c:pt idx="1422">
                  <c:v>7.09</c:v>
                </c:pt>
                <c:pt idx="1423">
                  <c:v>6.63</c:v>
                </c:pt>
                <c:pt idx="1424">
                  <c:v>6.47</c:v>
                </c:pt>
                <c:pt idx="1425">
                  <c:v>6.78</c:v>
                </c:pt>
                <c:pt idx="1426">
                  <c:v>7.09</c:v>
                </c:pt>
                <c:pt idx="1427">
                  <c:v>7.09</c:v>
                </c:pt>
                <c:pt idx="1428">
                  <c:v>7.25</c:v>
                </c:pt>
                <c:pt idx="1429">
                  <c:v>7.09</c:v>
                </c:pt>
                <c:pt idx="1430">
                  <c:v>7.25</c:v>
                </c:pt>
                <c:pt idx="1431">
                  <c:v>7.09</c:v>
                </c:pt>
                <c:pt idx="1432">
                  <c:v>6.94</c:v>
                </c:pt>
                <c:pt idx="1433">
                  <c:v>6.94</c:v>
                </c:pt>
                <c:pt idx="1434">
                  <c:v>7.09</c:v>
                </c:pt>
                <c:pt idx="1435">
                  <c:v>6.63</c:v>
                </c:pt>
                <c:pt idx="1436">
                  <c:v>6.16</c:v>
                </c:pt>
                <c:pt idx="1437">
                  <c:v>6.01</c:v>
                </c:pt>
                <c:pt idx="1438">
                  <c:v>6.47</c:v>
                </c:pt>
                <c:pt idx="1439">
                  <c:v>6.32</c:v>
                </c:pt>
                <c:pt idx="1440">
                  <c:v>6.16</c:v>
                </c:pt>
                <c:pt idx="1441">
                  <c:v>6.01</c:v>
                </c:pt>
                <c:pt idx="1442">
                  <c:v>5.38</c:v>
                </c:pt>
                <c:pt idx="1443">
                  <c:v>5.53</c:v>
                </c:pt>
                <c:pt idx="1444">
                  <c:v>5.53</c:v>
                </c:pt>
                <c:pt idx="1445">
                  <c:v>5.53</c:v>
                </c:pt>
                <c:pt idx="1446">
                  <c:v>5.53</c:v>
                </c:pt>
                <c:pt idx="1447">
                  <c:v>5.38</c:v>
                </c:pt>
                <c:pt idx="1448">
                  <c:v>5.07</c:v>
                </c:pt>
                <c:pt idx="1449">
                  <c:v>4.75</c:v>
                </c:pt>
                <c:pt idx="1450">
                  <c:v>4.91</c:v>
                </c:pt>
                <c:pt idx="1451">
                  <c:v>4.75</c:v>
                </c:pt>
                <c:pt idx="1452">
                  <c:v>4.75</c:v>
                </c:pt>
                <c:pt idx="1453">
                  <c:v>4.91</c:v>
                </c:pt>
                <c:pt idx="1454">
                  <c:v>4.91</c:v>
                </c:pt>
                <c:pt idx="1455">
                  <c:v>4.59</c:v>
                </c:pt>
                <c:pt idx="1456">
                  <c:v>4.59</c:v>
                </c:pt>
                <c:pt idx="1457">
                  <c:v>4.28</c:v>
                </c:pt>
                <c:pt idx="1458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3-4B6E-BD9C-BBCD8420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39152"/>
        <c:axId val="1"/>
      </c:lineChart>
      <c:catAx>
        <c:axId val="125273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Date</a:t>
                </a:r>
              </a:p>
            </c:rich>
          </c:tx>
          <c:layout>
            <c:manualLayout>
              <c:xMode val="edge"/>
              <c:yMode val="edge"/>
              <c:x val="0.42170599488461075"/>
              <c:y val="0.89473696752927112"/>
            </c:manualLayout>
          </c:layout>
          <c:overlay val="0"/>
          <c:spPr>
            <a:noFill/>
            <a:ln w="25400">
              <a:noFill/>
            </a:ln>
          </c:spPr>
        </c:title>
        <c:numFmt formatCode="[$-1009]d/mmm/yy;@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MarkSkip val="6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6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 </a:t>
                </a:r>
                <a:r>
                  <a:rPr lang="en-CA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C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CA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7.7519496665787594E-3"/>
              <c:y val="0.47597257155324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739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31167455742674"/>
          <c:y val="0.50802494159526546"/>
          <c:w val="0.15379489047122696"/>
          <c:h val="5.60658973278791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Spanish Bank Creek Avg Daily Temp </a:t>
            </a:r>
          </a:p>
          <a:p>
            <a:pPr>
              <a:defRPr/>
            </a:pPr>
            <a:r>
              <a:rPr lang="en-CA"/>
              <a:t>2003, 2004, 2006 &amp; 2007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Temps Jan to Apr'!$H$1</c:f>
              <c:strCache>
                <c:ptCount val="1"/>
                <c:pt idx="0">
                  <c:v>Avg Daily Temp</c:v>
                </c:pt>
              </c:strCache>
            </c:strRef>
          </c:tx>
          <c:marker>
            <c:symbol val="none"/>
          </c:marker>
          <c:val>
            <c:numRef>
              <c:f>'Avg Temps Jan to Apr'!$H$2:$H$120</c:f>
              <c:numCache>
                <c:formatCode>0.00</c:formatCode>
                <c:ptCount val="119"/>
                <c:pt idx="0" formatCode="General">
                  <c:v>6.44</c:v>
                </c:pt>
                <c:pt idx="1">
                  <c:v>6.63</c:v>
                </c:pt>
                <c:pt idx="2" formatCode="General">
                  <c:v>6.56</c:v>
                </c:pt>
                <c:pt idx="3" formatCode="General">
                  <c:v>6.07</c:v>
                </c:pt>
                <c:pt idx="4" formatCode="General">
                  <c:v>5.75</c:v>
                </c:pt>
                <c:pt idx="5" formatCode="General">
                  <c:v>5.77</c:v>
                </c:pt>
                <c:pt idx="6" formatCode="General">
                  <c:v>6.07</c:v>
                </c:pt>
                <c:pt idx="7" formatCode="General">
                  <c:v>6.08</c:v>
                </c:pt>
                <c:pt idx="8" formatCode="General">
                  <c:v>6.06</c:v>
                </c:pt>
                <c:pt idx="9" formatCode="General">
                  <c:v>5.72</c:v>
                </c:pt>
                <c:pt idx="10" formatCode="General">
                  <c:v>5.67</c:v>
                </c:pt>
                <c:pt idx="11" formatCode="General">
                  <c:v>5.84</c:v>
                </c:pt>
                <c:pt idx="12" formatCode="General">
                  <c:v>6.07</c:v>
                </c:pt>
                <c:pt idx="13" formatCode="General">
                  <c:v>5.99</c:v>
                </c:pt>
                <c:pt idx="14" formatCode="General">
                  <c:v>5.98</c:v>
                </c:pt>
                <c:pt idx="15" formatCode="General">
                  <c:v>6.01</c:v>
                </c:pt>
                <c:pt idx="16" formatCode="General">
                  <c:v>6.11</c:v>
                </c:pt>
                <c:pt idx="17" formatCode="General">
                  <c:v>5.97</c:v>
                </c:pt>
                <c:pt idx="18" formatCode="General">
                  <c:v>6.05</c:v>
                </c:pt>
                <c:pt idx="19" formatCode="General">
                  <c:v>6.09</c:v>
                </c:pt>
                <c:pt idx="20" formatCode="General">
                  <c:v>6.21</c:v>
                </c:pt>
                <c:pt idx="21" formatCode="General">
                  <c:v>6.29</c:v>
                </c:pt>
                <c:pt idx="22" formatCode="General">
                  <c:v>6.6</c:v>
                </c:pt>
                <c:pt idx="23" formatCode="General">
                  <c:v>6.67</c:v>
                </c:pt>
                <c:pt idx="24" formatCode="General">
                  <c:v>6.74</c:v>
                </c:pt>
                <c:pt idx="25" formatCode="General">
                  <c:v>6.64</c:v>
                </c:pt>
                <c:pt idx="26" formatCode="General">
                  <c:v>6.54</c:v>
                </c:pt>
                <c:pt idx="27" formatCode="General">
                  <c:v>6.45</c:v>
                </c:pt>
                <c:pt idx="28" formatCode="General">
                  <c:v>6.38</c:v>
                </c:pt>
                <c:pt idx="29" formatCode="General">
                  <c:v>6.37</c:v>
                </c:pt>
                <c:pt idx="30" formatCode="General">
                  <c:v>6.43</c:v>
                </c:pt>
                <c:pt idx="31" formatCode="General">
                  <c:v>6.3</c:v>
                </c:pt>
                <c:pt idx="32" formatCode="General">
                  <c:v>6.29</c:v>
                </c:pt>
                <c:pt idx="33" formatCode="General">
                  <c:v>6.15</c:v>
                </c:pt>
                <c:pt idx="34" formatCode="General">
                  <c:v>5.96</c:v>
                </c:pt>
                <c:pt idx="35" formatCode="General">
                  <c:v>6.28</c:v>
                </c:pt>
                <c:pt idx="36" formatCode="General">
                  <c:v>6.61</c:v>
                </c:pt>
                <c:pt idx="37" formatCode="General">
                  <c:v>6.62</c:v>
                </c:pt>
                <c:pt idx="38" formatCode="General">
                  <c:v>6.21</c:v>
                </c:pt>
                <c:pt idx="39" formatCode="General">
                  <c:v>6.08</c:v>
                </c:pt>
                <c:pt idx="40" formatCode="General">
                  <c:v>5.9</c:v>
                </c:pt>
                <c:pt idx="41" formatCode="General">
                  <c:v>6.13</c:v>
                </c:pt>
                <c:pt idx="42" formatCode="General">
                  <c:v>6.4</c:v>
                </c:pt>
                <c:pt idx="43" formatCode="General">
                  <c:v>6.48</c:v>
                </c:pt>
                <c:pt idx="44" formatCode="General">
                  <c:v>6.36</c:v>
                </c:pt>
                <c:pt idx="45" formatCode="General">
                  <c:v>6.31</c:v>
                </c:pt>
                <c:pt idx="46" formatCode="General">
                  <c:v>6.27</c:v>
                </c:pt>
                <c:pt idx="47" formatCode="General">
                  <c:v>6.15</c:v>
                </c:pt>
                <c:pt idx="48" formatCode="General">
                  <c:v>6.32</c:v>
                </c:pt>
                <c:pt idx="49" formatCode="General">
                  <c:v>6.22</c:v>
                </c:pt>
                <c:pt idx="50" formatCode="General">
                  <c:v>6.34</c:v>
                </c:pt>
                <c:pt idx="51" formatCode="General">
                  <c:v>6.42</c:v>
                </c:pt>
                <c:pt idx="52" formatCode="General">
                  <c:v>6.32</c:v>
                </c:pt>
                <c:pt idx="53" formatCode="General">
                  <c:v>5.71</c:v>
                </c:pt>
                <c:pt idx="54" formatCode="General">
                  <c:v>5.67</c:v>
                </c:pt>
                <c:pt idx="55" formatCode="General">
                  <c:v>6.28</c:v>
                </c:pt>
                <c:pt idx="56" formatCode="General">
                  <c:v>6.23</c:v>
                </c:pt>
                <c:pt idx="57" formatCode="General">
                  <c:v>6.36</c:v>
                </c:pt>
                <c:pt idx="58" formatCode="General">
                  <c:v>6.21</c:v>
                </c:pt>
                <c:pt idx="59" formatCode="General">
                  <c:v>6.46</c:v>
                </c:pt>
                <c:pt idx="60" formatCode="General">
                  <c:v>6.5</c:v>
                </c:pt>
                <c:pt idx="61" formatCode="General">
                  <c:v>6.84</c:v>
                </c:pt>
                <c:pt idx="62" formatCode="General">
                  <c:v>6.97</c:v>
                </c:pt>
                <c:pt idx="63" formatCode="General">
                  <c:v>7.3</c:v>
                </c:pt>
                <c:pt idx="64" formatCode="General">
                  <c:v>6.75</c:v>
                </c:pt>
                <c:pt idx="65" formatCode="General">
                  <c:v>6.29</c:v>
                </c:pt>
                <c:pt idx="66" formatCode="General">
                  <c:v>6.6</c:v>
                </c:pt>
                <c:pt idx="67" formatCode="General">
                  <c:v>7.2</c:v>
                </c:pt>
                <c:pt idx="68" formatCode="General">
                  <c:v>7.21</c:v>
                </c:pt>
                <c:pt idx="69" formatCode="General">
                  <c:v>6.94</c:v>
                </c:pt>
                <c:pt idx="70" formatCode="General">
                  <c:v>7.29</c:v>
                </c:pt>
                <c:pt idx="71" formatCode="General">
                  <c:v>7.35</c:v>
                </c:pt>
                <c:pt idx="72" formatCode="General">
                  <c:v>7.67</c:v>
                </c:pt>
                <c:pt idx="73" formatCode="General">
                  <c:v>7.66</c:v>
                </c:pt>
                <c:pt idx="74" formatCode="General">
                  <c:v>7.75</c:v>
                </c:pt>
                <c:pt idx="75" formatCode="General">
                  <c:v>7.61</c:v>
                </c:pt>
                <c:pt idx="76" formatCode="General">
                  <c:v>7.47</c:v>
                </c:pt>
                <c:pt idx="77" formatCode="General">
                  <c:v>7.34</c:v>
                </c:pt>
                <c:pt idx="78" formatCode="General">
                  <c:v>7.61</c:v>
                </c:pt>
                <c:pt idx="79" formatCode="General">
                  <c:v>7.8</c:v>
                </c:pt>
                <c:pt idx="80" formatCode="General">
                  <c:v>8.2100000000000009</c:v>
                </c:pt>
                <c:pt idx="81" formatCode="General">
                  <c:v>8.0500000000000007</c:v>
                </c:pt>
                <c:pt idx="82" formatCode="General">
                  <c:v>7.97</c:v>
                </c:pt>
                <c:pt idx="83" formatCode="General">
                  <c:v>8</c:v>
                </c:pt>
                <c:pt idx="84" formatCode="General">
                  <c:v>7.84</c:v>
                </c:pt>
                <c:pt idx="85" formatCode="General">
                  <c:v>8.2799999999999994</c:v>
                </c:pt>
                <c:pt idx="86" formatCode="General">
                  <c:v>8.56</c:v>
                </c:pt>
                <c:pt idx="87" formatCode="General">
                  <c:v>8.99</c:v>
                </c:pt>
                <c:pt idx="88" formatCode="General">
                  <c:v>8.64</c:v>
                </c:pt>
                <c:pt idx="89" formatCode="General">
                  <c:v>8.01</c:v>
                </c:pt>
                <c:pt idx="90" formatCode="General">
                  <c:v>7.81</c:v>
                </c:pt>
                <c:pt idx="91" formatCode="General">
                  <c:v>7.94</c:v>
                </c:pt>
                <c:pt idx="92" formatCode="General">
                  <c:v>8.4600000000000009</c:v>
                </c:pt>
                <c:pt idx="93" formatCode="General">
                  <c:v>8.6999999999999993</c:v>
                </c:pt>
                <c:pt idx="94" formatCode="General">
                  <c:v>8.93</c:v>
                </c:pt>
                <c:pt idx="95" formatCode="General">
                  <c:v>9.11</c:v>
                </c:pt>
                <c:pt idx="96" formatCode="General">
                  <c:v>9.3699999999999992</c:v>
                </c:pt>
                <c:pt idx="97" formatCode="General">
                  <c:v>9.07</c:v>
                </c:pt>
                <c:pt idx="98" formatCode="General">
                  <c:v>9.0500000000000007</c:v>
                </c:pt>
                <c:pt idx="99" formatCode="General">
                  <c:v>9.3699999999999992</c:v>
                </c:pt>
                <c:pt idx="100" formatCode="General">
                  <c:v>9.6</c:v>
                </c:pt>
                <c:pt idx="101" formatCode="General">
                  <c:v>9.14</c:v>
                </c:pt>
                <c:pt idx="102" formatCode="General">
                  <c:v>9.11</c:v>
                </c:pt>
                <c:pt idx="103" formatCode="General">
                  <c:v>8.9499999999999993</c:v>
                </c:pt>
                <c:pt idx="104" formatCode="General">
                  <c:v>8.89</c:v>
                </c:pt>
                <c:pt idx="105" formatCode="General">
                  <c:v>8.8699999999999992</c:v>
                </c:pt>
                <c:pt idx="106" formatCode="General">
                  <c:v>9.08</c:v>
                </c:pt>
                <c:pt idx="107" formatCode="General">
                  <c:v>9.18</c:v>
                </c:pt>
                <c:pt idx="108" formatCode="General">
                  <c:v>9.5500000000000007</c:v>
                </c:pt>
                <c:pt idx="109" formatCode="General">
                  <c:v>9.5299999999999994</c:v>
                </c:pt>
                <c:pt idx="110" formatCode="General">
                  <c:v>9.58</c:v>
                </c:pt>
                <c:pt idx="111" formatCode="General">
                  <c:v>9.7899999999999991</c:v>
                </c:pt>
                <c:pt idx="112" formatCode="General">
                  <c:v>9.84</c:v>
                </c:pt>
                <c:pt idx="113" formatCode="General">
                  <c:v>9.77</c:v>
                </c:pt>
                <c:pt idx="114" formatCode="General">
                  <c:v>9.73</c:v>
                </c:pt>
                <c:pt idx="115" formatCode="General">
                  <c:v>10.07</c:v>
                </c:pt>
                <c:pt idx="116" formatCode="General">
                  <c:v>10.23</c:v>
                </c:pt>
                <c:pt idx="117" formatCode="General">
                  <c:v>10.039999999999999</c:v>
                </c:pt>
                <c:pt idx="118" formatCode="General">
                  <c:v>10.029999999999999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8-4E6F-871B-17EDFDD7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626064"/>
        <c:axId val="1"/>
      </c:lineChart>
      <c:catAx>
        <c:axId val="12976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Days Jan 1 to April 30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Temperature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2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60769108406899"/>
          <c:y val="0.60031527032572252"/>
          <c:w val="0.23201523105066413"/>
          <c:h val="6.78487755402256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7</xdr:row>
      <xdr:rowOff>47625</xdr:rowOff>
    </xdr:from>
    <xdr:to>
      <xdr:col>12</xdr:col>
      <xdr:colOff>233363</xdr:colOff>
      <xdr:row>33</xdr:row>
      <xdr:rowOff>0</xdr:rowOff>
    </xdr:to>
    <xdr:graphicFrame macro="">
      <xdr:nvGraphicFramePr>
        <xdr:cNvPr id="2059" name="Chart 1">
          <a:extLst>
            <a:ext uri="{FF2B5EF4-FFF2-40B4-BE49-F238E27FC236}">
              <a16:creationId xmlns:a16="http://schemas.microsoft.com/office/drawing/2014/main" id="{4A190DBB-A12D-455F-A70B-6D402F5C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4763</xdr:rowOff>
    </xdr:from>
    <xdr:to>
      <xdr:col>18</xdr:col>
      <xdr:colOff>266700</xdr:colOff>
      <xdr:row>27</xdr:row>
      <xdr:rowOff>57150</xdr:rowOff>
    </xdr:to>
    <xdr:graphicFrame macro="">
      <xdr:nvGraphicFramePr>
        <xdr:cNvPr id="1036" name="Chart 2">
          <a:extLst>
            <a:ext uri="{FF2B5EF4-FFF2-40B4-BE49-F238E27FC236}">
              <a16:creationId xmlns:a16="http://schemas.microsoft.com/office/drawing/2014/main" id="{AD0E3065-1044-47C3-89CA-013DE30B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90488</xdr:colOff>
      <xdr:row>32</xdr:row>
      <xdr:rowOff>95250</xdr:rowOff>
    </xdr:from>
    <xdr:to>
      <xdr:col>16</xdr:col>
      <xdr:colOff>585788</xdr:colOff>
      <xdr:row>52</xdr:row>
      <xdr:rowOff>85725</xdr:rowOff>
    </xdr:to>
    <xdr:graphicFrame macro="">
      <xdr:nvGraphicFramePr>
        <xdr:cNvPr id="7179" name="Chart 5">
          <a:extLst>
            <a:ext uri="{FF2B5EF4-FFF2-40B4-BE49-F238E27FC236}">
              <a16:creationId xmlns:a16="http://schemas.microsoft.com/office/drawing/2014/main" id="{1E82BEC6-A730-47CF-99B4-6BC1FB4DE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2"/>
  <sheetViews>
    <sheetView topLeftCell="A275" workbookViewId="0">
      <selection activeCell="C16" sqref="C16"/>
    </sheetView>
  </sheetViews>
  <sheetFormatPr defaultRowHeight="12.75" x14ac:dyDescent="0.35"/>
  <cols>
    <col min="1" max="1" width="14.1328125" style="4" customWidth="1"/>
    <col min="2" max="2" width="19.73046875" style="3" customWidth="1"/>
    <col min="3" max="3" width="21.73046875" customWidth="1"/>
  </cols>
  <sheetData>
    <row r="1" spans="1:3" ht="21.75" customHeight="1" x14ac:dyDescent="0.35">
      <c r="A1" s="8" t="s">
        <v>536</v>
      </c>
    </row>
    <row r="2" spans="1:3" ht="14.25" x14ac:dyDescent="0.35">
      <c r="A2" s="4" t="s">
        <v>0</v>
      </c>
      <c r="B2" s="4" t="s">
        <v>2</v>
      </c>
      <c r="C2" s="4" t="s">
        <v>312</v>
      </c>
    </row>
    <row r="3" spans="1:3" x14ac:dyDescent="0.35">
      <c r="A3" s="6">
        <v>39448</v>
      </c>
      <c r="B3">
        <v>4.9800000000000004</v>
      </c>
      <c r="C3" t="s">
        <v>526</v>
      </c>
    </row>
    <row r="4" spans="1:3" x14ac:dyDescent="0.35">
      <c r="A4" s="6">
        <v>39448</v>
      </c>
      <c r="B4">
        <v>5.14</v>
      </c>
    </row>
    <row r="5" spans="1:3" x14ac:dyDescent="0.35">
      <c r="A5" s="6">
        <v>39448</v>
      </c>
      <c r="B5">
        <v>5.61</v>
      </c>
    </row>
    <row r="6" spans="1:3" x14ac:dyDescent="0.35">
      <c r="A6" s="6">
        <v>39448</v>
      </c>
      <c r="B6">
        <v>5.61</v>
      </c>
    </row>
    <row r="7" spans="1:3" x14ac:dyDescent="0.35">
      <c r="A7" s="6">
        <v>39449</v>
      </c>
      <c r="B7">
        <v>5.14</v>
      </c>
    </row>
    <row r="8" spans="1:3" x14ac:dyDescent="0.35">
      <c r="A8" s="6">
        <v>39449</v>
      </c>
      <c r="B8">
        <v>4.9800000000000004</v>
      </c>
    </row>
    <row r="9" spans="1:3" x14ac:dyDescent="0.35">
      <c r="A9" s="6">
        <v>39449</v>
      </c>
      <c r="B9">
        <v>5.61</v>
      </c>
    </row>
    <row r="10" spans="1:3" x14ac:dyDescent="0.35">
      <c r="A10" s="6">
        <v>39449</v>
      </c>
      <c r="B10">
        <v>5.61</v>
      </c>
    </row>
    <row r="11" spans="1:3" x14ac:dyDescent="0.35">
      <c r="A11" s="6">
        <v>39450</v>
      </c>
      <c r="B11">
        <v>5.92</v>
      </c>
    </row>
    <row r="12" spans="1:3" x14ac:dyDescent="0.35">
      <c r="A12" s="6">
        <v>39450</v>
      </c>
      <c r="B12">
        <v>6.07</v>
      </c>
    </row>
    <row r="13" spans="1:3" x14ac:dyDescent="0.35">
      <c r="A13" s="6">
        <v>39450</v>
      </c>
      <c r="B13">
        <v>6.39</v>
      </c>
    </row>
    <row r="14" spans="1:3" x14ac:dyDescent="0.35">
      <c r="A14" s="6">
        <v>39450</v>
      </c>
      <c r="B14">
        <v>5.92</v>
      </c>
    </row>
    <row r="15" spans="1:3" x14ac:dyDescent="0.35">
      <c r="A15" s="6">
        <v>39451</v>
      </c>
      <c r="B15">
        <v>6.07</v>
      </c>
    </row>
    <row r="16" spans="1:3" x14ac:dyDescent="0.35">
      <c r="A16" s="6">
        <v>39451</v>
      </c>
      <c r="B16">
        <v>6.23</v>
      </c>
    </row>
    <row r="17" spans="1:2" x14ac:dyDescent="0.35">
      <c r="A17" s="6">
        <v>39451</v>
      </c>
      <c r="B17">
        <v>6.39</v>
      </c>
    </row>
    <row r="18" spans="1:2" x14ac:dyDescent="0.35">
      <c r="A18" s="6">
        <v>39451</v>
      </c>
      <c r="B18">
        <v>6.39</v>
      </c>
    </row>
    <row r="19" spans="1:2" x14ac:dyDescent="0.35">
      <c r="A19" s="6">
        <v>39452</v>
      </c>
      <c r="B19">
        <v>6.39</v>
      </c>
    </row>
    <row r="20" spans="1:2" x14ac:dyDescent="0.35">
      <c r="A20" s="6">
        <v>39452</v>
      </c>
      <c r="B20">
        <v>6.39</v>
      </c>
    </row>
    <row r="21" spans="1:2" x14ac:dyDescent="0.35">
      <c r="A21" s="6">
        <v>39452</v>
      </c>
      <c r="B21">
        <v>6.23</v>
      </c>
    </row>
    <row r="22" spans="1:2" x14ac:dyDescent="0.35">
      <c r="A22" s="6">
        <v>39452</v>
      </c>
      <c r="B22">
        <v>5.76</v>
      </c>
    </row>
    <row r="23" spans="1:2" x14ac:dyDescent="0.35">
      <c r="A23" s="6">
        <v>39453</v>
      </c>
      <c r="B23">
        <v>5.45</v>
      </c>
    </row>
    <row r="24" spans="1:2" x14ac:dyDescent="0.35">
      <c r="A24" s="6">
        <v>39453</v>
      </c>
      <c r="B24">
        <v>5.29</v>
      </c>
    </row>
    <row r="25" spans="1:2" x14ac:dyDescent="0.35">
      <c r="A25" s="6">
        <v>39453</v>
      </c>
      <c r="B25">
        <v>5.29</v>
      </c>
    </row>
    <row r="26" spans="1:2" x14ac:dyDescent="0.35">
      <c r="A26" s="6">
        <v>39453</v>
      </c>
      <c r="B26">
        <v>5.29</v>
      </c>
    </row>
    <row r="27" spans="1:2" x14ac:dyDescent="0.35">
      <c r="A27" s="6">
        <v>39454</v>
      </c>
      <c r="B27">
        <v>5.14</v>
      </c>
    </row>
    <row r="28" spans="1:2" x14ac:dyDescent="0.35">
      <c r="A28" s="6">
        <v>39454</v>
      </c>
      <c r="B28">
        <v>5.14</v>
      </c>
    </row>
    <row r="29" spans="1:2" x14ac:dyDescent="0.35">
      <c r="A29" s="6">
        <v>39454</v>
      </c>
      <c r="B29">
        <v>5.45</v>
      </c>
    </row>
    <row r="30" spans="1:2" x14ac:dyDescent="0.35">
      <c r="A30" s="6">
        <v>39454</v>
      </c>
      <c r="B30">
        <v>5.45</v>
      </c>
    </row>
    <row r="31" spans="1:2" x14ac:dyDescent="0.35">
      <c r="A31" s="6">
        <v>39455</v>
      </c>
      <c r="B31">
        <v>4.83</v>
      </c>
    </row>
    <row r="32" spans="1:2" x14ac:dyDescent="0.35">
      <c r="A32" s="6">
        <v>39455</v>
      </c>
      <c r="B32">
        <v>5.14</v>
      </c>
    </row>
    <row r="33" spans="1:2" x14ac:dyDescent="0.35">
      <c r="A33" s="6">
        <v>39455</v>
      </c>
      <c r="B33">
        <v>5.29</v>
      </c>
    </row>
    <row r="34" spans="1:2" x14ac:dyDescent="0.35">
      <c r="A34" s="6">
        <v>39455</v>
      </c>
      <c r="B34">
        <v>4.9800000000000004</v>
      </c>
    </row>
    <row r="35" spans="1:2" x14ac:dyDescent="0.35">
      <c r="A35" s="6">
        <v>39456</v>
      </c>
      <c r="B35">
        <v>4.9800000000000004</v>
      </c>
    </row>
    <row r="36" spans="1:2" x14ac:dyDescent="0.35">
      <c r="A36" s="6">
        <v>39456</v>
      </c>
      <c r="B36">
        <v>5.29</v>
      </c>
    </row>
    <row r="37" spans="1:2" x14ac:dyDescent="0.35">
      <c r="A37" s="6">
        <v>39456</v>
      </c>
      <c r="B37">
        <v>5.61</v>
      </c>
    </row>
    <row r="38" spans="1:2" x14ac:dyDescent="0.35">
      <c r="A38" s="6">
        <v>39456</v>
      </c>
      <c r="B38">
        <v>5.45</v>
      </c>
    </row>
    <row r="39" spans="1:2" x14ac:dyDescent="0.35">
      <c r="A39" s="6">
        <v>39457</v>
      </c>
      <c r="B39">
        <v>4.3600000000000003</v>
      </c>
    </row>
    <row r="40" spans="1:2" x14ac:dyDescent="0.35">
      <c r="A40" s="6">
        <v>39457</v>
      </c>
      <c r="B40">
        <v>4.83</v>
      </c>
    </row>
    <row r="41" spans="1:2" x14ac:dyDescent="0.35">
      <c r="A41" s="6">
        <v>39457</v>
      </c>
      <c r="B41">
        <v>5.45</v>
      </c>
    </row>
    <row r="42" spans="1:2" x14ac:dyDescent="0.35">
      <c r="A42" s="6">
        <v>39457</v>
      </c>
      <c r="B42">
        <v>5.14</v>
      </c>
    </row>
    <row r="43" spans="1:2" x14ac:dyDescent="0.35">
      <c r="A43" s="6">
        <v>39458</v>
      </c>
      <c r="B43">
        <v>5.45</v>
      </c>
    </row>
    <row r="44" spans="1:2" x14ac:dyDescent="0.35">
      <c r="A44" s="6">
        <v>39458</v>
      </c>
      <c r="B44">
        <v>5.76</v>
      </c>
    </row>
    <row r="45" spans="1:2" x14ac:dyDescent="0.35">
      <c r="A45" s="6">
        <v>39458</v>
      </c>
      <c r="B45">
        <v>6.23</v>
      </c>
    </row>
    <row r="46" spans="1:2" x14ac:dyDescent="0.35">
      <c r="A46" s="6">
        <v>39458</v>
      </c>
      <c r="B46">
        <v>5.92</v>
      </c>
    </row>
    <row r="47" spans="1:2" x14ac:dyDescent="0.35">
      <c r="A47" s="6">
        <v>39459</v>
      </c>
      <c r="B47">
        <v>6.07</v>
      </c>
    </row>
    <row r="48" spans="1:2" x14ac:dyDescent="0.35">
      <c r="A48" s="6">
        <v>39459</v>
      </c>
      <c r="B48">
        <v>6.07</v>
      </c>
    </row>
    <row r="49" spans="1:2" x14ac:dyDescent="0.35">
      <c r="A49" s="6">
        <v>39459</v>
      </c>
      <c r="B49">
        <v>6.39</v>
      </c>
    </row>
    <row r="50" spans="1:2" x14ac:dyDescent="0.35">
      <c r="A50" s="6">
        <v>39459</v>
      </c>
      <c r="B50">
        <v>6.07</v>
      </c>
    </row>
    <row r="51" spans="1:2" x14ac:dyDescent="0.35">
      <c r="A51" s="6">
        <v>39460</v>
      </c>
      <c r="B51">
        <v>5.76</v>
      </c>
    </row>
    <row r="52" spans="1:2" x14ac:dyDescent="0.35">
      <c r="A52" s="6">
        <v>39460</v>
      </c>
      <c r="B52">
        <v>6.39</v>
      </c>
    </row>
    <row r="53" spans="1:2" x14ac:dyDescent="0.35">
      <c r="A53" s="6">
        <v>39460</v>
      </c>
      <c r="B53">
        <v>6.54</v>
      </c>
    </row>
    <row r="54" spans="1:2" x14ac:dyDescent="0.35">
      <c r="A54" s="6">
        <v>39460</v>
      </c>
      <c r="B54">
        <v>6.39</v>
      </c>
    </row>
    <row r="55" spans="1:2" x14ac:dyDescent="0.35">
      <c r="A55" s="6">
        <v>39461</v>
      </c>
      <c r="B55">
        <v>6.07</v>
      </c>
    </row>
    <row r="56" spans="1:2" x14ac:dyDescent="0.35">
      <c r="A56" s="6">
        <v>39461</v>
      </c>
      <c r="B56">
        <v>6.07</v>
      </c>
    </row>
    <row r="57" spans="1:2" x14ac:dyDescent="0.35">
      <c r="A57" s="6">
        <v>39461</v>
      </c>
      <c r="B57">
        <v>5.61</v>
      </c>
    </row>
    <row r="58" spans="1:2" x14ac:dyDescent="0.35">
      <c r="A58" s="6">
        <v>39461</v>
      </c>
      <c r="B58">
        <v>4.9800000000000004</v>
      </c>
    </row>
    <row r="59" spans="1:2" x14ac:dyDescent="0.35">
      <c r="A59" s="6">
        <v>39462</v>
      </c>
      <c r="B59">
        <v>4.83</v>
      </c>
    </row>
    <row r="60" spans="1:2" x14ac:dyDescent="0.35">
      <c r="A60" s="6">
        <v>39462</v>
      </c>
      <c r="B60">
        <v>4.67</v>
      </c>
    </row>
    <row r="61" spans="1:2" x14ac:dyDescent="0.35">
      <c r="A61" s="6">
        <v>39462</v>
      </c>
      <c r="B61">
        <v>5.14</v>
      </c>
    </row>
    <row r="62" spans="1:2" x14ac:dyDescent="0.35">
      <c r="A62" s="6">
        <v>39462</v>
      </c>
      <c r="B62">
        <v>4.83</v>
      </c>
    </row>
    <row r="63" spans="1:2" x14ac:dyDescent="0.35">
      <c r="A63" s="6">
        <v>39463</v>
      </c>
      <c r="B63">
        <v>4.83</v>
      </c>
    </row>
    <row r="64" spans="1:2" x14ac:dyDescent="0.35">
      <c r="A64" s="6">
        <v>39463</v>
      </c>
      <c r="B64">
        <v>4.9800000000000004</v>
      </c>
    </row>
    <row r="65" spans="1:2" x14ac:dyDescent="0.35">
      <c r="A65" s="6">
        <v>39463</v>
      </c>
      <c r="B65">
        <v>5.29</v>
      </c>
    </row>
    <row r="66" spans="1:2" x14ac:dyDescent="0.35">
      <c r="A66" s="6">
        <v>39463</v>
      </c>
      <c r="B66">
        <v>5.14</v>
      </c>
    </row>
    <row r="67" spans="1:2" x14ac:dyDescent="0.35">
      <c r="A67" s="6">
        <v>39464</v>
      </c>
      <c r="B67">
        <v>4.9800000000000004</v>
      </c>
    </row>
    <row r="68" spans="1:2" x14ac:dyDescent="0.35">
      <c r="A68" s="6">
        <v>39464</v>
      </c>
      <c r="B68">
        <v>5.14</v>
      </c>
    </row>
    <row r="69" spans="1:2" x14ac:dyDescent="0.35">
      <c r="A69" s="6">
        <v>39464</v>
      </c>
      <c r="B69">
        <v>5.29</v>
      </c>
    </row>
    <row r="70" spans="1:2" x14ac:dyDescent="0.35">
      <c r="A70" s="6">
        <v>39464</v>
      </c>
      <c r="B70">
        <v>5.14</v>
      </c>
    </row>
    <row r="71" spans="1:2" x14ac:dyDescent="0.35">
      <c r="A71" s="6">
        <v>39465</v>
      </c>
      <c r="B71">
        <v>5.14</v>
      </c>
    </row>
    <row r="72" spans="1:2" x14ac:dyDescent="0.35">
      <c r="A72" s="6">
        <v>39465</v>
      </c>
      <c r="B72">
        <v>5.45</v>
      </c>
    </row>
    <row r="73" spans="1:2" x14ac:dyDescent="0.35">
      <c r="A73" s="6">
        <v>39465</v>
      </c>
      <c r="B73">
        <v>5.61</v>
      </c>
    </row>
    <row r="74" spans="1:2" x14ac:dyDescent="0.35">
      <c r="A74" s="6">
        <v>39465</v>
      </c>
      <c r="B74">
        <v>5.45</v>
      </c>
    </row>
    <row r="75" spans="1:2" x14ac:dyDescent="0.35">
      <c r="A75" s="6">
        <v>39466</v>
      </c>
      <c r="B75">
        <v>4.9800000000000004</v>
      </c>
    </row>
    <row r="76" spans="1:2" x14ac:dyDescent="0.35">
      <c r="A76" s="6">
        <v>39466</v>
      </c>
      <c r="B76">
        <v>4.2</v>
      </c>
    </row>
    <row r="77" spans="1:2" x14ac:dyDescent="0.35">
      <c r="A77" s="6">
        <v>39466</v>
      </c>
      <c r="B77">
        <v>4.5199999999999996</v>
      </c>
    </row>
    <row r="78" spans="1:2" x14ac:dyDescent="0.35">
      <c r="A78" s="6">
        <v>39466</v>
      </c>
      <c r="B78">
        <v>4.83</v>
      </c>
    </row>
    <row r="79" spans="1:2" x14ac:dyDescent="0.35">
      <c r="A79" s="6">
        <v>39467</v>
      </c>
      <c r="B79">
        <v>4.83</v>
      </c>
    </row>
    <row r="80" spans="1:2" x14ac:dyDescent="0.35">
      <c r="A80" s="6">
        <v>39467</v>
      </c>
      <c r="B80">
        <v>5.14</v>
      </c>
    </row>
    <row r="81" spans="1:2" x14ac:dyDescent="0.35">
      <c r="A81" s="6">
        <v>39467</v>
      </c>
      <c r="B81">
        <v>4.83</v>
      </c>
    </row>
    <row r="82" spans="1:2" x14ac:dyDescent="0.35">
      <c r="A82" s="6">
        <v>39467</v>
      </c>
      <c r="B82">
        <v>4.04</v>
      </c>
    </row>
    <row r="83" spans="1:2" x14ac:dyDescent="0.35">
      <c r="A83" s="6">
        <v>39468</v>
      </c>
      <c r="B83">
        <v>3.73</v>
      </c>
    </row>
    <row r="84" spans="1:2" x14ac:dyDescent="0.35">
      <c r="A84" s="6">
        <v>39468</v>
      </c>
      <c r="B84">
        <v>3.73</v>
      </c>
    </row>
    <row r="85" spans="1:2" x14ac:dyDescent="0.35">
      <c r="A85" s="6">
        <v>39468</v>
      </c>
      <c r="B85">
        <v>4.2</v>
      </c>
    </row>
    <row r="86" spans="1:2" x14ac:dyDescent="0.35">
      <c r="A86" s="6">
        <v>39468</v>
      </c>
      <c r="B86">
        <v>3.73</v>
      </c>
    </row>
    <row r="87" spans="1:2" x14ac:dyDescent="0.35">
      <c r="A87" s="6">
        <v>39469</v>
      </c>
      <c r="B87">
        <v>3.42</v>
      </c>
    </row>
    <row r="88" spans="1:2" x14ac:dyDescent="0.35">
      <c r="A88" s="6">
        <v>39469</v>
      </c>
      <c r="B88">
        <v>3.57</v>
      </c>
    </row>
    <row r="89" spans="1:2" x14ac:dyDescent="0.35">
      <c r="A89" s="6">
        <v>39469</v>
      </c>
      <c r="B89">
        <v>4.04</v>
      </c>
    </row>
    <row r="90" spans="1:2" x14ac:dyDescent="0.35">
      <c r="A90" s="6">
        <v>39469</v>
      </c>
      <c r="B90">
        <v>3.73</v>
      </c>
    </row>
    <row r="91" spans="1:2" x14ac:dyDescent="0.35">
      <c r="A91" s="6">
        <v>39470</v>
      </c>
      <c r="B91">
        <v>3.42</v>
      </c>
    </row>
    <row r="92" spans="1:2" x14ac:dyDescent="0.35">
      <c r="A92" s="6">
        <v>39470</v>
      </c>
      <c r="B92">
        <v>3.42</v>
      </c>
    </row>
    <row r="93" spans="1:2" x14ac:dyDescent="0.35">
      <c r="A93" s="6">
        <v>39470</v>
      </c>
      <c r="B93">
        <v>3.89</v>
      </c>
    </row>
    <row r="94" spans="1:2" x14ac:dyDescent="0.35">
      <c r="A94" s="6">
        <v>39470</v>
      </c>
      <c r="B94">
        <v>3.57</v>
      </c>
    </row>
    <row r="95" spans="1:2" x14ac:dyDescent="0.35">
      <c r="A95" s="6">
        <v>39471</v>
      </c>
      <c r="B95">
        <v>3.42</v>
      </c>
    </row>
    <row r="96" spans="1:2" x14ac:dyDescent="0.35">
      <c r="A96" s="6">
        <v>39471</v>
      </c>
      <c r="B96">
        <v>3.57</v>
      </c>
    </row>
    <row r="97" spans="1:2" x14ac:dyDescent="0.35">
      <c r="A97" s="6">
        <v>39471</v>
      </c>
      <c r="B97">
        <v>4.2</v>
      </c>
    </row>
    <row r="98" spans="1:2" x14ac:dyDescent="0.35">
      <c r="A98" s="6">
        <v>39471</v>
      </c>
      <c r="B98">
        <v>3.89</v>
      </c>
    </row>
    <row r="99" spans="1:2" x14ac:dyDescent="0.35">
      <c r="A99" s="6">
        <v>39472</v>
      </c>
      <c r="B99">
        <v>3.42</v>
      </c>
    </row>
    <row r="100" spans="1:2" x14ac:dyDescent="0.35">
      <c r="A100" s="6">
        <v>39472</v>
      </c>
      <c r="B100">
        <v>3.42</v>
      </c>
    </row>
    <row r="101" spans="1:2" x14ac:dyDescent="0.35">
      <c r="A101" s="6">
        <v>39472</v>
      </c>
      <c r="B101">
        <v>4.04</v>
      </c>
    </row>
    <row r="102" spans="1:2" x14ac:dyDescent="0.35">
      <c r="A102" s="6">
        <v>39472</v>
      </c>
      <c r="B102">
        <v>3.89</v>
      </c>
    </row>
    <row r="103" spans="1:2" x14ac:dyDescent="0.35">
      <c r="A103" s="6">
        <v>39473</v>
      </c>
      <c r="B103">
        <v>4.04</v>
      </c>
    </row>
    <row r="104" spans="1:2" x14ac:dyDescent="0.35">
      <c r="A104" s="6">
        <v>39473</v>
      </c>
      <c r="B104">
        <v>4.2</v>
      </c>
    </row>
    <row r="105" spans="1:2" x14ac:dyDescent="0.35">
      <c r="A105" s="6">
        <v>39473</v>
      </c>
      <c r="B105">
        <v>4.2</v>
      </c>
    </row>
    <row r="106" spans="1:2" x14ac:dyDescent="0.35">
      <c r="A106" s="6">
        <v>39473</v>
      </c>
      <c r="B106">
        <v>4.3600000000000003</v>
      </c>
    </row>
    <row r="107" spans="1:2" x14ac:dyDescent="0.35">
      <c r="A107" s="6">
        <v>39474</v>
      </c>
      <c r="B107">
        <v>3.89</v>
      </c>
    </row>
    <row r="108" spans="1:2" x14ac:dyDescent="0.35">
      <c r="A108" s="6">
        <v>39474</v>
      </c>
      <c r="B108">
        <v>3.89</v>
      </c>
    </row>
    <row r="109" spans="1:2" x14ac:dyDescent="0.35">
      <c r="A109" s="6">
        <v>39474</v>
      </c>
      <c r="B109">
        <v>4.2</v>
      </c>
    </row>
    <row r="110" spans="1:2" x14ac:dyDescent="0.35">
      <c r="A110" s="6">
        <v>39474</v>
      </c>
      <c r="B110">
        <v>3.73</v>
      </c>
    </row>
    <row r="111" spans="1:2" x14ac:dyDescent="0.35">
      <c r="A111" s="6">
        <v>39475</v>
      </c>
      <c r="B111">
        <v>3.1</v>
      </c>
    </row>
    <row r="112" spans="1:2" x14ac:dyDescent="0.35">
      <c r="A112" s="6">
        <v>39475</v>
      </c>
      <c r="B112">
        <v>3.73</v>
      </c>
    </row>
    <row r="113" spans="1:3" x14ac:dyDescent="0.35">
      <c r="A113" s="6">
        <v>39475</v>
      </c>
      <c r="B113">
        <v>4.2</v>
      </c>
    </row>
    <row r="114" spans="1:3" x14ac:dyDescent="0.35">
      <c r="A114" s="6">
        <v>39475</v>
      </c>
      <c r="B114">
        <v>3.73</v>
      </c>
    </row>
    <row r="115" spans="1:3" x14ac:dyDescent="0.35">
      <c r="A115" s="6">
        <v>39476</v>
      </c>
      <c r="B115">
        <v>2.94</v>
      </c>
    </row>
    <row r="116" spans="1:3" x14ac:dyDescent="0.35">
      <c r="A116" s="6">
        <v>39476</v>
      </c>
      <c r="B116">
        <v>3.42</v>
      </c>
    </row>
    <row r="117" spans="1:3" x14ac:dyDescent="0.35">
      <c r="A117" s="6">
        <v>39476</v>
      </c>
      <c r="B117">
        <v>3.73</v>
      </c>
    </row>
    <row r="118" spans="1:3" x14ac:dyDescent="0.35">
      <c r="A118" s="6">
        <v>39476</v>
      </c>
      <c r="B118">
        <v>3.57</v>
      </c>
    </row>
    <row r="119" spans="1:3" x14ac:dyDescent="0.35">
      <c r="A119" s="6">
        <v>39477</v>
      </c>
      <c r="B119">
        <v>3.73</v>
      </c>
    </row>
    <row r="120" spans="1:3" x14ac:dyDescent="0.35">
      <c r="A120" s="6">
        <v>39477</v>
      </c>
      <c r="B120">
        <v>4.04</v>
      </c>
    </row>
    <row r="121" spans="1:3" x14ac:dyDescent="0.35">
      <c r="A121" s="6">
        <v>39477</v>
      </c>
      <c r="B121">
        <v>4.04</v>
      </c>
    </row>
    <row r="122" spans="1:3" x14ac:dyDescent="0.35">
      <c r="A122" s="6">
        <v>39477</v>
      </c>
      <c r="B122">
        <v>3.73</v>
      </c>
    </row>
    <row r="123" spans="1:3" x14ac:dyDescent="0.35">
      <c r="A123" s="6">
        <v>39478</v>
      </c>
      <c r="B123">
        <v>3.73</v>
      </c>
    </row>
    <row r="124" spans="1:3" x14ac:dyDescent="0.35">
      <c r="A124" s="6">
        <v>39478</v>
      </c>
      <c r="B124">
        <v>4.04</v>
      </c>
    </row>
    <row r="125" spans="1:3" x14ac:dyDescent="0.35">
      <c r="A125" s="6">
        <v>39478</v>
      </c>
      <c r="B125">
        <v>3.89</v>
      </c>
    </row>
    <row r="126" spans="1:3" x14ac:dyDescent="0.35">
      <c r="A126" s="6">
        <v>39478</v>
      </c>
      <c r="B126">
        <v>3.89</v>
      </c>
    </row>
    <row r="127" spans="1:3" x14ac:dyDescent="0.35">
      <c r="A127" s="6">
        <v>39479</v>
      </c>
      <c r="B127">
        <v>3.73</v>
      </c>
      <c r="C127" t="s">
        <v>527</v>
      </c>
    </row>
    <row r="128" spans="1:3" x14ac:dyDescent="0.35">
      <c r="A128" s="6">
        <v>39479</v>
      </c>
      <c r="B128">
        <v>4.2</v>
      </c>
    </row>
    <row r="129" spans="1:2" x14ac:dyDescent="0.35">
      <c r="A129" s="6">
        <v>39479</v>
      </c>
      <c r="B129">
        <v>4.2</v>
      </c>
    </row>
    <row r="130" spans="1:2" x14ac:dyDescent="0.35">
      <c r="A130" s="6">
        <v>39479</v>
      </c>
      <c r="B130">
        <v>3.73</v>
      </c>
    </row>
    <row r="131" spans="1:2" x14ac:dyDescent="0.35">
      <c r="A131" s="6">
        <v>39480</v>
      </c>
      <c r="B131">
        <v>3.89</v>
      </c>
    </row>
    <row r="132" spans="1:2" x14ac:dyDescent="0.35">
      <c r="A132" s="6">
        <v>39480</v>
      </c>
      <c r="B132">
        <v>4.2</v>
      </c>
    </row>
    <row r="133" spans="1:2" x14ac:dyDescent="0.35">
      <c r="A133" s="6">
        <v>39480</v>
      </c>
      <c r="B133">
        <v>3.89</v>
      </c>
    </row>
    <row r="134" spans="1:2" x14ac:dyDescent="0.35">
      <c r="A134" s="6">
        <v>39480</v>
      </c>
      <c r="B134">
        <v>3.89</v>
      </c>
    </row>
    <row r="135" spans="1:2" x14ac:dyDescent="0.35">
      <c r="A135" s="6">
        <v>39481</v>
      </c>
      <c r="B135">
        <v>3.89</v>
      </c>
    </row>
    <row r="136" spans="1:2" x14ac:dyDescent="0.35">
      <c r="A136" s="6">
        <v>39481</v>
      </c>
      <c r="B136">
        <v>4.3600000000000003</v>
      </c>
    </row>
    <row r="137" spans="1:2" x14ac:dyDescent="0.35">
      <c r="A137" s="6">
        <v>39481</v>
      </c>
      <c r="B137">
        <v>4.2</v>
      </c>
    </row>
    <row r="138" spans="1:2" x14ac:dyDescent="0.35">
      <c r="A138" s="6">
        <v>39481</v>
      </c>
      <c r="B138">
        <v>3.89</v>
      </c>
    </row>
    <row r="139" spans="1:2" x14ac:dyDescent="0.35">
      <c r="A139" s="6">
        <v>39482</v>
      </c>
      <c r="B139">
        <v>3.42</v>
      </c>
    </row>
    <row r="140" spans="1:2" x14ac:dyDescent="0.35">
      <c r="A140" s="6">
        <v>39482</v>
      </c>
      <c r="B140">
        <v>4.04</v>
      </c>
    </row>
    <row r="141" spans="1:2" x14ac:dyDescent="0.35">
      <c r="A141" s="6">
        <v>39482</v>
      </c>
      <c r="B141">
        <v>4.5199999999999996</v>
      </c>
    </row>
    <row r="142" spans="1:2" x14ac:dyDescent="0.35">
      <c r="A142" s="6">
        <v>39482</v>
      </c>
      <c r="B142">
        <v>4.3600000000000003</v>
      </c>
    </row>
    <row r="143" spans="1:2" x14ac:dyDescent="0.35">
      <c r="A143" s="6">
        <v>39483</v>
      </c>
      <c r="B143">
        <v>3.89</v>
      </c>
    </row>
    <row r="144" spans="1:2" x14ac:dyDescent="0.35">
      <c r="A144" s="6">
        <v>39483</v>
      </c>
      <c r="B144">
        <v>3.42</v>
      </c>
    </row>
    <row r="145" spans="1:2" x14ac:dyDescent="0.35">
      <c r="A145" s="6">
        <v>39483</v>
      </c>
      <c r="B145">
        <v>2.94</v>
      </c>
    </row>
    <row r="146" spans="1:2" x14ac:dyDescent="0.35">
      <c r="A146" s="6">
        <v>39483</v>
      </c>
      <c r="B146">
        <v>3.26</v>
      </c>
    </row>
    <row r="147" spans="1:2" x14ac:dyDescent="0.35">
      <c r="A147" s="6">
        <v>39484</v>
      </c>
      <c r="B147">
        <v>3.42</v>
      </c>
    </row>
    <row r="148" spans="1:2" x14ac:dyDescent="0.35">
      <c r="A148" s="6">
        <v>39484</v>
      </c>
      <c r="B148">
        <v>4.2</v>
      </c>
    </row>
    <row r="149" spans="1:2" x14ac:dyDescent="0.35">
      <c r="A149" s="6">
        <v>39484</v>
      </c>
      <c r="B149">
        <v>3.73</v>
      </c>
    </row>
    <row r="150" spans="1:2" x14ac:dyDescent="0.35">
      <c r="A150" s="6">
        <v>39484</v>
      </c>
      <c r="B150">
        <v>2.78</v>
      </c>
    </row>
    <row r="151" spans="1:2" x14ac:dyDescent="0.35">
      <c r="A151" s="6">
        <v>39485</v>
      </c>
      <c r="B151">
        <v>3.1</v>
      </c>
    </row>
    <row r="152" spans="1:2" x14ac:dyDescent="0.35">
      <c r="A152" s="6">
        <v>39485</v>
      </c>
      <c r="B152">
        <v>3.73</v>
      </c>
    </row>
    <row r="153" spans="1:2" x14ac:dyDescent="0.35">
      <c r="A153" s="6">
        <v>39485</v>
      </c>
      <c r="B153">
        <v>3.89</v>
      </c>
    </row>
    <row r="154" spans="1:2" x14ac:dyDescent="0.35">
      <c r="A154" s="6">
        <v>39485</v>
      </c>
      <c r="B154">
        <v>4.04</v>
      </c>
    </row>
    <row r="155" spans="1:2" x14ac:dyDescent="0.35">
      <c r="A155" s="6">
        <v>39486</v>
      </c>
      <c r="B155">
        <v>4.04</v>
      </c>
    </row>
    <row r="156" spans="1:2" x14ac:dyDescent="0.35">
      <c r="A156" s="6">
        <v>39486</v>
      </c>
      <c r="B156">
        <v>4.3600000000000003</v>
      </c>
    </row>
    <row r="157" spans="1:2" x14ac:dyDescent="0.35">
      <c r="A157" s="6">
        <v>39486</v>
      </c>
      <c r="B157">
        <v>4.5199999999999996</v>
      </c>
    </row>
    <row r="158" spans="1:2" x14ac:dyDescent="0.35">
      <c r="A158" s="6">
        <v>39486</v>
      </c>
      <c r="B158">
        <v>4.3600000000000003</v>
      </c>
    </row>
    <row r="159" spans="1:2" x14ac:dyDescent="0.35">
      <c r="A159" s="6">
        <v>39487</v>
      </c>
      <c r="B159">
        <v>4.67</v>
      </c>
    </row>
    <row r="160" spans="1:2" x14ac:dyDescent="0.35">
      <c r="A160" s="6">
        <v>39487</v>
      </c>
      <c r="B160">
        <v>4.67</v>
      </c>
    </row>
    <row r="161" spans="1:2" x14ac:dyDescent="0.35">
      <c r="A161" s="6">
        <v>39487</v>
      </c>
      <c r="B161">
        <v>4.67</v>
      </c>
    </row>
    <row r="162" spans="1:2" x14ac:dyDescent="0.35">
      <c r="A162" s="6">
        <v>39487</v>
      </c>
      <c r="B162">
        <v>4.83</v>
      </c>
    </row>
    <row r="163" spans="1:2" x14ac:dyDescent="0.35">
      <c r="A163" s="6">
        <v>39488</v>
      </c>
      <c r="B163">
        <v>4.83</v>
      </c>
    </row>
    <row r="164" spans="1:2" x14ac:dyDescent="0.35">
      <c r="A164" s="6">
        <v>39488</v>
      </c>
      <c r="B164">
        <v>5.14</v>
      </c>
    </row>
    <row r="165" spans="1:2" x14ac:dyDescent="0.35">
      <c r="A165" s="6">
        <v>39488</v>
      </c>
      <c r="B165">
        <v>5.45</v>
      </c>
    </row>
    <row r="166" spans="1:2" x14ac:dyDescent="0.35">
      <c r="A166" s="6">
        <v>39488</v>
      </c>
      <c r="B166">
        <v>4.67</v>
      </c>
    </row>
    <row r="167" spans="1:2" x14ac:dyDescent="0.35">
      <c r="A167" s="6">
        <v>39489</v>
      </c>
      <c r="B167">
        <v>4.83</v>
      </c>
    </row>
    <row r="168" spans="1:2" x14ac:dyDescent="0.35">
      <c r="A168" s="6">
        <v>39489</v>
      </c>
      <c r="B168">
        <v>4.83</v>
      </c>
    </row>
    <row r="169" spans="1:2" x14ac:dyDescent="0.35">
      <c r="A169" s="6">
        <v>39489</v>
      </c>
      <c r="B169">
        <v>4.83</v>
      </c>
    </row>
    <row r="170" spans="1:2" x14ac:dyDescent="0.35">
      <c r="A170" s="6">
        <v>39489</v>
      </c>
      <c r="B170">
        <v>4.5199999999999996</v>
      </c>
    </row>
    <row r="171" spans="1:2" x14ac:dyDescent="0.35">
      <c r="A171" s="6">
        <v>39490</v>
      </c>
      <c r="B171">
        <v>4.67</v>
      </c>
    </row>
    <row r="172" spans="1:2" x14ac:dyDescent="0.35">
      <c r="A172" s="6">
        <v>39490</v>
      </c>
      <c r="B172">
        <v>5.14</v>
      </c>
    </row>
    <row r="173" spans="1:2" x14ac:dyDescent="0.35">
      <c r="A173" s="6">
        <v>39490</v>
      </c>
      <c r="B173">
        <v>5.45</v>
      </c>
    </row>
    <row r="174" spans="1:2" x14ac:dyDescent="0.35">
      <c r="A174" s="6">
        <v>39490</v>
      </c>
      <c r="B174">
        <v>4.9800000000000004</v>
      </c>
    </row>
    <row r="175" spans="1:2" x14ac:dyDescent="0.35">
      <c r="A175" s="6">
        <v>39491</v>
      </c>
      <c r="B175">
        <v>4.67</v>
      </c>
    </row>
    <row r="176" spans="1:2" x14ac:dyDescent="0.35">
      <c r="A176" s="6">
        <v>39491</v>
      </c>
      <c r="B176">
        <v>4.67</v>
      </c>
    </row>
    <row r="177" spans="1:2" x14ac:dyDescent="0.35">
      <c r="A177" s="6">
        <v>39491</v>
      </c>
      <c r="B177">
        <v>5.14</v>
      </c>
    </row>
    <row r="178" spans="1:2" x14ac:dyDescent="0.35">
      <c r="A178" s="6">
        <v>39491</v>
      </c>
      <c r="B178">
        <v>4.83</v>
      </c>
    </row>
    <row r="179" spans="1:2" x14ac:dyDescent="0.35">
      <c r="A179" s="6">
        <v>39492</v>
      </c>
      <c r="B179">
        <v>4.67</v>
      </c>
    </row>
    <row r="180" spans="1:2" x14ac:dyDescent="0.35">
      <c r="A180" s="6">
        <v>39492</v>
      </c>
      <c r="B180">
        <v>5.29</v>
      </c>
    </row>
    <row r="181" spans="1:2" x14ac:dyDescent="0.35">
      <c r="A181" s="6">
        <v>39492</v>
      </c>
      <c r="B181">
        <v>5.92</v>
      </c>
    </row>
    <row r="182" spans="1:2" x14ac:dyDescent="0.35">
      <c r="A182" s="6">
        <v>39492</v>
      </c>
      <c r="B182">
        <v>5.61</v>
      </c>
    </row>
    <row r="183" spans="1:2" x14ac:dyDescent="0.35">
      <c r="A183" s="6">
        <v>39493</v>
      </c>
      <c r="B183">
        <v>5.45</v>
      </c>
    </row>
    <row r="184" spans="1:2" x14ac:dyDescent="0.35">
      <c r="A184" s="6">
        <v>39493</v>
      </c>
      <c r="B184">
        <v>5.61</v>
      </c>
    </row>
    <row r="185" spans="1:2" x14ac:dyDescent="0.35">
      <c r="A185" s="6">
        <v>39493</v>
      </c>
      <c r="B185">
        <v>5.61</v>
      </c>
    </row>
    <row r="186" spans="1:2" x14ac:dyDescent="0.35">
      <c r="A186" s="6">
        <v>39493</v>
      </c>
      <c r="B186">
        <v>5.14</v>
      </c>
    </row>
    <row r="187" spans="1:2" x14ac:dyDescent="0.35">
      <c r="A187" s="6">
        <v>39494</v>
      </c>
      <c r="B187">
        <v>5.29</v>
      </c>
    </row>
    <row r="188" spans="1:2" x14ac:dyDescent="0.35">
      <c r="A188" s="6">
        <v>39494</v>
      </c>
      <c r="B188">
        <v>5.61</v>
      </c>
    </row>
    <row r="189" spans="1:2" x14ac:dyDescent="0.35">
      <c r="A189" s="6">
        <v>39494</v>
      </c>
      <c r="B189">
        <v>5.61</v>
      </c>
    </row>
    <row r="190" spans="1:2" x14ac:dyDescent="0.35">
      <c r="A190" s="6">
        <v>39494</v>
      </c>
      <c r="B190">
        <v>5.14</v>
      </c>
    </row>
    <row r="191" spans="1:2" x14ac:dyDescent="0.35">
      <c r="A191" s="6">
        <v>39495</v>
      </c>
      <c r="B191">
        <v>4.5199999999999996</v>
      </c>
    </row>
    <row r="192" spans="1:2" x14ac:dyDescent="0.35">
      <c r="A192" s="6">
        <v>39495</v>
      </c>
      <c r="B192">
        <v>4.5199999999999996</v>
      </c>
    </row>
    <row r="193" spans="1:2" x14ac:dyDescent="0.35">
      <c r="A193" s="6">
        <v>39495</v>
      </c>
      <c r="B193">
        <v>5.29</v>
      </c>
    </row>
    <row r="194" spans="1:2" x14ac:dyDescent="0.35">
      <c r="A194" s="6">
        <v>39495</v>
      </c>
      <c r="B194">
        <v>4.83</v>
      </c>
    </row>
    <row r="195" spans="1:2" x14ac:dyDescent="0.35">
      <c r="A195" s="6">
        <v>39496</v>
      </c>
      <c r="B195">
        <v>4.67</v>
      </c>
    </row>
    <row r="196" spans="1:2" x14ac:dyDescent="0.35">
      <c r="A196" s="6">
        <v>39496</v>
      </c>
      <c r="B196">
        <v>5.14</v>
      </c>
    </row>
    <row r="197" spans="1:2" x14ac:dyDescent="0.35">
      <c r="A197" s="6">
        <v>39496</v>
      </c>
      <c r="B197">
        <v>5.45</v>
      </c>
    </row>
    <row r="198" spans="1:2" x14ac:dyDescent="0.35">
      <c r="A198" s="6">
        <v>39496</v>
      </c>
      <c r="B198">
        <v>4.83</v>
      </c>
    </row>
    <row r="199" spans="1:2" x14ac:dyDescent="0.35">
      <c r="A199" s="6">
        <v>39497</v>
      </c>
      <c r="B199">
        <v>4.5199999999999996</v>
      </c>
    </row>
    <row r="200" spans="1:2" x14ac:dyDescent="0.35">
      <c r="A200" s="6">
        <v>39497</v>
      </c>
      <c r="B200">
        <v>4.5199999999999996</v>
      </c>
    </row>
    <row r="201" spans="1:2" x14ac:dyDescent="0.35">
      <c r="A201" s="6">
        <v>39497</v>
      </c>
      <c r="B201">
        <v>5.45</v>
      </c>
    </row>
    <row r="202" spans="1:2" x14ac:dyDescent="0.35">
      <c r="A202" s="6">
        <v>39497</v>
      </c>
      <c r="B202">
        <v>5.61</v>
      </c>
    </row>
    <row r="203" spans="1:2" x14ac:dyDescent="0.35">
      <c r="A203" s="6">
        <v>39498</v>
      </c>
      <c r="B203">
        <v>5.92</v>
      </c>
    </row>
    <row r="204" spans="1:2" x14ac:dyDescent="0.35">
      <c r="A204" s="6">
        <v>39498</v>
      </c>
      <c r="B204">
        <v>6.54</v>
      </c>
    </row>
    <row r="205" spans="1:2" x14ac:dyDescent="0.35">
      <c r="A205" s="6">
        <v>39498</v>
      </c>
      <c r="B205">
        <v>7.01</v>
      </c>
    </row>
    <row r="206" spans="1:2" x14ac:dyDescent="0.35">
      <c r="A206" s="6">
        <v>39498</v>
      </c>
      <c r="B206">
        <v>6.39</v>
      </c>
    </row>
    <row r="207" spans="1:2" x14ac:dyDescent="0.35">
      <c r="A207" s="6">
        <v>39499</v>
      </c>
      <c r="B207">
        <v>5.45</v>
      </c>
    </row>
    <row r="208" spans="1:2" x14ac:dyDescent="0.35">
      <c r="A208" s="6">
        <v>39499</v>
      </c>
      <c r="B208">
        <v>5.29</v>
      </c>
    </row>
    <row r="209" spans="1:2" x14ac:dyDescent="0.35">
      <c r="A209" s="6">
        <v>39499</v>
      </c>
      <c r="B209">
        <v>6.23</v>
      </c>
    </row>
    <row r="210" spans="1:2" x14ac:dyDescent="0.35">
      <c r="A210" s="6">
        <v>39499</v>
      </c>
      <c r="B210">
        <v>5.92</v>
      </c>
    </row>
    <row r="211" spans="1:2" x14ac:dyDescent="0.35">
      <c r="A211" s="6">
        <v>39500</v>
      </c>
      <c r="B211">
        <v>5.92</v>
      </c>
    </row>
    <row r="212" spans="1:2" x14ac:dyDescent="0.35">
      <c r="A212" s="6">
        <v>39500</v>
      </c>
      <c r="B212">
        <v>6.54</v>
      </c>
    </row>
    <row r="213" spans="1:2" x14ac:dyDescent="0.35">
      <c r="A213" s="6">
        <v>39500</v>
      </c>
      <c r="B213">
        <v>7.01</v>
      </c>
    </row>
    <row r="214" spans="1:2" x14ac:dyDescent="0.35">
      <c r="A214" s="6">
        <v>39500</v>
      </c>
      <c r="B214">
        <v>6.23</v>
      </c>
    </row>
    <row r="215" spans="1:2" x14ac:dyDescent="0.35">
      <c r="A215" s="6">
        <v>39501</v>
      </c>
      <c r="B215">
        <v>6.23</v>
      </c>
    </row>
    <row r="216" spans="1:2" x14ac:dyDescent="0.35">
      <c r="A216" s="6">
        <v>39501</v>
      </c>
      <c r="B216">
        <v>7.17</v>
      </c>
    </row>
    <row r="217" spans="1:2" x14ac:dyDescent="0.35">
      <c r="A217" s="6">
        <v>39501</v>
      </c>
      <c r="B217">
        <v>7.32</v>
      </c>
    </row>
    <row r="218" spans="1:2" x14ac:dyDescent="0.35">
      <c r="A218" s="6">
        <v>39501</v>
      </c>
      <c r="B218">
        <v>5.92</v>
      </c>
    </row>
    <row r="219" spans="1:2" x14ac:dyDescent="0.35">
      <c r="A219" s="6">
        <v>39502</v>
      </c>
      <c r="B219">
        <v>5.45</v>
      </c>
    </row>
    <row r="220" spans="1:2" x14ac:dyDescent="0.35">
      <c r="A220" s="6">
        <v>39502</v>
      </c>
      <c r="B220">
        <v>5.61</v>
      </c>
    </row>
    <row r="221" spans="1:2" x14ac:dyDescent="0.35">
      <c r="A221" s="6">
        <v>39502</v>
      </c>
      <c r="B221">
        <v>6.39</v>
      </c>
    </row>
    <row r="222" spans="1:2" x14ac:dyDescent="0.35">
      <c r="A222" s="6">
        <v>39502</v>
      </c>
      <c r="B222">
        <v>6.23</v>
      </c>
    </row>
    <row r="223" spans="1:2" x14ac:dyDescent="0.35">
      <c r="A223" s="6">
        <v>39503</v>
      </c>
      <c r="B223">
        <v>5.92</v>
      </c>
    </row>
    <row r="224" spans="1:2" x14ac:dyDescent="0.35">
      <c r="A224" s="6">
        <v>39503</v>
      </c>
      <c r="B224">
        <v>6.54</v>
      </c>
    </row>
    <row r="225" spans="1:2" x14ac:dyDescent="0.35">
      <c r="A225" s="6">
        <v>39503</v>
      </c>
      <c r="B225">
        <v>7.17</v>
      </c>
    </row>
    <row r="226" spans="1:2" x14ac:dyDescent="0.35">
      <c r="A226" s="6">
        <v>39503</v>
      </c>
      <c r="B226">
        <v>6.86</v>
      </c>
    </row>
    <row r="227" spans="1:2" x14ac:dyDescent="0.35">
      <c r="A227" s="6">
        <v>39504</v>
      </c>
      <c r="B227">
        <v>6.54</v>
      </c>
    </row>
    <row r="228" spans="1:2" x14ac:dyDescent="0.35">
      <c r="A228" s="6">
        <v>39504</v>
      </c>
      <c r="B228">
        <v>7.63</v>
      </c>
    </row>
    <row r="229" spans="1:2" x14ac:dyDescent="0.35">
      <c r="A229" s="6">
        <v>39504</v>
      </c>
      <c r="B229">
        <v>7.94</v>
      </c>
    </row>
    <row r="230" spans="1:2" x14ac:dyDescent="0.35">
      <c r="A230" s="6">
        <v>39504</v>
      </c>
      <c r="B230">
        <v>7.17</v>
      </c>
    </row>
    <row r="231" spans="1:2" x14ac:dyDescent="0.35">
      <c r="A231" s="6">
        <v>39505</v>
      </c>
      <c r="B231">
        <v>7.01</v>
      </c>
    </row>
    <row r="232" spans="1:2" x14ac:dyDescent="0.35">
      <c r="A232" s="6">
        <v>39505</v>
      </c>
      <c r="B232">
        <v>7.32</v>
      </c>
    </row>
    <row r="233" spans="1:2" x14ac:dyDescent="0.35">
      <c r="A233" s="6">
        <v>39505</v>
      </c>
      <c r="B233">
        <v>7.79</v>
      </c>
    </row>
    <row r="234" spans="1:2" x14ac:dyDescent="0.35">
      <c r="A234" s="6">
        <v>39505</v>
      </c>
      <c r="B234">
        <v>7.48</v>
      </c>
    </row>
    <row r="235" spans="1:2" x14ac:dyDescent="0.35">
      <c r="A235" s="6">
        <v>39506</v>
      </c>
      <c r="B235">
        <v>7.48</v>
      </c>
    </row>
    <row r="236" spans="1:2" x14ac:dyDescent="0.35">
      <c r="A236" s="6">
        <v>39506</v>
      </c>
      <c r="B236">
        <v>7.94</v>
      </c>
    </row>
    <row r="237" spans="1:2" x14ac:dyDescent="0.35">
      <c r="A237" s="6">
        <v>39506</v>
      </c>
      <c r="B237">
        <v>7.94</v>
      </c>
    </row>
    <row r="238" spans="1:2" x14ac:dyDescent="0.35">
      <c r="A238" s="6">
        <v>39506</v>
      </c>
      <c r="B238">
        <v>7.17</v>
      </c>
    </row>
    <row r="239" spans="1:2" x14ac:dyDescent="0.35">
      <c r="A239" s="6">
        <v>39507</v>
      </c>
      <c r="B239">
        <v>7.01</v>
      </c>
    </row>
    <row r="240" spans="1:2" x14ac:dyDescent="0.35">
      <c r="A240" s="6">
        <v>39507</v>
      </c>
      <c r="B240">
        <v>7.79</v>
      </c>
    </row>
    <row r="241" spans="1:3" x14ac:dyDescent="0.35">
      <c r="A241" s="6">
        <v>39507</v>
      </c>
      <c r="B241">
        <v>7.94</v>
      </c>
    </row>
    <row r="242" spans="1:3" x14ac:dyDescent="0.35">
      <c r="A242" s="6">
        <v>39507</v>
      </c>
      <c r="B242">
        <v>6.7</v>
      </c>
    </row>
    <row r="243" spans="1:3" x14ac:dyDescent="0.35">
      <c r="A243" s="6">
        <v>39508</v>
      </c>
      <c r="B243">
        <v>6.54</v>
      </c>
      <c r="C243" t="s">
        <v>528</v>
      </c>
    </row>
    <row r="244" spans="1:3" x14ac:dyDescent="0.35">
      <c r="A244" s="6">
        <v>39508</v>
      </c>
      <c r="B244">
        <v>6.86</v>
      </c>
    </row>
    <row r="245" spans="1:3" x14ac:dyDescent="0.35">
      <c r="A245" s="6">
        <v>39508</v>
      </c>
      <c r="B245">
        <v>7.32</v>
      </c>
    </row>
    <row r="246" spans="1:3" x14ac:dyDescent="0.35">
      <c r="A246" s="6">
        <v>39508</v>
      </c>
      <c r="B246">
        <v>6.39</v>
      </c>
    </row>
    <row r="247" spans="1:3" x14ac:dyDescent="0.35">
      <c r="A247" s="6">
        <v>39509</v>
      </c>
      <c r="B247">
        <v>5.61</v>
      </c>
    </row>
    <row r="248" spans="1:3" x14ac:dyDescent="0.35">
      <c r="A248" s="6">
        <v>39509</v>
      </c>
      <c r="B248">
        <v>6.54</v>
      </c>
    </row>
    <row r="249" spans="1:3" x14ac:dyDescent="0.35">
      <c r="A249" s="6">
        <v>39509</v>
      </c>
      <c r="B249">
        <v>7.32</v>
      </c>
    </row>
    <row r="250" spans="1:3" x14ac:dyDescent="0.35">
      <c r="A250" s="6">
        <v>39509</v>
      </c>
      <c r="B250">
        <v>6.54</v>
      </c>
    </row>
    <row r="251" spans="1:3" x14ac:dyDescent="0.35">
      <c r="A251" s="6">
        <v>39510</v>
      </c>
      <c r="B251">
        <v>6.23</v>
      </c>
    </row>
    <row r="252" spans="1:3" x14ac:dyDescent="0.35">
      <c r="A252" s="6">
        <v>39510</v>
      </c>
      <c r="B252">
        <v>5.61</v>
      </c>
    </row>
    <row r="253" spans="1:3" x14ac:dyDescent="0.35">
      <c r="A253" s="6">
        <v>39510</v>
      </c>
      <c r="B253">
        <v>5.61</v>
      </c>
    </row>
    <row r="254" spans="1:3" x14ac:dyDescent="0.35">
      <c r="A254" s="6">
        <v>39510</v>
      </c>
      <c r="B254">
        <v>5.45</v>
      </c>
    </row>
    <row r="255" spans="1:3" x14ac:dyDescent="0.35">
      <c r="A255" s="6">
        <v>39511</v>
      </c>
      <c r="B255">
        <v>4.9800000000000004</v>
      </c>
    </row>
    <row r="256" spans="1:3" x14ac:dyDescent="0.35">
      <c r="A256" s="6">
        <v>39511</v>
      </c>
      <c r="B256">
        <v>6.07</v>
      </c>
    </row>
    <row r="257" spans="1:2" x14ac:dyDescent="0.35">
      <c r="A257" s="6">
        <v>39511</v>
      </c>
      <c r="B257">
        <v>6.23</v>
      </c>
    </row>
    <row r="258" spans="1:2" x14ac:dyDescent="0.35">
      <c r="A258" s="6">
        <v>39511</v>
      </c>
      <c r="B258">
        <v>5.45</v>
      </c>
    </row>
    <row r="259" spans="1:2" x14ac:dyDescent="0.35">
      <c r="A259" s="6">
        <v>39512</v>
      </c>
      <c r="B259">
        <v>4.83</v>
      </c>
    </row>
    <row r="260" spans="1:2" x14ac:dyDescent="0.35">
      <c r="A260" s="6">
        <v>39512</v>
      </c>
      <c r="B260">
        <v>5.61</v>
      </c>
    </row>
    <row r="261" spans="1:2" x14ac:dyDescent="0.35">
      <c r="A261" s="6">
        <v>39512</v>
      </c>
      <c r="B261">
        <v>6.23</v>
      </c>
    </row>
    <row r="262" spans="1:2" x14ac:dyDescent="0.35">
      <c r="A262" s="6">
        <v>39512</v>
      </c>
      <c r="B262">
        <v>5.45</v>
      </c>
    </row>
    <row r="263" spans="1:2" x14ac:dyDescent="0.35">
      <c r="A263" s="6">
        <v>39513</v>
      </c>
      <c r="B263">
        <v>4.83</v>
      </c>
    </row>
    <row r="264" spans="1:2" x14ac:dyDescent="0.35">
      <c r="A264" s="6">
        <v>39513</v>
      </c>
      <c r="B264">
        <v>6.07</v>
      </c>
    </row>
    <row r="265" spans="1:2" x14ac:dyDescent="0.35">
      <c r="A265" s="6">
        <v>39513</v>
      </c>
      <c r="B265">
        <v>7.17</v>
      </c>
    </row>
    <row r="266" spans="1:2" x14ac:dyDescent="0.35">
      <c r="A266" s="6">
        <v>39513</v>
      </c>
      <c r="B266">
        <v>6.54</v>
      </c>
    </row>
    <row r="267" spans="1:2" x14ac:dyDescent="0.35">
      <c r="A267" s="6">
        <v>39514</v>
      </c>
      <c r="B267">
        <v>6.54</v>
      </c>
    </row>
    <row r="268" spans="1:2" x14ac:dyDescent="0.35">
      <c r="A268" s="6">
        <v>39514</v>
      </c>
      <c r="B268">
        <v>7.48</v>
      </c>
    </row>
    <row r="269" spans="1:2" x14ac:dyDescent="0.35">
      <c r="A269" s="6">
        <v>39514</v>
      </c>
      <c r="B269">
        <v>7.79</v>
      </c>
    </row>
    <row r="270" spans="1:2" x14ac:dyDescent="0.35">
      <c r="A270" s="6">
        <v>39514</v>
      </c>
      <c r="B270">
        <v>7.32</v>
      </c>
    </row>
    <row r="271" spans="1:2" x14ac:dyDescent="0.35">
      <c r="A271" s="6">
        <v>39515</v>
      </c>
      <c r="B271">
        <v>7.17</v>
      </c>
    </row>
    <row r="272" spans="1:2" x14ac:dyDescent="0.35">
      <c r="A272" s="6">
        <v>39515</v>
      </c>
      <c r="B272">
        <v>7.48</v>
      </c>
    </row>
    <row r="273" spans="1:2" x14ac:dyDescent="0.35">
      <c r="A273" s="6">
        <v>39515</v>
      </c>
      <c r="B273">
        <v>7.63</v>
      </c>
    </row>
    <row r="274" spans="1:2" x14ac:dyDescent="0.35">
      <c r="A274" s="6">
        <v>39515</v>
      </c>
      <c r="B274">
        <v>6.54</v>
      </c>
    </row>
    <row r="275" spans="1:2" x14ac:dyDescent="0.35">
      <c r="A275" s="6">
        <v>39516</v>
      </c>
      <c r="B275">
        <v>6.7</v>
      </c>
    </row>
    <row r="276" spans="1:2" x14ac:dyDescent="0.35">
      <c r="A276" s="6">
        <v>39516</v>
      </c>
      <c r="B276">
        <v>7.63</v>
      </c>
    </row>
    <row r="277" spans="1:2" x14ac:dyDescent="0.35">
      <c r="A277" s="6">
        <v>39516</v>
      </c>
      <c r="B277">
        <v>8.26</v>
      </c>
    </row>
    <row r="278" spans="1:2" x14ac:dyDescent="0.35">
      <c r="A278" s="6">
        <v>39516</v>
      </c>
      <c r="B278">
        <v>7.63</v>
      </c>
    </row>
    <row r="279" spans="1:2" x14ac:dyDescent="0.35">
      <c r="A279" s="6">
        <v>39517</v>
      </c>
      <c r="B279">
        <v>7.32</v>
      </c>
    </row>
    <row r="280" spans="1:2" x14ac:dyDescent="0.35">
      <c r="A280" s="6">
        <v>39517</v>
      </c>
      <c r="B280">
        <v>7.63</v>
      </c>
    </row>
    <row r="281" spans="1:2" x14ac:dyDescent="0.35">
      <c r="A281" s="6">
        <v>39517</v>
      </c>
      <c r="B281">
        <v>7.79</v>
      </c>
    </row>
    <row r="282" spans="1:2" x14ac:dyDescent="0.35">
      <c r="A282" s="6">
        <v>39517</v>
      </c>
      <c r="B282">
        <v>7.32</v>
      </c>
    </row>
    <row r="283" spans="1:2" x14ac:dyDescent="0.35">
      <c r="A283" s="6">
        <v>39518</v>
      </c>
      <c r="B283">
        <v>7.01</v>
      </c>
    </row>
    <row r="284" spans="1:2" x14ac:dyDescent="0.35">
      <c r="A284" s="6">
        <v>39518</v>
      </c>
      <c r="B284">
        <v>7.32</v>
      </c>
    </row>
    <row r="285" spans="1:2" x14ac:dyDescent="0.35">
      <c r="A285" s="6">
        <v>39518</v>
      </c>
      <c r="B285">
        <v>7.79</v>
      </c>
    </row>
    <row r="286" spans="1:2" x14ac:dyDescent="0.35">
      <c r="A286" s="6">
        <v>39518</v>
      </c>
      <c r="B286">
        <v>6.54</v>
      </c>
    </row>
    <row r="287" spans="1:2" x14ac:dyDescent="0.35">
      <c r="A287" s="6">
        <v>39519</v>
      </c>
      <c r="B287">
        <v>6.39</v>
      </c>
    </row>
    <row r="288" spans="1:2" x14ac:dyDescent="0.35">
      <c r="A288" s="6">
        <v>39519</v>
      </c>
      <c r="B288">
        <v>7.01</v>
      </c>
    </row>
    <row r="289" spans="1:3" x14ac:dyDescent="0.35">
      <c r="A289" s="6">
        <v>39519</v>
      </c>
      <c r="B289">
        <v>7.63</v>
      </c>
    </row>
    <row r="290" spans="1:3" x14ac:dyDescent="0.35">
      <c r="A290" s="6">
        <v>39519</v>
      </c>
      <c r="B290">
        <v>6.54</v>
      </c>
    </row>
    <row r="291" spans="1:3" x14ac:dyDescent="0.35">
      <c r="A291" s="6">
        <v>39520</v>
      </c>
      <c r="B291">
        <v>6.39</v>
      </c>
    </row>
    <row r="292" spans="1:3" x14ac:dyDescent="0.35">
      <c r="A292" s="6">
        <v>39520</v>
      </c>
      <c r="B292">
        <v>7.32</v>
      </c>
      <c r="C292" t="s">
        <v>529</v>
      </c>
    </row>
    <row r="293" spans="1:3" x14ac:dyDescent="0.35">
      <c r="A293" s="6"/>
      <c r="B293"/>
    </row>
    <row r="294" spans="1:3" x14ac:dyDescent="0.35">
      <c r="A294" s="6"/>
      <c r="B294"/>
    </row>
    <row r="295" spans="1:3" x14ac:dyDescent="0.35">
      <c r="A295" s="6"/>
      <c r="B295"/>
    </row>
    <row r="296" spans="1:3" x14ac:dyDescent="0.35">
      <c r="A296" s="6"/>
      <c r="B296"/>
    </row>
    <row r="297" spans="1:3" x14ac:dyDescent="0.35">
      <c r="A297" s="6"/>
      <c r="B297"/>
    </row>
    <row r="298" spans="1:3" x14ac:dyDescent="0.35">
      <c r="A298" s="6"/>
      <c r="B298"/>
    </row>
    <row r="299" spans="1:3" x14ac:dyDescent="0.35">
      <c r="A299" s="6"/>
      <c r="B299"/>
    </row>
    <row r="300" spans="1:3" x14ac:dyDescent="0.35">
      <c r="A300" s="6"/>
      <c r="B300"/>
    </row>
    <row r="301" spans="1:3" x14ac:dyDescent="0.35">
      <c r="A301" s="6"/>
      <c r="B301"/>
    </row>
    <row r="302" spans="1:3" x14ac:dyDescent="0.35">
      <c r="A302" s="6"/>
      <c r="B302"/>
    </row>
    <row r="303" spans="1:3" x14ac:dyDescent="0.35">
      <c r="A303" s="6"/>
      <c r="B303"/>
    </row>
    <row r="304" spans="1:3" x14ac:dyDescent="0.35">
      <c r="A304" s="6"/>
      <c r="B304"/>
    </row>
    <row r="305" spans="1:2" x14ac:dyDescent="0.35">
      <c r="A305" s="6"/>
      <c r="B305"/>
    </row>
    <row r="306" spans="1:2" x14ac:dyDescent="0.35">
      <c r="A306" s="6"/>
      <c r="B306"/>
    </row>
    <row r="307" spans="1:2" x14ac:dyDescent="0.35">
      <c r="A307" s="6"/>
      <c r="B307"/>
    </row>
    <row r="308" spans="1:2" x14ac:dyDescent="0.35">
      <c r="A308" s="6"/>
      <c r="B308"/>
    </row>
    <row r="309" spans="1:2" x14ac:dyDescent="0.35">
      <c r="A309" s="6"/>
      <c r="B309"/>
    </row>
    <row r="310" spans="1:2" x14ac:dyDescent="0.35">
      <c r="A310" s="6"/>
      <c r="B310"/>
    </row>
    <row r="311" spans="1:2" x14ac:dyDescent="0.35">
      <c r="A311" s="6"/>
      <c r="B311"/>
    </row>
    <row r="312" spans="1:2" x14ac:dyDescent="0.35">
      <c r="A312" s="6"/>
      <c r="B312"/>
    </row>
    <row r="313" spans="1:2" x14ac:dyDescent="0.35">
      <c r="A313" s="6"/>
      <c r="B313"/>
    </row>
    <row r="314" spans="1:2" x14ac:dyDescent="0.35">
      <c r="A314" s="6"/>
      <c r="B314"/>
    </row>
    <row r="315" spans="1:2" x14ac:dyDescent="0.35">
      <c r="A315" s="6"/>
      <c r="B315"/>
    </row>
    <row r="316" spans="1:2" x14ac:dyDescent="0.35">
      <c r="A316" s="6"/>
      <c r="B316"/>
    </row>
    <row r="317" spans="1:2" x14ac:dyDescent="0.35">
      <c r="A317" s="6"/>
      <c r="B317"/>
    </row>
    <row r="318" spans="1:2" x14ac:dyDescent="0.35">
      <c r="A318" s="6"/>
      <c r="B318"/>
    </row>
    <row r="319" spans="1:2" x14ac:dyDescent="0.35">
      <c r="A319" s="6"/>
      <c r="B319"/>
    </row>
    <row r="320" spans="1:2" x14ac:dyDescent="0.35">
      <c r="A320" s="6"/>
      <c r="B320"/>
    </row>
    <row r="321" spans="1:2" x14ac:dyDescent="0.35">
      <c r="A321" s="6"/>
      <c r="B321"/>
    </row>
    <row r="322" spans="1:2" x14ac:dyDescent="0.35">
      <c r="A322" s="6"/>
      <c r="B322"/>
    </row>
    <row r="323" spans="1:2" x14ac:dyDescent="0.35">
      <c r="A323" s="6"/>
      <c r="B323"/>
    </row>
    <row r="324" spans="1:2" x14ac:dyDescent="0.35">
      <c r="A324" s="6"/>
      <c r="B324"/>
    </row>
    <row r="325" spans="1:2" x14ac:dyDescent="0.35">
      <c r="A325" s="6"/>
      <c r="B325"/>
    </row>
    <row r="326" spans="1:2" x14ac:dyDescent="0.35">
      <c r="A326" s="6"/>
      <c r="B326"/>
    </row>
    <row r="327" spans="1:2" x14ac:dyDescent="0.35">
      <c r="A327" s="6"/>
      <c r="B327"/>
    </row>
    <row r="328" spans="1:2" x14ac:dyDescent="0.35">
      <c r="A328" s="6"/>
      <c r="B328"/>
    </row>
    <row r="329" spans="1:2" x14ac:dyDescent="0.35">
      <c r="A329" s="6"/>
      <c r="B329"/>
    </row>
    <row r="330" spans="1:2" x14ac:dyDescent="0.35">
      <c r="A330" s="6"/>
      <c r="B330"/>
    </row>
    <row r="331" spans="1:2" x14ac:dyDescent="0.35">
      <c r="A331" s="6"/>
      <c r="B331"/>
    </row>
    <row r="332" spans="1:2" x14ac:dyDescent="0.35">
      <c r="A332" s="6"/>
      <c r="B332"/>
    </row>
    <row r="333" spans="1:2" x14ac:dyDescent="0.35">
      <c r="A333" s="6"/>
      <c r="B333"/>
    </row>
    <row r="334" spans="1:2" x14ac:dyDescent="0.35">
      <c r="A334" s="6"/>
      <c r="B334"/>
    </row>
    <row r="335" spans="1:2" x14ac:dyDescent="0.35">
      <c r="A335" s="6"/>
      <c r="B335"/>
    </row>
    <row r="336" spans="1:2" x14ac:dyDescent="0.35">
      <c r="A336" s="6"/>
      <c r="B336"/>
    </row>
    <row r="337" spans="1:2" x14ac:dyDescent="0.35">
      <c r="A337" s="6"/>
      <c r="B337"/>
    </row>
    <row r="338" spans="1:2" x14ac:dyDescent="0.35">
      <c r="A338" s="6"/>
      <c r="B338"/>
    </row>
    <row r="339" spans="1:2" x14ac:dyDescent="0.35">
      <c r="A339" s="6"/>
      <c r="B339"/>
    </row>
    <row r="340" spans="1:2" x14ac:dyDescent="0.35">
      <c r="A340" s="6"/>
      <c r="B340"/>
    </row>
    <row r="341" spans="1:2" x14ac:dyDescent="0.35">
      <c r="A341" s="6"/>
      <c r="B341"/>
    </row>
    <row r="342" spans="1:2" x14ac:dyDescent="0.35">
      <c r="A342" s="6"/>
      <c r="B342"/>
    </row>
    <row r="343" spans="1:2" x14ac:dyDescent="0.35">
      <c r="A343" s="6"/>
      <c r="B343"/>
    </row>
    <row r="344" spans="1:2" x14ac:dyDescent="0.35">
      <c r="A344" s="6"/>
      <c r="B344"/>
    </row>
    <row r="345" spans="1:2" x14ac:dyDescent="0.35">
      <c r="A345" s="6"/>
      <c r="B345"/>
    </row>
    <row r="346" spans="1:2" x14ac:dyDescent="0.35">
      <c r="A346" s="6"/>
      <c r="B346"/>
    </row>
    <row r="347" spans="1:2" x14ac:dyDescent="0.35">
      <c r="A347" s="6"/>
      <c r="B347"/>
    </row>
    <row r="348" spans="1:2" x14ac:dyDescent="0.35">
      <c r="A348" s="6"/>
      <c r="B348"/>
    </row>
    <row r="349" spans="1:2" x14ac:dyDescent="0.35">
      <c r="A349" s="6"/>
      <c r="B349"/>
    </row>
    <row r="350" spans="1:2" x14ac:dyDescent="0.35">
      <c r="A350" s="6"/>
      <c r="B350"/>
    </row>
    <row r="351" spans="1:2" x14ac:dyDescent="0.35">
      <c r="A351" s="6"/>
      <c r="B351"/>
    </row>
    <row r="352" spans="1:2" x14ac:dyDescent="0.35">
      <c r="A352" s="6"/>
      <c r="B352"/>
    </row>
    <row r="353" spans="1:2" x14ac:dyDescent="0.35">
      <c r="A353" s="6"/>
      <c r="B353"/>
    </row>
    <row r="354" spans="1:2" x14ac:dyDescent="0.35">
      <c r="A354" s="6"/>
      <c r="B354"/>
    </row>
    <row r="355" spans="1:2" x14ac:dyDescent="0.35">
      <c r="A355" s="6"/>
      <c r="B355"/>
    </row>
    <row r="356" spans="1:2" x14ac:dyDescent="0.35">
      <c r="A356" s="6"/>
      <c r="B356"/>
    </row>
    <row r="357" spans="1:2" x14ac:dyDescent="0.35">
      <c r="A357" s="6"/>
      <c r="B357"/>
    </row>
    <row r="358" spans="1:2" x14ac:dyDescent="0.35">
      <c r="A358" s="6"/>
      <c r="B358"/>
    </row>
    <row r="359" spans="1:2" x14ac:dyDescent="0.35">
      <c r="A359" s="6"/>
      <c r="B359"/>
    </row>
    <row r="360" spans="1:2" x14ac:dyDescent="0.35">
      <c r="A360" s="6"/>
      <c r="B360"/>
    </row>
    <row r="361" spans="1:2" x14ac:dyDescent="0.35">
      <c r="A361" s="6"/>
      <c r="B361"/>
    </row>
    <row r="362" spans="1:2" x14ac:dyDescent="0.35">
      <c r="A362" s="6"/>
      <c r="B362"/>
    </row>
    <row r="363" spans="1:2" x14ac:dyDescent="0.35">
      <c r="A363" s="6"/>
      <c r="B363"/>
    </row>
    <row r="364" spans="1:2" x14ac:dyDescent="0.35">
      <c r="A364" s="6"/>
      <c r="B364"/>
    </row>
    <row r="365" spans="1:2" x14ac:dyDescent="0.35">
      <c r="A365" s="6"/>
      <c r="B365"/>
    </row>
    <row r="366" spans="1:2" x14ac:dyDescent="0.35">
      <c r="A366" s="6"/>
      <c r="B366"/>
    </row>
    <row r="367" spans="1:2" x14ac:dyDescent="0.35">
      <c r="A367" s="6"/>
      <c r="B367"/>
    </row>
    <row r="368" spans="1:2" x14ac:dyDescent="0.35">
      <c r="A368" s="6"/>
      <c r="B368"/>
    </row>
    <row r="369" spans="1:2" x14ac:dyDescent="0.35">
      <c r="A369" s="6"/>
      <c r="B369"/>
    </row>
    <row r="370" spans="1:2" x14ac:dyDescent="0.35">
      <c r="A370" s="6"/>
      <c r="B370"/>
    </row>
    <row r="371" spans="1:2" x14ac:dyDescent="0.35">
      <c r="A371" s="6"/>
      <c r="B371"/>
    </row>
    <row r="372" spans="1:2" x14ac:dyDescent="0.35">
      <c r="A372" s="6"/>
      <c r="B372"/>
    </row>
    <row r="373" spans="1:2" x14ac:dyDescent="0.35">
      <c r="A373" s="6"/>
      <c r="B373"/>
    </row>
    <row r="374" spans="1:2" x14ac:dyDescent="0.35">
      <c r="A374" s="6"/>
      <c r="B374"/>
    </row>
    <row r="375" spans="1:2" x14ac:dyDescent="0.35">
      <c r="A375" s="6"/>
      <c r="B375"/>
    </row>
    <row r="376" spans="1:2" x14ac:dyDescent="0.35">
      <c r="A376" s="6"/>
      <c r="B376"/>
    </row>
    <row r="377" spans="1:2" x14ac:dyDescent="0.35">
      <c r="A377" s="6"/>
      <c r="B377"/>
    </row>
    <row r="378" spans="1:2" x14ac:dyDescent="0.35">
      <c r="A378" s="6"/>
      <c r="B378"/>
    </row>
    <row r="379" spans="1:2" x14ac:dyDescent="0.35">
      <c r="A379" s="6"/>
      <c r="B379"/>
    </row>
    <row r="380" spans="1:2" x14ac:dyDescent="0.35">
      <c r="A380" s="6"/>
      <c r="B380"/>
    </row>
    <row r="381" spans="1:2" x14ac:dyDescent="0.35">
      <c r="A381" s="6"/>
      <c r="B381"/>
    </row>
    <row r="382" spans="1:2" x14ac:dyDescent="0.35">
      <c r="A382" s="6"/>
      <c r="B382"/>
    </row>
    <row r="383" spans="1:2" x14ac:dyDescent="0.35">
      <c r="A383" s="6"/>
      <c r="B383"/>
    </row>
    <row r="384" spans="1:2" x14ac:dyDescent="0.35">
      <c r="A384" s="6"/>
      <c r="B384"/>
    </row>
    <row r="385" spans="1:2" x14ac:dyDescent="0.35">
      <c r="A385" s="6"/>
      <c r="B385"/>
    </row>
    <row r="386" spans="1:2" x14ac:dyDescent="0.35">
      <c r="A386" s="6"/>
      <c r="B386"/>
    </row>
    <row r="387" spans="1:2" x14ac:dyDescent="0.35">
      <c r="A387" s="6"/>
      <c r="B387"/>
    </row>
    <row r="388" spans="1:2" x14ac:dyDescent="0.35">
      <c r="A388" s="6"/>
      <c r="B388"/>
    </row>
    <row r="389" spans="1:2" x14ac:dyDescent="0.35">
      <c r="A389" s="6"/>
      <c r="B389"/>
    </row>
    <row r="390" spans="1:2" x14ac:dyDescent="0.35">
      <c r="A390" s="6"/>
      <c r="B390"/>
    </row>
    <row r="391" spans="1:2" x14ac:dyDescent="0.35">
      <c r="A391" s="6"/>
      <c r="B391"/>
    </row>
    <row r="392" spans="1:2" x14ac:dyDescent="0.35">
      <c r="A392" s="6"/>
      <c r="B392"/>
    </row>
    <row r="393" spans="1:2" x14ac:dyDescent="0.35">
      <c r="A393" s="6"/>
      <c r="B393"/>
    </row>
    <row r="394" spans="1:2" x14ac:dyDescent="0.35">
      <c r="A394" s="6"/>
      <c r="B394"/>
    </row>
    <row r="395" spans="1:2" x14ac:dyDescent="0.35">
      <c r="A395" s="6"/>
      <c r="B395"/>
    </row>
    <row r="396" spans="1:2" x14ac:dyDescent="0.35">
      <c r="A396" s="6"/>
      <c r="B396"/>
    </row>
    <row r="397" spans="1:2" x14ac:dyDescent="0.35">
      <c r="A397" s="6"/>
      <c r="B397"/>
    </row>
    <row r="398" spans="1:2" x14ac:dyDescent="0.35">
      <c r="A398" s="6"/>
      <c r="B398"/>
    </row>
    <row r="399" spans="1:2" x14ac:dyDescent="0.35">
      <c r="A399" s="6"/>
      <c r="B399"/>
    </row>
    <row r="400" spans="1:2" x14ac:dyDescent="0.35">
      <c r="A400" s="6"/>
      <c r="B400"/>
    </row>
    <row r="401" spans="1:2" x14ac:dyDescent="0.35">
      <c r="A401" s="6"/>
      <c r="B401"/>
    </row>
    <row r="402" spans="1:2" x14ac:dyDescent="0.35">
      <c r="A402" s="6"/>
      <c r="B402"/>
    </row>
    <row r="403" spans="1:2" x14ac:dyDescent="0.35">
      <c r="A403" s="6"/>
      <c r="B403"/>
    </row>
    <row r="404" spans="1:2" x14ac:dyDescent="0.35">
      <c r="A404" s="6"/>
      <c r="B404"/>
    </row>
    <row r="405" spans="1:2" x14ac:dyDescent="0.35">
      <c r="A405" s="6"/>
      <c r="B405"/>
    </row>
    <row r="406" spans="1:2" x14ac:dyDescent="0.35">
      <c r="A406" s="6"/>
      <c r="B406"/>
    </row>
    <row r="407" spans="1:2" x14ac:dyDescent="0.35">
      <c r="A407" s="6"/>
      <c r="B407"/>
    </row>
    <row r="408" spans="1:2" x14ac:dyDescent="0.35">
      <c r="A408" s="6"/>
      <c r="B408"/>
    </row>
    <row r="409" spans="1:2" x14ac:dyDescent="0.35">
      <c r="A409" s="6"/>
      <c r="B409"/>
    </row>
    <row r="410" spans="1:2" x14ac:dyDescent="0.35">
      <c r="A410" s="6"/>
      <c r="B410"/>
    </row>
    <row r="411" spans="1:2" x14ac:dyDescent="0.35">
      <c r="A411" s="6"/>
      <c r="B411"/>
    </row>
    <row r="412" spans="1:2" x14ac:dyDescent="0.35">
      <c r="A412" s="6"/>
      <c r="B412"/>
    </row>
    <row r="413" spans="1:2" x14ac:dyDescent="0.35">
      <c r="A413" s="6"/>
      <c r="B413"/>
    </row>
    <row r="414" spans="1:2" x14ac:dyDescent="0.35">
      <c r="A414" s="6"/>
      <c r="B414"/>
    </row>
    <row r="415" spans="1:2" x14ac:dyDescent="0.35">
      <c r="A415" s="6"/>
      <c r="B415"/>
    </row>
    <row r="416" spans="1:2" x14ac:dyDescent="0.35">
      <c r="A416" s="6"/>
      <c r="B416"/>
    </row>
    <row r="417" spans="1:2" x14ac:dyDescent="0.35">
      <c r="A417" s="6"/>
      <c r="B417"/>
    </row>
    <row r="418" spans="1:2" x14ac:dyDescent="0.35">
      <c r="A418" s="6"/>
      <c r="B418"/>
    </row>
    <row r="419" spans="1:2" x14ac:dyDescent="0.35">
      <c r="A419" s="6"/>
      <c r="B419"/>
    </row>
    <row r="420" spans="1:2" x14ac:dyDescent="0.35">
      <c r="A420" s="6"/>
      <c r="B420"/>
    </row>
    <row r="421" spans="1:2" x14ac:dyDescent="0.35">
      <c r="A421" s="6"/>
      <c r="B421"/>
    </row>
    <row r="422" spans="1:2" x14ac:dyDescent="0.35">
      <c r="A422" s="6"/>
      <c r="B422"/>
    </row>
    <row r="423" spans="1:2" x14ac:dyDescent="0.35">
      <c r="A423" s="6"/>
      <c r="B423"/>
    </row>
    <row r="424" spans="1:2" x14ac:dyDescent="0.35">
      <c r="A424" s="6"/>
      <c r="B424"/>
    </row>
    <row r="425" spans="1:2" x14ac:dyDescent="0.35">
      <c r="A425" s="6"/>
      <c r="B425"/>
    </row>
    <row r="426" spans="1:2" x14ac:dyDescent="0.35">
      <c r="A426" s="6"/>
      <c r="B426"/>
    </row>
    <row r="427" spans="1:2" x14ac:dyDescent="0.35">
      <c r="A427" s="6"/>
      <c r="B427"/>
    </row>
    <row r="428" spans="1:2" x14ac:dyDescent="0.35">
      <c r="A428" s="6"/>
      <c r="B428"/>
    </row>
    <row r="429" spans="1:2" x14ac:dyDescent="0.35">
      <c r="A429" s="6"/>
      <c r="B429"/>
    </row>
    <row r="430" spans="1:2" x14ac:dyDescent="0.35">
      <c r="A430" s="6"/>
      <c r="B430"/>
    </row>
    <row r="431" spans="1:2" x14ac:dyDescent="0.35">
      <c r="A431" s="6"/>
      <c r="B431"/>
    </row>
    <row r="432" spans="1:2" x14ac:dyDescent="0.35">
      <c r="A432" s="6"/>
      <c r="B432"/>
    </row>
    <row r="433" spans="1:2" x14ac:dyDescent="0.35">
      <c r="A433" s="6"/>
      <c r="B433"/>
    </row>
    <row r="434" spans="1:2" x14ac:dyDescent="0.35">
      <c r="A434" s="6"/>
      <c r="B434"/>
    </row>
    <row r="435" spans="1:2" x14ac:dyDescent="0.35">
      <c r="A435" s="6"/>
      <c r="B435"/>
    </row>
    <row r="436" spans="1:2" x14ac:dyDescent="0.35">
      <c r="A436" s="6"/>
      <c r="B436"/>
    </row>
    <row r="437" spans="1:2" x14ac:dyDescent="0.35">
      <c r="A437" s="6"/>
      <c r="B437"/>
    </row>
    <row r="438" spans="1:2" x14ac:dyDescent="0.35">
      <c r="A438" s="6"/>
      <c r="B438"/>
    </row>
    <row r="439" spans="1:2" x14ac:dyDescent="0.35">
      <c r="A439" s="6"/>
      <c r="B439"/>
    </row>
    <row r="440" spans="1:2" x14ac:dyDescent="0.35">
      <c r="A440" s="6"/>
      <c r="B440"/>
    </row>
    <row r="441" spans="1:2" x14ac:dyDescent="0.35">
      <c r="A441" s="6"/>
      <c r="B441"/>
    </row>
    <row r="442" spans="1:2" x14ac:dyDescent="0.35">
      <c r="A442" s="6"/>
      <c r="B442"/>
    </row>
    <row r="443" spans="1:2" x14ac:dyDescent="0.35">
      <c r="A443" s="6"/>
      <c r="B443"/>
    </row>
    <row r="444" spans="1:2" x14ac:dyDescent="0.35">
      <c r="A444" s="6"/>
      <c r="B444"/>
    </row>
    <row r="445" spans="1:2" x14ac:dyDescent="0.35">
      <c r="A445" s="6"/>
      <c r="B445"/>
    </row>
    <row r="446" spans="1:2" x14ac:dyDescent="0.35">
      <c r="A446" s="6"/>
      <c r="B446"/>
    </row>
    <row r="447" spans="1:2" x14ac:dyDescent="0.35">
      <c r="A447" s="6"/>
      <c r="B447"/>
    </row>
    <row r="448" spans="1:2" x14ac:dyDescent="0.35">
      <c r="A448" s="6"/>
      <c r="B448"/>
    </row>
    <row r="449" spans="1:2" x14ac:dyDescent="0.35">
      <c r="A449" s="6"/>
      <c r="B449"/>
    </row>
    <row r="450" spans="1:2" x14ac:dyDescent="0.35">
      <c r="A450" s="6"/>
      <c r="B450"/>
    </row>
    <row r="451" spans="1:2" x14ac:dyDescent="0.35">
      <c r="A451" s="6"/>
      <c r="B451"/>
    </row>
    <row r="452" spans="1:2" x14ac:dyDescent="0.35">
      <c r="A452" s="6"/>
      <c r="B452"/>
    </row>
    <row r="453" spans="1:2" x14ac:dyDescent="0.35">
      <c r="A453" s="6"/>
      <c r="B453"/>
    </row>
    <row r="454" spans="1:2" x14ac:dyDescent="0.35">
      <c r="A454" s="6"/>
      <c r="B454"/>
    </row>
    <row r="455" spans="1:2" x14ac:dyDescent="0.35">
      <c r="A455" s="6"/>
      <c r="B455"/>
    </row>
    <row r="456" spans="1:2" x14ac:dyDescent="0.35">
      <c r="A456" s="6"/>
      <c r="B456"/>
    </row>
    <row r="457" spans="1:2" x14ac:dyDescent="0.35">
      <c r="A457" s="6"/>
      <c r="B457"/>
    </row>
    <row r="458" spans="1:2" x14ac:dyDescent="0.35">
      <c r="A458" s="6"/>
      <c r="B458"/>
    </row>
    <row r="459" spans="1:2" x14ac:dyDescent="0.35">
      <c r="A459" s="6"/>
      <c r="B459"/>
    </row>
    <row r="460" spans="1:2" x14ac:dyDescent="0.35">
      <c r="A460" s="6"/>
      <c r="B460"/>
    </row>
    <row r="461" spans="1:2" x14ac:dyDescent="0.35">
      <c r="A461" s="6"/>
      <c r="B461"/>
    </row>
    <row r="462" spans="1:2" x14ac:dyDescent="0.35">
      <c r="A462" s="6"/>
      <c r="B462"/>
    </row>
    <row r="463" spans="1:2" x14ac:dyDescent="0.35">
      <c r="A463" s="6"/>
      <c r="B463"/>
    </row>
    <row r="464" spans="1:2" x14ac:dyDescent="0.35">
      <c r="A464" s="6"/>
      <c r="B464"/>
    </row>
    <row r="465" spans="1:2" x14ac:dyDescent="0.35">
      <c r="A465" s="6"/>
      <c r="B465"/>
    </row>
    <row r="466" spans="1:2" x14ac:dyDescent="0.35">
      <c r="A466" s="6"/>
      <c r="B466"/>
    </row>
    <row r="467" spans="1:2" x14ac:dyDescent="0.35">
      <c r="A467" s="6"/>
      <c r="B467"/>
    </row>
    <row r="468" spans="1:2" x14ac:dyDescent="0.35">
      <c r="A468" s="6"/>
      <c r="B468"/>
    </row>
    <row r="469" spans="1:2" x14ac:dyDescent="0.35">
      <c r="A469" s="6"/>
      <c r="B469"/>
    </row>
    <row r="470" spans="1:2" x14ac:dyDescent="0.35">
      <c r="A470" s="6"/>
      <c r="B470"/>
    </row>
    <row r="471" spans="1:2" x14ac:dyDescent="0.35">
      <c r="A471" s="6"/>
      <c r="B471"/>
    </row>
    <row r="472" spans="1:2" x14ac:dyDescent="0.35">
      <c r="A472" s="6"/>
      <c r="B472"/>
    </row>
    <row r="473" spans="1:2" x14ac:dyDescent="0.35">
      <c r="A473" s="6"/>
      <c r="B473"/>
    </row>
    <row r="474" spans="1:2" x14ac:dyDescent="0.35">
      <c r="A474" s="6"/>
      <c r="B474"/>
    </row>
    <row r="475" spans="1:2" x14ac:dyDescent="0.35">
      <c r="A475" s="6"/>
      <c r="B475"/>
    </row>
    <row r="476" spans="1:2" x14ac:dyDescent="0.35">
      <c r="A476" s="6"/>
      <c r="B476"/>
    </row>
    <row r="477" spans="1:2" x14ac:dyDescent="0.35">
      <c r="A477" s="6"/>
      <c r="B477"/>
    </row>
    <row r="478" spans="1:2" x14ac:dyDescent="0.35">
      <c r="A478" s="6"/>
      <c r="B478"/>
    </row>
    <row r="479" spans="1:2" x14ac:dyDescent="0.35">
      <c r="A479" s="6"/>
      <c r="B479"/>
    </row>
    <row r="480" spans="1:2" x14ac:dyDescent="0.35">
      <c r="A480" s="6"/>
      <c r="B480"/>
    </row>
    <row r="481" spans="1:2" x14ac:dyDescent="0.35">
      <c r="A481" s="6"/>
      <c r="B481"/>
    </row>
    <row r="482" spans="1:2" x14ac:dyDescent="0.35">
      <c r="A482" s="6"/>
      <c r="B482"/>
    </row>
    <row r="483" spans="1:2" x14ac:dyDescent="0.35">
      <c r="A483" s="6"/>
      <c r="B483"/>
    </row>
    <row r="484" spans="1:2" x14ac:dyDescent="0.35">
      <c r="A484" s="6"/>
      <c r="B484"/>
    </row>
    <row r="485" spans="1:2" x14ac:dyDescent="0.35">
      <c r="A485" s="6"/>
      <c r="B485"/>
    </row>
    <row r="486" spans="1:2" x14ac:dyDescent="0.35">
      <c r="A486" s="6"/>
      <c r="B486"/>
    </row>
    <row r="487" spans="1:2" x14ac:dyDescent="0.35">
      <c r="A487" s="6"/>
      <c r="B487"/>
    </row>
    <row r="488" spans="1:2" x14ac:dyDescent="0.35">
      <c r="A488" s="6"/>
      <c r="B488"/>
    </row>
    <row r="489" spans="1:2" x14ac:dyDescent="0.35">
      <c r="A489" s="6"/>
      <c r="B489"/>
    </row>
    <row r="490" spans="1:2" x14ac:dyDescent="0.35">
      <c r="A490" s="6"/>
      <c r="B490"/>
    </row>
    <row r="491" spans="1:2" x14ac:dyDescent="0.35">
      <c r="A491" s="6"/>
      <c r="B491"/>
    </row>
    <row r="492" spans="1:2" x14ac:dyDescent="0.35">
      <c r="A492" s="6"/>
      <c r="B492"/>
    </row>
    <row r="493" spans="1:2" x14ac:dyDescent="0.35">
      <c r="A493" s="6"/>
      <c r="B493"/>
    </row>
    <row r="494" spans="1:2" x14ac:dyDescent="0.35">
      <c r="A494" s="6"/>
      <c r="B494"/>
    </row>
    <row r="495" spans="1:2" x14ac:dyDescent="0.35">
      <c r="A495" s="6"/>
      <c r="B495"/>
    </row>
    <row r="496" spans="1:2" x14ac:dyDescent="0.35">
      <c r="A496" s="6"/>
      <c r="B496"/>
    </row>
    <row r="497" spans="1:2" x14ac:dyDescent="0.35">
      <c r="A497" s="6"/>
      <c r="B497"/>
    </row>
    <row r="498" spans="1:2" x14ac:dyDescent="0.35">
      <c r="A498" s="6"/>
      <c r="B498"/>
    </row>
    <row r="499" spans="1:2" x14ac:dyDescent="0.35">
      <c r="A499" s="6"/>
      <c r="B499"/>
    </row>
    <row r="500" spans="1:2" x14ac:dyDescent="0.35">
      <c r="A500" s="6"/>
      <c r="B500"/>
    </row>
    <row r="501" spans="1:2" x14ac:dyDescent="0.35">
      <c r="A501" s="6"/>
      <c r="B501"/>
    </row>
    <row r="502" spans="1:2" x14ac:dyDescent="0.35">
      <c r="A502" s="6"/>
      <c r="B502"/>
    </row>
    <row r="503" spans="1:2" x14ac:dyDescent="0.35">
      <c r="A503" s="6"/>
      <c r="B503"/>
    </row>
    <row r="504" spans="1:2" x14ac:dyDescent="0.35">
      <c r="A504" s="6"/>
      <c r="B504"/>
    </row>
    <row r="505" spans="1:2" x14ac:dyDescent="0.35">
      <c r="A505" s="6"/>
      <c r="B505"/>
    </row>
    <row r="506" spans="1:2" x14ac:dyDescent="0.35">
      <c r="A506" s="6"/>
      <c r="B506"/>
    </row>
    <row r="507" spans="1:2" x14ac:dyDescent="0.35">
      <c r="A507" s="6"/>
      <c r="B507"/>
    </row>
    <row r="508" spans="1:2" x14ac:dyDescent="0.35">
      <c r="A508" s="6"/>
      <c r="B508"/>
    </row>
    <row r="509" spans="1:2" x14ac:dyDescent="0.35">
      <c r="A509" s="6"/>
      <c r="B509"/>
    </row>
    <row r="510" spans="1:2" x14ac:dyDescent="0.35">
      <c r="A510" s="6"/>
      <c r="B510"/>
    </row>
    <row r="511" spans="1:2" x14ac:dyDescent="0.35">
      <c r="A511" s="6"/>
      <c r="B511"/>
    </row>
    <row r="512" spans="1:2" x14ac:dyDescent="0.35">
      <c r="A512" s="6"/>
      <c r="B512"/>
    </row>
    <row r="513" spans="1:2" x14ac:dyDescent="0.35">
      <c r="A513" s="6"/>
      <c r="B513"/>
    </row>
    <row r="514" spans="1:2" x14ac:dyDescent="0.35">
      <c r="A514" s="6"/>
      <c r="B514"/>
    </row>
    <row r="515" spans="1:2" x14ac:dyDescent="0.35">
      <c r="A515" s="6"/>
      <c r="B515"/>
    </row>
    <row r="516" spans="1:2" x14ac:dyDescent="0.35">
      <c r="A516" s="6"/>
      <c r="B516"/>
    </row>
    <row r="517" spans="1:2" x14ac:dyDescent="0.35">
      <c r="A517" s="6"/>
      <c r="B517"/>
    </row>
    <row r="518" spans="1:2" x14ac:dyDescent="0.35">
      <c r="A518" s="6"/>
      <c r="B518"/>
    </row>
    <row r="519" spans="1:2" x14ac:dyDescent="0.35">
      <c r="A519" s="6"/>
      <c r="B519"/>
    </row>
    <row r="520" spans="1:2" x14ac:dyDescent="0.35">
      <c r="A520" s="6"/>
      <c r="B520"/>
    </row>
    <row r="521" spans="1:2" x14ac:dyDescent="0.35">
      <c r="A521" s="6"/>
      <c r="B521"/>
    </row>
    <row r="522" spans="1:2" x14ac:dyDescent="0.35">
      <c r="A522" s="6"/>
      <c r="B522"/>
    </row>
    <row r="523" spans="1:2" x14ac:dyDescent="0.35">
      <c r="A523" s="6"/>
      <c r="B523"/>
    </row>
    <row r="524" spans="1:2" x14ac:dyDescent="0.35">
      <c r="A524" s="6"/>
      <c r="B524"/>
    </row>
    <row r="525" spans="1:2" x14ac:dyDescent="0.35">
      <c r="A525" s="6"/>
      <c r="B525"/>
    </row>
    <row r="526" spans="1:2" x14ac:dyDescent="0.35">
      <c r="A526" s="6"/>
      <c r="B526"/>
    </row>
    <row r="527" spans="1:2" x14ac:dyDescent="0.35">
      <c r="A527" s="6"/>
      <c r="B527"/>
    </row>
    <row r="528" spans="1:2" x14ac:dyDescent="0.35">
      <c r="A528" s="6"/>
      <c r="B528"/>
    </row>
    <row r="529" spans="1:2" x14ac:dyDescent="0.35">
      <c r="A529" s="6"/>
      <c r="B529"/>
    </row>
    <row r="530" spans="1:2" x14ac:dyDescent="0.35">
      <c r="A530" s="6"/>
      <c r="B530"/>
    </row>
    <row r="531" spans="1:2" x14ac:dyDescent="0.35">
      <c r="A531" s="6"/>
      <c r="B531"/>
    </row>
    <row r="532" spans="1:2" x14ac:dyDescent="0.35">
      <c r="A532" s="6"/>
      <c r="B532"/>
    </row>
    <row r="533" spans="1:2" x14ac:dyDescent="0.35">
      <c r="A533" s="6"/>
      <c r="B533"/>
    </row>
    <row r="534" spans="1:2" x14ac:dyDescent="0.35">
      <c r="A534" s="6"/>
      <c r="B534"/>
    </row>
    <row r="535" spans="1:2" x14ac:dyDescent="0.35">
      <c r="A535" s="6"/>
      <c r="B535"/>
    </row>
    <row r="536" spans="1:2" x14ac:dyDescent="0.35">
      <c r="A536" s="6"/>
      <c r="B536"/>
    </row>
    <row r="537" spans="1:2" x14ac:dyDescent="0.35">
      <c r="A537" s="6"/>
      <c r="B537"/>
    </row>
    <row r="538" spans="1:2" x14ac:dyDescent="0.35">
      <c r="A538" s="6"/>
      <c r="B538"/>
    </row>
    <row r="539" spans="1:2" x14ac:dyDescent="0.35">
      <c r="A539" s="6"/>
      <c r="B539"/>
    </row>
    <row r="540" spans="1:2" x14ac:dyDescent="0.35">
      <c r="A540" s="6"/>
      <c r="B540"/>
    </row>
    <row r="541" spans="1:2" x14ac:dyDescent="0.35">
      <c r="A541" s="6"/>
      <c r="B541"/>
    </row>
    <row r="542" spans="1:2" x14ac:dyDescent="0.35">
      <c r="A542" s="6"/>
      <c r="B542"/>
    </row>
    <row r="543" spans="1:2" x14ac:dyDescent="0.35">
      <c r="A543" s="6"/>
      <c r="B543"/>
    </row>
    <row r="544" spans="1:2" x14ac:dyDescent="0.35">
      <c r="A544" s="6"/>
      <c r="B544"/>
    </row>
    <row r="545" spans="1:2" x14ac:dyDescent="0.35">
      <c r="A545" s="6"/>
      <c r="B545"/>
    </row>
    <row r="546" spans="1:2" x14ac:dyDescent="0.35">
      <c r="A546" s="6"/>
      <c r="B546"/>
    </row>
    <row r="547" spans="1:2" x14ac:dyDescent="0.35">
      <c r="A547" s="6"/>
      <c r="B547"/>
    </row>
    <row r="548" spans="1:2" x14ac:dyDescent="0.35">
      <c r="A548" s="6"/>
      <c r="B548"/>
    </row>
    <row r="549" spans="1:2" x14ac:dyDescent="0.35">
      <c r="A549" s="6"/>
      <c r="B549"/>
    </row>
    <row r="550" spans="1:2" x14ac:dyDescent="0.35">
      <c r="A550" s="6"/>
      <c r="B550"/>
    </row>
    <row r="551" spans="1:2" x14ac:dyDescent="0.35">
      <c r="A551" s="6"/>
      <c r="B551"/>
    </row>
    <row r="552" spans="1:2" x14ac:dyDescent="0.35">
      <c r="A552" s="6"/>
      <c r="B552"/>
    </row>
    <row r="553" spans="1:2" x14ac:dyDescent="0.35">
      <c r="A553" s="6"/>
      <c r="B553"/>
    </row>
    <row r="554" spans="1:2" x14ac:dyDescent="0.35">
      <c r="A554" s="6"/>
      <c r="B554"/>
    </row>
    <row r="555" spans="1:2" x14ac:dyDescent="0.35">
      <c r="A555" s="6"/>
      <c r="B555"/>
    </row>
    <row r="556" spans="1:2" x14ac:dyDescent="0.35">
      <c r="A556" s="6"/>
      <c r="B556"/>
    </row>
    <row r="557" spans="1:2" x14ac:dyDescent="0.35">
      <c r="A557" s="6"/>
      <c r="B557"/>
    </row>
    <row r="558" spans="1:2" x14ac:dyDescent="0.35">
      <c r="A558" s="6"/>
      <c r="B558"/>
    </row>
    <row r="559" spans="1:2" x14ac:dyDescent="0.35">
      <c r="A559" s="6"/>
      <c r="B559"/>
    </row>
    <row r="560" spans="1:2" x14ac:dyDescent="0.35">
      <c r="A560" s="6"/>
      <c r="B560"/>
    </row>
    <row r="561" spans="1:2" x14ac:dyDescent="0.35">
      <c r="A561" s="6"/>
      <c r="B561"/>
    </row>
    <row r="562" spans="1:2" x14ac:dyDescent="0.35">
      <c r="A562" s="6"/>
      <c r="B562"/>
    </row>
    <row r="563" spans="1:2" x14ac:dyDescent="0.35">
      <c r="A563" s="6"/>
      <c r="B563"/>
    </row>
    <row r="564" spans="1:2" x14ac:dyDescent="0.35">
      <c r="A564" s="6"/>
      <c r="B564"/>
    </row>
    <row r="565" spans="1:2" x14ac:dyDescent="0.35">
      <c r="A565" s="6"/>
      <c r="B565"/>
    </row>
    <row r="566" spans="1:2" x14ac:dyDescent="0.35">
      <c r="A566" s="6"/>
      <c r="B566"/>
    </row>
    <row r="567" spans="1:2" x14ac:dyDescent="0.35">
      <c r="A567" s="6"/>
      <c r="B567"/>
    </row>
    <row r="568" spans="1:2" x14ac:dyDescent="0.35">
      <c r="A568" s="6"/>
      <c r="B568"/>
    </row>
    <row r="569" spans="1:2" x14ac:dyDescent="0.35">
      <c r="A569" s="6"/>
      <c r="B569"/>
    </row>
    <row r="570" spans="1:2" x14ac:dyDescent="0.35">
      <c r="A570" s="6"/>
      <c r="B570"/>
    </row>
    <row r="571" spans="1:2" x14ac:dyDescent="0.35">
      <c r="A571" s="6"/>
      <c r="B571"/>
    </row>
    <row r="572" spans="1:2" x14ac:dyDescent="0.35">
      <c r="A572" s="6"/>
      <c r="B572"/>
    </row>
    <row r="573" spans="1:2" x14ac:dyDescent="0.35">
      <c r="A573" s="6"/>
      <c r="B573"/>
    </row>
    <row r="574" spans="1:2" x14ac:dyDescent="0.35">
      <c r="A574" s="6"/>
      <c r="B574"/>
    </row>
    <row r="575" spans="1:2" x14ac:dyDescent="0.35">
      <c r="A575" s="6"/>
      <c r="B575"/>
    </row>
    <row r="576" spans="1:2" x14ac:dyDescent="0.35">
      <c r="A576" s="6"/>
      <c r="B576"/>
    </row>
    <row r="577" spans="1:2" x14ac:dyDescent="0.35">
      <c r="A577" s="6"/>
      <c r="B577"/>
    </row>
    <row r="578" spans="1:2" x14ac:dyDescent="0.35">
      <c r="A578" s="6"/>
      <c r="B578"/>
    </row>
    <row r="579" spans="1:2" x14ac:dyDescent="0.35">
      <c r="A579" s="6"/>
      <c r="B579"/>
    </row>
    <row r="580" spans="1:2" x14ac:dyDescent="0.35">
      <c r="A580" s="6"/>
      <c r="B580"/>
    </row>
    <row r="581" spans="1:2" x14ac:dyDescent="0.35">
      <c r="A581" s="6"/>
      <c r="B581"/>
    </row>
    <row r="582" spans="1:2" x14ac:dyDescent="0.35">
      <c r="A582" s="6"/>
      <c r="B582"/>
    </row>
    <row r="583" spans="1:2" x14ac:dyDescent="0.35">
      <c r="A583" s="6"/>
      <c r="B583"/>
    </row>
    <row r="584" spans="1:2" x14ac:dyDescent="0.35">
      <c r="A584" s="6"/>
      <c r="B584"/>
    </row>
    <row r="585" spans="1:2" x14ac:dyDescent="0.35">
      <c r="A585" s="6"/>
      <c r="B585"/>
    </row>
    <row r="586" spans="1:2" x14ac:dyDescent="0.35">
      <c r="A586" s="6"/>
      <c r="B586"/>
    </row>
    <row r="587" spans="1:2" x14ac:dyDescent="0.35">
      <c r="A587" s="6"/>
      <c r="B587"/>
    </row>
    <row r="588" spans="1:2" x14ac:dyDescent="0.35">
      <c r="A588" s="6"/>
      <c r="B588"/>
    </row>
    <row r="589" spans="1:2" x14ac:dyDescent="0.35">
      <c r="A589" s="6"/>
      <c r="B589"/>
    </row>
    <row r="590" spans="1:2" x14ac:dyDescent="0.35">
      <c r="A590" s="6"/>
      <c r="B590"/>
    </row>
    <row r="591" spans="1:2" x14ac:dyDescent="0.35">
      <c r="A591" s="6"/>
      <c r="B591"/>
    </row>
    <row r="592" spans="1:2" x14ac:dyDescent="0.35">
      <c r="A592" s="6"/>
      <c r="B592"/>
    </row>
    <row r="593" spans="1:2" x14ac:dyDescent="0.35">
      <c r="A593" s="6"/>
      <c r="B593"/>
    </row>
    <row r="594" spans="1:2" x14ac:dyDescent="0.35">
      <c r="A594" s="6"/>
      <c r="B594"/>
    </row>
    <row r="595" spans="1:2" x14ac:dyDescent="0.35">
      <c r="A595" s="6"/>
      <c r="B595"/>
    </row>
    <row r="596" spans="1:2" x14ac:dyDescent="0.35">
      <c r="A596" s="6"/>
      <c r="B596"/>
    </row>
    <row r="597" spans="1:2" x14ac:dyDescent="0.35">
      <c r="A597" s="6"/>
      <c r="B597"/>
    </row>
    <row r="598" spans="1:2" x14ac:dyDescent="0.35">
      <c r="A598" s="6"/>
      <c r="B598"/>
    </row>
    <row r="599" spans="1:2" x14ac:dyDescent="0.35">
      <c r="A599" s="6"/>
      <c r="B599"/>
    </row>
    <row r="600" spans="1:2" x14ac:dyDescent="0.35">
      <c r="A600" s="6"/>
      <c r="B600"/>
    </row>
    <row r="601" spans="1:2" x14ac:dyDescent="0.35">
      <c r="A601" s="6"/>
      <c r="B601"/>
    </row>
    <row r="602" spans="1:2" x14ac:dyDescent="0.35">
      <c r="A602" s="6"/>
      <c r="B602"/>
    </row>
    <row r="603" spans="1:2" x14ac:dyDescent="0.35">
      <c r="A603" s="6"/>
      <c r="B603"/>
    </row>
    <row r="604" spans="1:2" x14ac:dyDescent="0.35">
      <c r="A604" s="6"/>
      <c r="B604"/>
    </row>
    <row r="605" spans="1:2" x14ac:dyDescent="0.35">
      <c r="A605" s="6"/>
      <c r="B605"/>
    </row>
    <row r="606" spans="1:2" x14ac:dyDescent="0.35">
      <c r="A606" s="6"/>
      <c r="B606"/>
    </row>
    <row r="607" spans="1:2" x14ac:dyDescent="0.35">
      <c r="A607" s="6"/>
      <c r="B607"/>
    </row>
    <row r="608" spans="1:2" x14ac:dyDescent="0.35">
      <c r="A608" s="6"/>
      <c r="B608"/>
    </row>
    <row r="609" spans="1:2" x14ac:dyDescent="0.35">
      <c r="A609" s="6"/>
      <c r="B609"/>
    </row>
    <row r="610" spans="1:2" x14ac:dyDescent="0.35">
      <c r="A610" s="6"/>
      <c r="B610"/>
    </row>
    <row r="611" spans="1:2" x14ac:dyDescent="0.35">
      <c r="A611" s="6"/>
      <c r="B611"/>
    </row>
    <row r="612" spans="1:2" x14ac:dyDescent="0.35">
      <c r="A612" s="6"/>
      <c r="B612"/>
    </row>
    <row r="613" spans="1:2" x14ac:dyDescent="0.35">
      <c r="A613" s="6"/>
      <c r="B613"/>
    </row>
    <row r="614" spans="1:2" x14ac:dyDescent="0.35">
      <c r="A614" s="6"/>
      <c r="B614"/>
    </row>
    <row r="615" spans="1:2" x14ac:dyDescent="0.35">
      <c r="A615" s="6"/>
      <c r="B615"/>
    </row>
    <row r="616" spans="1:2" x14ac:dyDescent="0.35">
      <c r="A616" s="6"/>
      <c r="B616"/>
    </row>
    <row r="617" spans="1:2" x14ac:dyDescent="0.35">
      <c r="A617" s="6"/>
      <c r="B617"/>
    </row>
    <row r="618" spans="1:2" x14ac:dyDescent="0.35">
      <c r="A618" s="6"/>
      <c r="B618"/>
    </row>
    <row r="619" spans="1:2" x14ac:dyDescent="0.35">
      <c r="A619" s="6"/>
      <c r="B619"/>
    </row>
    <row r="620" spans="1:2" x14ac:dyDescent="0.35">
      <c r="A620" s="6"/>
      <c r="B620"/>
    </row>
    <row r="621" spans="1:2" x14ac:dyDescent="0.35">
      <c r="A621" s="6"/>
      <c r="B621"/>
    </row>
    <row r="622" spans="1:2" x14ac:dyDescent="0.35">
      <c r="A622" s="6"/>
      <c r="B622"/>
    </row>
    <row r="623" spans="1:2" x14ac:dyDescent="0.35">
      <c r="A623" s="6"/>
      <c r="B623"/>
    </row>
    <row r="624" spans="1:2" x14ac:dyDescent="0.35">
      <c r="A624" s="6"/>
      <c r="B624"/>
    </row>
    <row r="625" spans="1:2" x14ac:dyDescent="0.35">
      <c r="A625" s="6"/>
      <c r="B625"/>
    </row>
    <row r="626" spans="1:2" x14ac:dyDescent="0.35">
      <c r="A626" s="6"/>
      <c r="B626"/>
    </row>
    <row r="627" spans="1:2" x14ac:dyDescent="0.35">
      <c r="A627" s="6"/>
      <c r="B627"/>
    </row>
    <row r="628" spans="1:2" x14ac:dyDescent="0.35">
      <c r="A628" s="6"/>
      <c r="B628"/>
    </row>
    <row r="629" spans="1:2" x14ac:dyDescent="0.35">
      <c r="A629" s="6"/>
      <c r="B629"/>
    </row>
    <row r="630" spans="1:2" x14ac:dyDescent="0.35">
      <c r="A630" s="6"/>
      <c r="B630"/>
    </row>
    <row r="631" spans="1:2" x14ac:dyDescent="0.35">
      <c r="A631" s="6"/>
      <c r="B631"/>
    </row>
    <row r="632" spans="1:2" x14ac:dyDescent="0.35">
      <c r="A632" s="6"/>
      <c r="B632"/>
    </row>
    <row r="633" spans="1:2" x14ac:dyDescent="0.35">
      <c r="A633" s="6"/>
      <c r="B633"/>
    </row>
    <row r="634" spans="1:2" x14ac:dyDescent="0.35">
      <c r="A634" s="6"/>
      <c r="B634"/>
    </row>
    <row r="635" spans="1:2" x14ac:dyDescent="0.35">
      <c r="A635" s="6"/>
      <c r="B635"/>
    </row>
    <row r="636" spans="1:2" x14ac:dyDescent="0.35">
      <c r="A636" s="6"/>
      <c r="B636"/>
    </row>
    <row r="637" spans="1:2" x14ac:dyDescent="0.35">
      <c r="A637" s="6"/>
      <c r="B637"/>
    </row>
    <row r="638" spans="1:2" x14ac:dyDescent="0.35">
      <c r="A638" s="6"/>
      <c r="B638"/>
    </row>
    <row r="639" spans="1:2" x14ac:dyDescent="0.35">
      <c r="A639" s="6"/>
      <c r="B639"/>
    </row>
    <row r="640" spans="1:2" x14ac:dyDescent="0.35">
      <c r="A640" s="6"/>
      <c r="B640"/>
    </row>
    <row r="641" spans="1:2" x14ac:dyDescent="0.35">
      <c r="A641" s="6"/>
      <c r="B641"/>
    </row>
    <row r="642" spans="1:2" x14ac:dyDescent="0.35">
      <c r="A642" s="6"/>
      <c r="B642"/>
    </row>
    <row r="643" spans="1:2" x14ac:dyDescent="0.35">
      <c r="A643" s="6"/>
      <c r="B643"/>
    </row>
    <row r="644" spans="1:2" x14ac:dyDescent="0.35">
      <c r="A644" s="6"/>
      <c r="B644"/>
    </row>
    <row r="645" spans="1:2" x14ac:dyDescent="0.35">
      <c r="A645" s="6"/>
      <c r="B645"/>
    </row>
    <row r="646" spans="1:2" x14ac:dyDescent="0.35">
      <c r="A646" s="6"/>
      <c r="B646"/>
    </row>
    <row r="647" spans="1:2" x14ac:dyDescent="0.35">
      <c r="A647" s="6"/>
      <c r="B647"/>
    </row>
    <row r="648" spans="1:2" x14ac:dyDescent="0.35">
      <c r="A648" s="6"/>
      <c r="B648"/>
    </row>
    <row r="649" spans="1:2" x14ac:dyDescent="0.35">
      <c r="A649" s="6"/>
      <c r="B649"/>
    </row>
    <row r="650" spans="1:2" x14ac:dyDescent="0.35">
      <c r="A650" s="6"/>
      <c r="B650"/>
    </row>
    <row r="651" spans="1:2" x14ac:dyDescent="0.35">
      <c r="A651" s="6"/>
      <c r="B651"/>
    </row>
    <row r="652" spans="1:2" x14ac:dyDescent="0.35">
      <c r="A652" s="6"/>
      <c r="B652"/>
    </row>
    <row r="653" spans="1:2" x14ac:dyDescent="0.35">
      <c r="A653" s="6"/>
      <c r="B653"/>
    </row>
    <row r="654" spans="1:2" x14ac:dyDescent="0.35">
      <c r="A654" s="6"/>
      <c r="B654"/>
    </row>
    <row r="655" spans="1:2" x14ac:dyDescent="0.35">
      <c r="A655" s="6"/>
      <c r="B655"/>
    </row>
    <row r="656" spans="1:2" x14ac:dyDescent="0.35">
      <c r="A656" s="6"/>
      <c r="B656"/>
    </row>
    <row r="657" spans="1:2" x14ac:dyDescent="0.35">
      <c r="A657" s="6"/>
      <c r="B657"/>
    </row>
    <row r="658" spans="1:2" x14ac:dyDescent="0.35">
      <c r="A658" s="6"/>
      <c r="B658"/>
    </row>
    <row r="659" spans="1:2" x14ac:dyDescent="0.35">
      <c r="A659" s="6"/>
      <c r="B659"/>
    </row>
    <row r="660" spans="1:2" x14ac:dyDescent="0.35">
      <c r="A660" s="6"/>
      <c r="B660"/>
    </row>
    <row r="661" spans="1:2" x14ac:dyDescent="0.35">
      <c r="A661" s="6"/>
      <c r="B661"/>
    </row>
    <row r="662" spans="1:2" x14ac:dyDescent="0.35">
      <c r="A662" s="6"/>
      <c r="B662"/>
    </row>
    <row r="663" spans="1:2" x14ac:dyDescent="0.35">
      <c r="A663" s="6"/>
      <c r="B663"/>
    </row>
    <row r="664" spans="1:2" x14ac:dyDescent="0.35">
      <c r="A664" s="6"/>
      <c r="B664"/>
    </row>
    <row r="665" spans="1:2" x14ac:dyDescent="0.35">
      <c r="A665" s="6"/>
      <c r="B665"/>
    </row>
    <row r="666" spans="1:2" x14ac:dyDescent="0.35">
      <c r="A666" s="6"/>
      <c r="B666"/>
    </row>
    <row r="667" spans="1:2" x14ac:dyDescent="0.35">
      <c r="A667" s="6"/>
      <c r="B667"/>
    </row>
    <row r="668" spans="1:2" x14ac:dyDescent="0.35">
      <c r="A668" s="6"/>
      <c r="B668"/>
    </row>
    <row r="669" spans="1:2" x14ac:dyDescent="0.35">
      <c r="A669" s="6"/>
      <c r="B669"/>
    </row>
    <row r="670" spans="1:2" x14ac:dyDescent="0.35">
      <c r="A670" s="6"/>
      <c r="B670"/>
    </row>
    <row r="671" spans="1:2" x14ac:dyDescent="0.35">
      <c r="A671" s="6"/>
      <c r="B671"/>
    </row>
    <row r="672" spans="1:2" x14ac:dyDescent="0.35">
      <c r="A672" s="6"/>
      <c r="B672"/>
    </row>
    <row r="673" spans="1:2" x14ac:dyDescent="0.35">
      <c r="A673" s="6"/>
      <c r="B673"/>
    </row>
    <row r="674" spans="1:2" x14ac:dyDescent="0.35">
      <c r="A674" s="6"/>
      <c r="B674"/>
    </row>
    <row r="675" spans="1:2" x14ac:dyDescent="0.35">
      <c r="A675" s="6"/>
      <c r="B675"/>
    </row>
    <row r="676" spans="1:2" x14ac:dyDescent="0.35">
      <c r="A676" s="6"/>
      <c r="B676"/>
    </row>
    <row r="677" spans="1:2" x14ac:dyDescent="0.35">
      <c r="A677" s="6"/>
      <c r="B677"/>
    </row>
    <row r="678" spans="1:2" x14ac:dyDescent="0.35">
      <c r="A678" s="6"/>
      <c r="B678"/>
    </row>
    <row r="679" spans="1:2" x14ac:dyDescent="0.35">
      <c r="A679" s="6"/>
      <c r="B679"/>
    </row>
    <row r="680" spans="1:2" x14ac:dyDescent="0.35">
      <c r="A680" s="6"/>
      <c r="B680"/>
    </row>
    <row r="681" spans="1:2" x14ac:dyDescent="0.35">
      <c r="A681" s="6"/>
      <c r="B681"/>
    </row>
    <row r="682" spans="1:2" x14ac:dyDescent="0.35">
      <c r="A682" s="6"/>
      <c r="B682"/>
    </row>
    <row r="683" spans="1:2" x14ac:dyDescent="0.35">
      <c r="A683" s="6"/>
      <c r="B683"/>
    </row>
    <row r="684" spans="1:2" x14ac:dyDescent="0.35">
      <c r="A684" s="6"/>
      <c r="B684"/>
    </row>
    <row r="685" spans="1:2" x14ac:dyDescent="0.35">
      <c r="A685" s="6"/>
      <c r="B685"/>
    </row>
    <row r="686" spans="1:2" x14ac:dyDescent="0.35">
      <c r="A686" s="6"/>
      <c r="B686"/>
    </row>
    <row r="687" spans="1:2" x14ac:dyDescent="0.35">
      <c r="A687" s="6"/>
      <c r="B687"/>
    </row>
    <row r="688" spans="1:2" x14ac:dyDescent="0.35">
      <c r="A688" s="6"/>
      <c r="B688"/>
    </row>
    <row r="689" spans="1:2" x14ac:dyDescent="0.35">
      <c r="A689" s="6"/>
      <c r="B689"/>
    </row>
    <row r="690" spans="1:2" x14ac:dyDescent="0.35">
      <c r="A690" s="6"/>
      <c r="B690"/>
    </row>
    <row r="691" spans="1:2" x14ac:dyDescent="0.35">
      <c r="A691" s="6"/>
      <c r="B691"/>
    </row>
    <row r="692" spans="1:2" x14ac:dyDescent="0.35">
      <c r="A692" s="6"/>
      <c r="B692"/>
    </row>
    <row r="693" spans="1:2" x14ac:dyDescent="0.35">
      <c r="A693" s="6"/>
      <c r="B693"/>
    </row>
    <row r="694" spans="1:2" x14ac:dyDescent="0.35">
      <c r="A694" s="6"/>
      <c r="B694"/>
    </row>
    <row r="695" spans="1:2" x14ac:dyDescent="0.35">
      <c r="A695" s="6"/>
      <c r="B695"/>
    </row>
    <row r="696" spans="1:2" x14ac:dyDescent="0.35">
      <c r="A696" s="6"/>
      <c r="B696"/>
    </row>
    <row r="697" spans="1:2" x14ac:dyDescent="0.35">
      <c r="A697" s="6"/>
      <c r="B697"/>
    </row>
    <row r="698" spans="1:2" x14ac:dyDescent="0.35">
      <c r="A698" s="6"/>
      <c r="B698"/>
    </row>
    <row r="699" spans="1:2" x14ac:dyDescent="0.35">
      <c r="A699" s="6"/>
      <c r="B699"/>
    </row>
    <row r="700" spans="1:2" x14ac:dyDescent="0.35">
      <c r="A700" s="6"/>
      <c r="B700"/>
    </row>
    <row r="701" spans="1:2" x14ac:dyDescent="0.35">
      <c r="A701" s="6"/>
      <c r="B701"/>
    </row>
    <row r="702" spans="1:2" x14ac:dyDescent="0.35">
      <c r="A702" s="6"/>
      <c r="B702"/>
    </row>
    <row r="703" spans="1:2" x14ac:dyDescent="0.35">
      <c r="A703" s="6"/>
      <c r="B703"/>
    </row>
    <row r="704" spans="1:2" x14ac:dyDescent="0.35">
      <c r="A704" s="6"/>
      <c r="B704"/>
    </row>
    <row r="705" spans="1:2" x14ac:dyDescent="0.35">
      <c r="A705" s="6"/>
      <c r="B705"/>
    </row>
    <row r="706" spans="1:2" x14ac:dyDescent="0.35">
      <c r="A706" s="6"/>
      <c r="B706"/>
    </row>
    <row r="707" spans="1:2" x14ac:dyDescent="0.35">
      <c r="A707" s="6"/>
      <c r="B707"/>
    </row>
    <row r="708" spans="1:2" x14ac:dyDescent="0.35">
      <c r="A708" s="6"/>
      <c r="B708"/>
    </row>
    <row r="709" spans="1:2" x14ac:dyDescent="0.35">
      <c r="A709" s="6"/>
      <c r="B709"/>
    </row>
    <row r="710" spans="1:2" x14ac:dyDescent="0.35">
      <c r="A710" s="6"/>
      <c r="B710"/>
    </row>
    <row r="711" spans="1:2" x14ac:dyDescent="0.35">
      <c r="A711" s="6"/>
      <c r="B711"/>
    </row>
    <row r="712" spans="1:2" x14ac:dyDescent="0.35">
      <c r="A712" s="6"/>
      <c r="B712"/>
    </row>
    <row r="713" spans="1:2" x14ac:dyDescent="0.35">
      <c r="A713" s="6"/>
      <c r="B713"/>
    </row>
    <row r="714" spans="1:2" x14ac:dyDescent="0.35">
      <c r="A714" s="6"/>
      <c r="B714"/>
    </row>
    <row r="715" spans="1:2" x14ac:dyDescent="0.35">
      <c r="A715" s="6"/>
      <c r="B715"/>
    </row>
    <row r="716" spans="1:2" x14ac:dyDescent="0.35">
      <c r="A716" s="6"/>
      <c r="B716"/>
    </row>
    <row r="717" spans="1:2" x14ac:dyDescent="0.35">
      <c r="A717" s="6"/>
      <c r="B717"/>
    </row>
    <row r="718" spans="1:2" x14ac:dyDescent="0.35">
      <c r="A718" s="6"/>
      <c r="B718"/>
    </row>
    <row r="719" spans="1:2" x14ac:dyDescent="0.35">
      <c r="A719" s="6"/>
      <c r="B719"/>
    </row>
    <row r="720" spans="1:2" x14ac:dyDescent="0.35">
      <c r="A720" s="6"/>
      <c r="B720"/>
    </row>
    <row r="721" spans="1:2" x14ac:dyDescent="0.35">
      <c r="A721" s="6"/>
      <c r="B721"/>
    </row>
    <row r="722" spans="1:2" x14ac:dyDescent="0.35">
      <c r="A722" s="6"/>
      <c r="B722"/>
    </row>
    <row r="723" spans="1:2" x14ac:dyDescent="0.35">
      <c r="A723" s="6"/>
      <c r="B723"/>
    </row>
    <row r="724" spans="1:2" x14ac:dyDescent="0.35">
      <c r="A724" s="6"/>
      <c r="B724"/>
    </row>
    <row r="725" spans="1:2" x14ac:dyDescent="0.35">
      <c r="A725" s="6"/>
      <c r="B725"/>
    </row>
    <row r="726" spans="1:2" x14ac:dyDescent="0.35">
      <c r="A726" s="6"/>
      <c r="B726"/>
    </row>
    <row r="727" spans="1:2" x14ac:dyDescent="0.35">
      <c r="A727" s="6"/>
      <c r="B727"/>
    </row>
    <row r="728" spans="1:2" x14ac:dyDescent="0.35">
      <c r="A728" s="6"/>
      <c r="B728"/>
    </row>
    <row r="729" spans="1:2" x14ac:dyDescent="0.35">
      <c r="A729" s="6"/>
      <c r="B729"/>
    </row>
    <row r="730" spans="1:2" x14ac:dyDescent="0.35">
      <c r="A730" s="6"/>
      <c r="B730"/>
    </row>
    <row r="731" spans="1:2" x14ac:dyDescent="0.35">
      <c r="A731" s="6"/>
      <c r="B731"/>
    </row>
    <row r="732" spans="1:2" x14ac:dyDescent="0.35">
      <c r="A732" s="6"/>
      <c r="B732"/>
    </row>
    <row r="733" spans="1:2" x14ac:dyDescent="0.35">
      <c r="A733" s="6"/>
      <c r="B733"/>
    </row>
    <row r="734" spans="1:2" x14ac:dyDescent="0.35">
      <c r="A734" s="6"/>
      <c r="B734"/>
    </row>
    <row r="735" spans="1:2" x14ac:dyDescent="0.35">
      <c r="A735" s="6"/>
      <c r="B735"/>
    </row>
    <row r="736" spans="1:2" x14ac:dyDescent="0.35">
      <c r="A736" s="6"/>
      <c r="B736"/>
    </row>
    <row r="737" spans="1:2" x14ac:dyDescent="0.35">
      <c r="A737" s="6"/>
      <c r="B737"/>
    </row>
    <row r="738" spans="1:2" x14ac:dyDescent="0.35">
      <c r="A738" s="6"/>
      <c r="B738"/>
    </row>
    <row r="739" spans="1:2" x14ac:dyDescent="0.35">
      <c r="A739" s="6"/>
      <c r="B739"/>
    </row>
    <row r="740" spans="1:2" x14ac:dyDescent="0.35">
      <c r="A740" s="6"/>
      <c r="B740"/>
    </row>
    <row r="741" spans="1:2" x14ac:dyDescent="0.35">
      <c r="A741" s="6"/>
      <c r="B741"/>
    </row>
    <row r="742" spans="1:2" x14ac:dyDescent="0.35">
      <c r="A742" s="6"/>
      <c r="B742"/>
    </row>
    <row r="743" spans="1:2" x14ac:dyDescent="0.35">
      <c r="A743" s="6"/>
      <c r="B743"/>
    </row>
    <row r="744" spans="1:2" x14ac:dyDescent="0.35">
      <c r="A744" s="6"/>
      <c r="B744"/>
    </row>
    <row r="745" spans="1:2" x14ac:dyDescent="0.35">
      <c r="A745" s="6"/>
      <c r="B745"/>
    </row>
    <row r="746" spans="1:2" x14ac:dyDescent="0.35">
      <c r="A746" s="6"/>
      <c r="B746"/>
    </row>
    <row r="747" spans="1:2" x14ac:dyDescent="0.35">
      <c r="A747" s="6"/>
      <c r="B747"/>
    </row>
    <row r="748" spans="1:2" x14ac:dyDescent="0.35">
      <c r="A748" s="6"/>
      <c r="B748"/>
    </row>
    <row r="749" spans="1:2" x14ac:dyDescent="0.35">
      <c r="A749" s="6"/>
      <c r="B749"/>
    </row>
    <row r="750" spans="1:2" x14ac:dyDescent="0.35">
      <c r="A750" s="6"/>
      <c r="B750"/>
    </row>
    <row r="751" spans="1:2" x14ac:dyDescent="0.35">
      <c r="A751" s="6"/>
      <c r="B751"/>
    </row>
    <row r="752" spans="1:2" x14ac:dyDescent="0.35">
      <c r="A752" s="6"/>
      <c r="B752"/>
    </row>
    <row r="753" spans="1:2" x14ac:dyDescent="0.35">
      <c r="A753" s="6"/>
      <c r="B753"/>
    </row>
    <row r="754" spans="1:2" x14ac:dyDescent="0.35">
      <c r="A754" s="6"/>
      <c r="B754"/>
    </row>
    <row r="755" spans="1:2" x14ac:dyDescent="0.35">
      <c r="A755" s="6"/>
      <c r="B755"/>
    </row>
    <row r="756" spans="1:2" x14ac:dyDescent="0.35">
      <c r="A756" s="6"/>
      <c r="B756"/>
    </row>
    <row r="757" spans="1:2" x14ac:dyDescent="0.35">
      <c r="A757" s="6"/>
      <c r="B757"/>
    </row>
    <row r="758" spans="1:2" x14ac:dyDescent="0.35">
      <c r="A758" s="6"/>
      <c r="B758"/>
    </row>
    <row r="759" spans="1:2" x14ac:dyDescent="0.35">
      <c r="A759" s="6"/>
      <c r="B759"/>
    </row>
    <row r="760" spans="1:2" x14ac:dyDescent="0.35">
      <c r="A760" s="6"/>
      <c r="B760"/>
    </row>
    <row r="761" spans="1:2" x14ac:dyDescent="0.35">
      <c r="A761" s="6"/>
      <c r="B761"/>
    </row>
    <row r="762" spans="1:2" x14ac:dyDescent="0.35">
      <c r="A762" s="6"/>
      <c r="B762"/>
    </row>
    <row r="763" spans="1:2" x14ac:dyDescent="0.35">
      <c r="A763" s="6"/>
      <c r="B763"/>
    </row>
    <row r="764" spans="1:2" x14ac:dyDescent="0.35">
      <c r="A764" s="6"/>
      <c r="B764"/>
    </row>
    <row r="765" spans="1:2" x14ac:dyDescent="0.35">
      <c r="A765" s="6"/>
      <c r="B765"/>
    </row>
    <row r="766" spans="1:2" x14ac:dyDescent="0.35">
      <c r="A766" s="6"/>
      <c r="B766"/>
    </row>
    <row r="767" spans="1:2" x14ac:dyDescent="0.35">
      <c r="A767" s="6"/>
      <c r="B767"/>
    </row>
    <row r="768" spans="1:2" x14ac:dyDescent="0.35">
      <c r="A768" s="6"/>
      <c r="B768"/>
    </row>
    <row r="769" spans="1:2" x14ac:dyDescent="0.35">
      <c r="A769" s="6"/>
      <c r="B769"/>
    </row>
    <row r="770" spans="1:2" x14ac:dyDescent="0.35">
      <c r="A770" s="6"/>
      <c r="B770"/>
    </row>
    <row r="771" spans="1:2" x14ac:dyDescent="0.35">
      <c r="A771" s="6"/>
      <c r="B771"/>
    </row>
    <row r="772" spans="1:2" x14ac:dyDescent="0.35">
      <c r="A772" s="6"/>
      <c r="B772"/>
    </row>
    <row r="773" spans="1:2" x14ac:dyDescent="0.35">
      <c r="A773" s="6"/>
      <c r="B773"/>
    </row>
    <row r="774" spans="1:2" x14ac:dyDescent="0.35">
      <c r="A774" s="6"/>
      <c r="B774"/>
    </row>
    <row r="775" spans="1:2" x14ac:dyDescent="0.35">
      <c r="A775" s="6"/>
      <c r="B775"/>
    </row>
    <row r="776" spans="1:2" x14ac:dyDescent="0.35">
      <c r="A776" s="6"/>
      <c r="B776"/>
    </row>
    <row r="777" spans="1:2" x14ac:dyDescent="0.35">
      <c r="A777" s="6"/>
      <c r="B777"/>
    </row>
    <row r="778" spans="1:2" x14ac:dyDescent="0.35">
      <c r="A778" s="6"/>
      <c r="B778"/>
    </row>
    <row r="779" spans="1:2" x14ac:dyDescent="0.35">
      <c r="A779" s="6"/>
      <c r="B779"/>
    </row>
    <row r="780" spans="1:2" x14ac:dyDescent="0.35">
      <c r="A780" s="6"/>
      <c r="B780"/>
    </row>
    <row r="781" spans="1:2" x14ac:dyDescent="0.35">
      <c r="A781" s="6"/>
      <c r="B781"/>
    </row>
    <row r="782" spans="1:2" x14ac:dyDescent="0.35">
      <c r="A782" s="6"/>
      <c r="B782"/>
    </row>
    <row r="783" spans="1:2" x14ac:dyDescent="0.35">
      <c r="A783" s="6"/>
      <c r="B783"/>
    </row>
    <row r="784" spans="1:2" x14ac:dyDescent="0.35">
      <c r="A784" s="6"/>
      <c r="B784"/>
    </row>
    <row r="785" spans="1:2" x14ac:dyDescent="0.35">
      <c r="A785" s="6"/>
      <c r="B785"/>
    </row>
    <row r="786" spans="1:2" x14ac:dyDescent="0.35">
      <c r="A786" s="6"/>
      <c r="B786"/>
    </row>
    <row r="787" spans="1:2" x14ac:dyDescent="0.35">
      <c r="A787" s="6"/>
      <c r="B787"/>
    </row>
    <row r="788" spans="1:2" x14ac:dyDescent="0.35">
      <c r="A788" s="6"/>
      <c r="B788"/>
    </row>
    <row r="789" spans="1:2" x14ac:dyDescent="0.35">
      <c r="A789" s="6"/>
      <c r="B789"/>
    </row>
    <row r="790" spans="1:2" x14ac:dyDescent="0.35">
      <c r="A790" s="6"/>
      <c r="B790"/>
    </row>
    <row r="791" spans="1:2" x14ac:dyDescent="0.35">
      <c r="A791" s="6"/>
      <c r="B791"/>
    </row>
    <row r="792" spans="1:2" x14ac:dyDescent="0.35">
      <c r="A792" s="6"/>
      <c r="B792"/>
    </row>
    <row r="793" spans="1:2" x14ac:dyDescent="0.35">
      <c r="A793" s="6"/>
      <c r="B793"/>
    </row>
    <row r="794" spans="1:2" x14ac:dyDescent="0.35">
      <c r="A794" s="6"/>
      <c r="B794"/>
    </row>
    <row r="795" spans="1:2" x14ac:dyDescent="0.35">
      <c r="A795" s="6"/>
      <c r="B795"/>
    </row>
    <row r="796" spans="1:2" x14ac:dyDescent="0.35">
      <c r="A796" s="6"/>
      <c r="B796"/>
    </row>
    <row r="797" spans="1:2" x14ac:dyDescent="0.35">
      <c r="A797" s="6"/>
      <c r="B797"/>
    </row>
    <row r="798" spans="1:2" x14ac:dyDescent="0.35">
      <c r="A798" s="6"/>
      <c r="B798"/>
    </row>
    <row r="799" spans="1:2" x14ac:dyDescent="0.35">
      <c r="A799" s="6"/>
      <c r="B799"/>
    </row>
    <row r="800" spans="1:2" x14ac:dyDescent="0.35">
      <c r="A800" s="6"/>
      <c r="B800"/>
    </row>
    <row r="801" spans="1:2" x14ac:dyDescent="0.35">
      <c r="A801" s="6"/>
      <c r="B801"/>
    </row>
    <row r="802" spans="1:2" x14ac:dyDescent="0.35">
      <c r="A802" s="6"/>
      <c r="B802"/>
    </row>
    <row r="803" spans="1:2" x14ac:dyDescent="0.35">
      <c r="A803" s="6"/>
      <c r="B803"/>
    </row>
    <row r="804" spans="1:2" x14ac:dyDescent="0.35">
      <c r="A804" s="6"/>
      <c r="B804"/>
    </row>
    <row r="805" spans="1:2" x14ac:dyDescent="0.35">
      <c r="A805" s="6"/>
      <c r="B805"/>
    </row>
    <row r="806" spans="1:2" x14ac:dyDescent="0.35">
      <c r="A806" s="6"/>
      <c r="B806"/>
    </row>
    <row r="807" spans="1:2" x14ac:dyDescent="0.35">
      <c r="A807" s="6"/>
      <c r="B807"/>
    </row>
    <row r="808" spans="1:2" x14ac:dyDescent="0.35">
      <c r="A808" s="6"/>
      <c r="B808"/>
    </row>
    <row r="809" spans="1:2" x14ac:dyDescent="0.35">
      <c r="A809" s="6"/>
      <c r="B809"/>
    </row>
    <row r="810" spans="1:2" x14ac:dyDescent="0.35">
      <c r="A810" s="6"/>
      <c r="B810"/>
    </row>
    <row r="811" spans="1:2" x14ac:dyDescent="0.35">
      <c r="A811" s="6"/>
      <c r="B811"/>
    </row>
    <row r="812" spans="1:2" x14ac:dyDescent="0.35">
      <c r="A812" s="6"/>
      <c r="B812"/>
    </row>
    <row r="813" spans="1:2" x14ac:dyDescent="0.35">
      <c r="A813" s="6"/>
      <c r="B813"/>
    </row>
    <row r="814" spans="1:2" x14ac:dyDescent="0.35">
      <c r="A814" s="6"/>
      <c r="B814"/>
    </row>
    <row r="815" spans="1:2" x14ac:dyDescent="0.35">
      <c r="A815" s="6"/>
      <c r="B815"/>
    </row>
    <row r="816" spans="1:2" x14ac:dyDescent="0.35">
      <c r="A816" s="6"/>
      <c r="B816"/>
    </row>
    <row r="817" spans="1:2" x14ac:dyDescent="0.35">
      <c r="A817" s="6"/>
      <c r="B817"/>
    </row>
    <row r="818" spans="1:2" x14ac:dyDescent="0.35">
      <c r="A818" s="6"/>
      <c r="B818"/>
    </row>
    <row r="819" spans="1:2" x14ac:dyDescent="0.35">
      <c r="A819" s="6"/>
      <c r="B819"/>
    </row>
    <row r="820" spans="1:2" x14ac:dyDescent="0.35">
      <c r="A820" s="6"/>
      <c r="B820"/>
    </row>
    <row r="821" spans="1:2" x14ac:dyDescent="0.35">
      <c r="A821" s="6"/>
      <c r="B821"/>
    </row>
    <row r="822" spans="1:2" x14ac:dyDescent="0.35">
      <c r="A822" s="6"/>
      <c r="B822"/>
    </row>
    <row r="823" spans="1:2" x14ac:dyDescent="0.35">
      <c r="A823" s="6"/>
      <c r="B823"/>
    </row>
    <row r="824" spans="1:2" x14ac:dyDescent="0.35">
      <c r="A824" s="6"/>
      <c r="B824"/>
    </row>
    <row r="825" spans="1:2" x14ac:dyDescent="0.35">
      <c r="A825" s="6"/>
      <c r="B825"/>
    </row>
    <row r="826" spans="1:2" x14ac:dyDescent="0.35">
      <c r="A826" s="6"/>
      <c r="B826"/>
    </row>
    <row r="827" spans="1:2" x14ac:dyDescent="0.35">
      <c r="A827" s="6"/>
      <c r="B827"/>
    </row>
    <row r="828" spans="1:2" x14ac:dyDescent="0.35">
      <c r="A828" s="6"/>
      <c r="B828"/>
    </row>
    <row r="829" spans="1:2" x14ac:dyDescent="0.35">
      <c r="A829" s="6"/>
      <c r="B829"/>
    </row>
    <row r="830" spans="1:2" x14ac:dyDescent="0.35">
      <c r="A830" s="6"/>
      <c r="B830"/>
    </row>
    <row r="831" spans="1:2" x14ac:dyDescent="0.35">
      <c r="A831" s="6"/>
      <c r="B831"/>
    </row>
    <row r="832" spans="1:2" x14ac:dyDescent="0.35">
      <c r="A832" s="6"/>
      <c r="B832"/>
    </row>
    <row r="833" spans="1:2" x14ac:dyDescent="0.35">
      <c r="A833" s="6"/>
      <c r="B833"/>
    </row>
    <row r="834" spans="1:2" x14ac:dyDescent="0.35">
      <c r="A834" s="6"/>
      <c r="B834"/>
    </row>
    <row r="835" spans="1:2" x14ac:dyDescent="0.35">
      <c r="A835" s="6"/>
      <c r="B835"/>
    </row>
    <row r="836" spans="1:2" x14ac:dyDescent="0.35">
      <c r="A836" s="6"/>
      <c r="B836"/>
    </row>
    <row r="837" spans="1:2" x14ac:dyDescent="0.35">
      <c r="A837" s="6"/>
      <c r="B837"/>
    </row>
    <row r="838" spans="1:2" x14ac:dyDescent="0.35">
      <c r="A838" s="6"/>
      <c r="B838"/>
    </row>
    <row r="839" spans="1:2" x14ac:dyDescent="0.35">
      <c r="A839" s="6"/>
      <c r="B839"/>
    </row>
    <row r="840" spans="1:2" x14ac:dyDescent="0.35">
      <c r="A840" s="6"/>
      <c r="B840"/>
    </row>
    <row r="841" spans="1:2" x14ac:dyDescent="0.35">
      <c r="A841" s="6"/>
      <c r="B841"/>
    </row>
    <row r="842" spans="1:2" x14ac:dyDescent="0.35">
      <c r="A842" s="6"/>
      <c r="B842"/>
    </row>
    <row r="843" spans="1:2" x14ac:dyDescent="0.35">
      <c r="A843" s="6"/>
      <c r="B843"/>
    </row>
    <row r="844" spans="1:2" x14ac:dyDescent="0.35">
      <c r="A844" s="6"/>
      <c r="B844"/>
    </row>
    <row r="845" spans="1:2" x14ac:dyDescent="0.35">
      <c r="A845" s="6"/>
      <c r="B845"/>
    </row>
    <row r="846" spans="1:2" x14ac:dyDescent="0.35">
      <c r="A846" s="6"/>
      <c r="B846"/>
    </row>
    <row r="847" spans="1:2" x14ac:dyDescent="0.35">
      <c r="A847" s="6"/>
      <c r="B847"/>
    </row>
    <row r="848" spans="1:2" x14ac:dyDescent="0.35">
      <c r="A848" s="6"/>
      <c r="B848"/>
    </row>
    <row r="849" spans="1:2" x14ac:dyDescent="0.35">
      <c r="A849" s="6"/>
      <c r="B849"/>
    </row>
    <row r="850" spans="1:2" x14ac:dyDescent="0.35">
      <c r="A850" s="6"/>
      <c r="B850"/>
    </row>
    <row r="851" spans="1:2" x14ac:dyDescent="0.35">
      <c r="A851" s="6"/>
      <c r="B851"/>
    </row>
    <row r="852" spans="1:2" x14ac:dyDescent="0.35">
      <c r="A852" s="6"/>
      <c r="B852"/>
    </row>
    <row r="853" spans="1:2" x14ac:dyDescent="0.35">
      <c r="A853" s="6"/>
      <c r="B853"/>
    </row>
    <row r="854" spans="1:2" x14ac:dyDescent="0.35">
      <c r="A854" s="6"/>
      <c r="B854"/>
    </row>
    <row r="855" spans="1:2" x14ac:dyDescent="0.35">
      <c r="A855" s="6"/>
      <c r="B855"/>
    </row>
    <row r="856" spans="1:2" x14ac:dyDescent="0.35">
      <c r="A856" s="6"/>
      <c r="B856"/>
    </row>
    <row r="857" spans="1:2" x14ac:dyDescent="0.35">
      <c r="A857" s="6"/>
      <c r="B857"/>
    </row>
    <row r="858" spans="1:2" x14ac:dyDescent="0.35">
      <c r="A858" s="6"/>
      <c r="B858"/>
    </row>
    <row r="859" spans="1:2" x14ac:dyDescent="0.35">
      <c r="A859" s="6"/>
      <c r="B859"/>
    </row>
    <row r="860" spans="1:2" x14ac:dyDescent="0.35">
      <c r="A860" s="6"/>
      <c r="B860"/>
    </row>
    <row r="861" spans="1:2" x14ac:dyDescent="0.35">
      <c r="A861" s="6"/>
      <c r="B861"/>
    </row>
    <row r="862" spans="1:2" x14ac:dyDescent="0.35">
      <c r="A862" s="6"/>
      <c r="B862"/>
    </row>
    <row r="863" spans="1:2" x14ac:dyDescent="0.35">
      <c r="A863" s="6"/>
      <c r="B863"/>
    </row>
    <row r="864" spans="1:2" x14ac:dyDescent="0.35">
      <c r="A864" s="6"/>
      <c r="B864"/>
    </row>
    <row r="865" spans="1:2" x14ac:dyDescent="0.35">
      <c r="A865" s="6"/>
      <c r="B865"/>
    </row>
    <row r="866" spans="1:2" x14ac:dyDescent="0.35">
      <c r="A866" s="6"/>
      <c r="B866"/>
    </row>
    <row r="867" spans="1:2" x14ac:dyDescent="0.35">
      <c r="A867" s="6"/>
      <c r="B867"/>
    </row>
    <row r="868" spans="1:2" x14ac:dyDescent="0.35">
      <c r="A868" s="6"/>
      <c r="B868"/>
    </row>
    <row r="869" spans="1:2" x14ac:dyDescent="0.35">
      <c r="A869" s="6"/>
      <c r="B869"/>
    </row>
    <row r="870" spans="1:2" x14ac:dyDescent="0.35">
      <c r="A870" s="6"/>
      <c r="B870"/>
    </row>
    <row r="871" spans="1:2" x14ac:dyDescent="0.35">
      <c r="A871" s="6"/>
      <c r="B871"/>
    </row>
    <row r="872" spans="1:2" x14ac:dyDescent="0.35">
      <c r="A872" s="6"/>
      <c r="B872"/>
    </row>
    <row r="873" spans="1:2" x14ac:dyDescent="0.35">
      <c r="A873" s="6"/>
      <c r="B873"/>
    </row>
    <row r="874" spans="1:2" x14ac:dyDescent="0.35">
      <c r="A874" s="6"/>
      <c r="B874"/>
    </row>
    <row r="875" spans="1:2" x14ac:dyDescent="0.35">
      <c r="A875" s="6"/>
      <c r="B875"/>
    </row>
    <row r="876" spans="1:2" x14ac:dyDescent="0.35">
      <c r="A876" s="6"/>
      <c r="B876"/>
    </row>
    <row r="877" spans="1:2" x14ac:dyDescent="0.35">
      <c r="A877" s="6"/>
      <c r="B877"/>
    </row>
    <row r="878" spans="1:2" x14ac:dyDescent="0.35">
      <c r="A878" s="6"/>
      <c r="B878"/>
    </row>
    <row r="879" spans="1:2" x14ac:dyDescent="0.35">
      <c r="A879" s="6"/>
      <c r="B879"/>
    </row>
    <row r="880" spans="1:2" x14ac:dyDescent="0.35">
      <c r="A880" s="6"/>
      <c r="B880"/>
    </row>
    <row r="881" spans="1:2" x14ac:dyDescent="0.35">
      <c r="A881" s="6"/>
      <c r="B881"/>
    </row>
    <row r="882" spans="1:2" x14ac:dyDescent="0.35">
      <c r="A882" s="6"/>
      <c r="B882"/>
    </row>
    <row r="883" spans="1:2" x14ac:dyDescent="0.35">
      <c r="A883" s="6"/>
      <c r="B883"/>
    </row>
    <row r="884" spans="1:2" x14ac:dyDescent="0.35">
      <c r="A884" s="6"/>
      <c r="B884"/>
    </row>
    <row r="885" spans="1:2" x14ac:dyDescent="0.35">
      <c r="A885" s="6"/>
      <c r="B885"/>
    </row>
    <row r="886" spans="1:2" x14ac:dyDescent="0.35">
      <c r="A886" s="6"/>
      <c r="B886"/>
    </row>
    <row r="887" spans="1:2" x14ac:dyDescent="0.35">
      <c r="A887" s="6"/>
      <c r="B887"/>
    </row>
    <row r="888" spans="1:2" x14ac:dyDescent="0.35">
      <c r="A888" s="6"/>
      <c r="B888"/>
    </row>
    <row r="889" spans="1:2" x14ac:dyDescent="0.35">
      <c r="A889" s="6"/>
      <c r="B889"/>
    </row>
    <row r="890" spans="1:2" x14ac:dyDescent="0.35">
      <c r="A890" s="6"/>
      <c r="B890"/>
    </row>
    <row r="891" spans="1:2" x14ac:dyDescent="0.35">
      <c r="A891" s="6"/>
      <c r="B891"/>
    </row>
    <row r="892" spans="1:2" x14ac:dyDescent="0.35">
      <c r="A892" s="6"/>
      <c r="B892"/>
    </row>
    <row r="893" spans="1:2" x14ac:dyDescent="0.35">
      <c r="A893" s="6"/>
      <c r="B893"/>
    </row>
    <row r="894" spans="1:2" x14ac:dyDescent="0.35">
      <c r="A894" s="6"/>
      <c r="B894"/>
    </row>
    <row r="895" spans="1:2" x14ac:dyDescent="0.35">
      <c r="A895" s="6"/>
      <c r="B895"/>
    </row>
    <row r="896" spans="1:2" x14ac:dyDescent="0.35">
      <c r="A896" s="6"/>
      <c r="B896"/>
    </row>
    <row r="897" spans="1:2" x14ac:dyDescent="0.35">
      <c r="A897" s="6"/>
      <c r="B897"/>
    </row>
    <row r="898" spans="1:2" x14ac:dyDescent="0.35">
      <c r="A898" s="6"/>
      <c r="B898"/>
    </row>
    <row r="899" spans="1:2" x14ac:dyDescent="0.35">
      <c r="A899" s="6"/>
      <c r="B899"/>
    </row>
    <row r="900" spans="1:2" x14ac:dyDescent="0.35">
      <c r="A900" s="6"/>
      <c r="B900"/>
    </row>
    <row r="901" spans="1:2" x14ac:dyDescent="0.35">
      <c r="A901" s="6"/>
      <c r="B901"/>
    </row>
    <row r="902" spans="1:2" x14ac:dyDescent="0.35">
      <c r="A902" s="6"/>
      <c r="B902"/>
    </row>
    <row r="903" spans="1:2" x14ac:dyDescent="0.35">
      <c r="A903" s="6"/>
      <c r="B903"/>
    </row>
    <row r="904" spans="1:2" x14ac:dyDescent="0.35">
      <c r="A904" s="6"/>
      <c r="B904"/>
    </row>
    <row r="905" spans="1:2" x14ac:dyDescent="0.35">
      <c r="A905" s="6"/>
      <c r="B905"/>
    </row>
    <row r="906" spans="1:2" x14ac:dyDescent="0.35">
      <c r="A906" s="6"/>
      <c r="B906"/>
    </row>
    <row r="907" spans="1:2" x14ac:dyDescent="0.35">
      <c r="A907" s="6"/>
      <c r="B907"/>
    </row>
    <row r="908" spans="1:2" x14ac:dyDescent="0.35">
      <c r="A908" s="6"/>
      <c r="B908"/>
    </row>
    <row r="909" spans="1:2" x14ac:dyDescent="0.35">
      <c r="A909" s="6"/>
      <c r="B909"/>
    </row>
    <row r="910" spans="1:2" x14ac:dyDescent="0.35">
      <c r="A910" s="6"/>
      <c r="B910"/>
    </row>
    <row r="911" spans="1:2" x14ac:dyDescent="0.35">
      <c r="A911" s="6"/>
      <c r="B911"/>
    </row>
    <row r="912" spans="1:2" x14ac:dyDescent="0.35">
      <c r="A912" s="6"/>
      <c r="B912"/>
    </row>
    <row r="913" spans="1:2" x14ac:dyDescent="0.35">
      <c r="A913" s="6"/>
      <c r="B913"/>
    </row>
    <row r="914" spans="1:2" x14ac:dyDescent="0.35">
      <c r="A914" s="6"/>
      <c r="B914"/>
    </row>
    <row r="915" spans="1:2" x14ac:dyDescent="0.35">
      <c r="A915" s="6"/>
      <c r="B915"/>
    </row>
    <row r="916" spans="1:2" x14ac:dyDescent="0.35">
      <c r="A916" s="6"/>
      <c r="B916"/>
    </row>
    <row r="917" spans="1:2" x14ac:dyDescent="0.35">
      <c r="A917" s="6"/>
      <c r="B917"/>
    </row>
    <row r="918" spans="1:2" x14ac:dyDescent="0.35">
      <c r="A918" s="6"/>
      <c r="B918"/>
    </row>
    <row r="919" spans="1:2" x14ac:dyDescent="0.35">
      <c r="A919" s="6"/>
      <c r="B919"/>
    </row>
    <row r="920" spans="1:2" x14ac:dyDescent="0.35">
      <c r="A920" s="6"/>
      <c r="B920"/>
    </row>
    <row r="921" spans="1:2" x14ac:dyDescent="0.35">
      <c r="A921" s="6"/>
      <c r="B921"/>
    </row>
    <row r="922" spans="1:2" x14ac:dyDescent="0.35">
      <c r="A922" s="6"/>
      <c r="B922"/>
    </row>
    <row r="923" spans="1:2" x14ac:dyDescent="0.35">
      <c r="A923" s="6"/>
      <c r="B923"/>
    </row>
    <row r="924" spans="1:2" x14ac:dyDescent="0.35">
      <c r="A924" s="6"/>
      <c r="B924"/>
    </row>
    <row r="925" spans="1:2" x14ac:dyDescent="0.35">
      <c r="A925" s="6"/>
      <c r="B925"/>
    </row>
    <row r="926" spans="1:2" x14ac:dyDescent="0.35">
      <c r="A926" s="6"/>
      <c r="B926"/>
    </row>
    <row r="927" spans="1:2" x14ac:dyDescent="0.35">
      <c r="A927" s="6"/>
      <c r="B927"/>
    </row>
    <row r="928" spans="1:2" x14ac:dyDescent="0.35">
      <c r="A928" s="6"/>
      <c r="B928"/>
    </row>
    <row r="929" spans="1:2" x14ac:dyDescent="0.35">
      <c r="A929" s="6"/>
      <c r="B929"/>
    </row>
    <row r="930" spans="1:2" x14ac:dyDescent="0.35">
      <c r="A930" s="6"/>
      <c r="B930"/>
    </row>
    <row r="931" spans="1:2" x14ac:dyDescent="0.35">
      <c r="A931" s="6"/>
      <c r="B931"/>
    </row>
    <row r="932" spans="1:2" x14ac:dyDescent="0.35">
      <c r="A932" s="6"/>
      <c r="B932"/>
    </row>
    <row r="933" spans="1:2" x14ac:dyDescent="0.35">
      <c r="A933" s="6"/>
      <c r="B933"/>
    </row>
    <row r="934" spans="1:2" x14ac:dyDescent="0.35">
      <c r="A934" s="6"/>
      <c r="B934"/>
    </row>
    <row r="935" spans="1:2" x14ac:dyDescent="0.35">
      <c r="A935" s="6"/>
      <c r="B935"/>
    </row>
    <row r="936" spans="1:2" x14ac:dyDescent="0.35">
      <c r="A936" s="6"/>
      <c r="B936"/>
    </row>
    <row r="937" spans="1:2" x14ac:dyDescent="0.35">
      <c r="A937" s="6"/>
      <c r="B937"/>
    </row>
    <row r="938" spans="1:2" x14ac:dyDescent="0.35">
      <c r="A938" s="6"/>
      <c r="B938"/>
    </row>
    <row r="939" spans="1:2" x14ac:dyDescent="0.35">
      <c r="A939" s="6"/>
      <c r="B939"/>
    </row>
    <row r="940" spans="1:2" x14ac:dyDescent="0.35">
      <c r="A940" s="6"/>
      <c r="B940"/>
    </row>
    <row r="941" spans="1:2" x14ac:dyDescent="0.35">
      <c r="A941" s="6"/>
      <c r="B941"/>
    </row>
    <row r="942" spans="1:2" x14ac:dyDescent="0.35">
      <c r="A942" s="6"/>
      <c r="B942"/>
    </row>
    <row r="943" spans="1:2" x14ac:dyDescent="0.35">
      <c r="A943" s="6"/>
      <c r="B943"/>
    </row>
    <row r="944" spans="1:2" x14ac:dyDescent="0.35">
      <c r="A944" s="6"/>
      <c r="B944"/>
    </row>
    <row r="945" spans="1:2" x14ac:dyDescent="0.35">
      <c r="A945" s="6"/>
      <c r="B945"/>
    </row>
    <row r="946" spans="1:2" x14ac:dyDescent="0.35">
      <c r="A946" s="6"/>
      <c r="B946"/>
    </row>
    <row r="947" spans="1:2" x14ac:dyDescent="0.35">
      <c r="A947" s="6"/>
      <c r="B947"/>
    </row>
    <row r="948" spans="1:2" x14ac:dyDescent="0.35">
      <c r="A948" s="6"/>
      <c r="B948"/>
    </row>
    <row r="949" spans="1:2" x14ac:dyDescent="0.35">
      <c r="A949" s="6"/>
      <c r="B949"/>
    </row>
    <row r="950" spans="1:2" x14ac:dyDescent="0.35">
      <c r="A950" s="6"/>
      <c r="B950"/>
    </row>
    <row r="951" spans="1:2" x14ac:dyDescent="0.35">
      <c r="A951" s="6"/>
      <c r="B951"/>
    </row>
    <row r="952" spans="1:2" x14ac:dyDescent="0.35">
      <c r="A952" s="6"/>
      <c r="B952"/>
    </row>
    <row r="953" spans="1:2" x14ac:dyDescent="0.35">
      <c r="A953" s="6"/>
      <c r="B953"/>
    </row>
    <row r="954" spans="1:2" x14ac:dyDescent="0.35">
      <c r="A954" s="6"/>
      <c r="B954"/>
    </row>
    <row r="955" spans="1:2" x14ac:dyDescent="0.35">
      <c r="A955" s="6"/>
      <c r="B955"/>
    </row>
    <row r="956" spans="1:2" x14ac:dyDescent="0.35">
      <c r="A956" s="6"/>
      <c r="B956"/>
    </row>
    <row r="957" spans="1:2" x14ac:dyDescent="0.35">
      <c r="A957" s="6"/>
      <c r="B957"/>
    </row>
    <row r="958" spans="1:2" x14ac:dyDescent="0.35">
      <c r="A958" s="6"/>
      <c r="B958"/>
    </row>
    <row r="959" spans="1:2" x14ac:dyDescent="0.35">
      <c r="A959" s="6"/>
      <c r="B959"/>
    </row>
    <row r="960" spans="1:2" x14ac:dyDescent="0.35">
      <c r="A960" s="6"/>
      <c r="B960"/>
    </row>
    <row r="961" spans="1:2" x14ac:dyDescent="0.35">
      <c r="A961" s="6"/>
      <c r="B961"/>
    </row>
    <row r="962" spans="1:2" x14ac:dyDescent="0.35">
      <c r="A962" s="6"/>
      <c r="B962"/>
    </row>
    <row r="963" spans="1:2" x14ac:dyDescent="0.35">
      <c r="A963" s="6"/>
      <c r="B963"/>
    </row>
    <row r="964" spans="1:2" x14ac:dyDescent="0.35">
      <c r="A964" s="6"/>
      <c r="B964"/>
    </row>
    <row r="965" spans="1:2" x14ac:dyDescent="0.35">
      <c r="A965" s="6"/>
      <c r="B965"/>
    </row>
    <row r="966" spans="1:2" x14ac:dyDescent="0.35">
      <c r="A966" s="6"/>
      <c r="B966"/>
    </row>
    <row r="967" spans="1:2" x14ac:dyDescent="0.35">
      <c r="A967" s="6"/>
      <c r="B967"/>
    </row>
    <row r="968" spans="1:2" x14ac:dyDescent="0.35">
      <c r="A968" s="6"/>
      <c r="B968"/>
    </row>
    <row r="969" spans="1:2" x14ac:dyDescent="0.35">
      <c r="A969" s="6"/>
      <c r="B969"/>
    </row>
    <row r="970" spans="1:2" x14ac:dyDescent="0.35">
      <c r="A970" s="6"/>
      <c r="B970"/>
    </row>
    <row r="971" spans="1:2" x14ac:dyDescent="0.35">
      <c r="A971" s="6"/>
      <c r="B971"/>
    </row>
    <row r="972" spans="1:2" x14ac:dyDescent="0.35">
      <c r="A972" s="6"/>
      <c r="B972"/>
    </row>
    <row r="973" spans="1:2" x14ac:dyDescent="0.35">
      <c r="A973" s="6"/>
      <c r="B973"/>
    </row>
    <row r="974" spans="1:2" x14ac:dyDescent="0.35">
      <c r="A974" s="6"/>
      <c r="B974"/>
    </row>
    <row r="975" spans="1:2" x14ac:dyDescent="0.35">
      <c r="A975" s="6"/>
      <c r="B975"/>
    </row>
    <row r="976" spans="1:2" x14ac:dyDescent="0.35">
      <c r="A976" s="6"/>
      <c r="B976"/>
    </row>
    <row r="977" spans="1:2" x14ac:dyDescent="0.35">
      <c r="A977" s="6"/>
      <c r="B977"/>
    </row>
    <row r="978" spans="1:2" x14ac:dyDescent="0.35">
      <c r="A978" s="6"/>
      <c r="B978"/>
    </row>
    <row r="979" spans="1:2" x14ac:dyDescent="0.35">
      <c r="A979" s="6"/>
      <c r="B979"/>
    </row>
    <row r="980" spans="1:2" x14ac:dyDescent="0.35">
      <c r="A980" s="6"/>
      <c r="B980"/>
    </row>
    <row r="981" spans="1:2" x14ac:dyDescent="0.35">
      <c r="A981" s="6"/>
      <c r="B981"/>
    </row>
    <row r="982" spans="1:2" x14ac:dyDescent="0.35">
      <c r="A982" s="6"/>
      <c r="B982"/>
    </row>
    <row r="983" spans="1:2" x14ac:dyDescent="0.35">
      <c r="A983" s="6"/>
      <c r="B983"/>
    </row>
    <row r="984" spans="1:2" x14ac:dyDescent="0.35">
      <c r="A984" s="6"/>
      <c r="B984"/>
    </row>
    <row r="985" spans="1:2" x14ac:dyDescent="0.35">
      <c r="A985" s="6"/>
      <c r="B985"/>
    </row>
    <row r="986" spans="1:2" x14ac:dyDescent="0.35">
      <c r="A986" s="6"/>
      <c r="B986"/>
    </row>
    <row r="987" spans="1:2" x14ac:dyDescent="0.35">
      <c r="A987" s="6"/>
      <c r="B987"/>
    </row>
    <row r="988" spans="1:2" x14ac:dyDescent="0.35">
      <c r="A988" s="6"/>
      <c r="B988"/>
    </row>
    <row r="989" spans="1:2" x14ac:dyDescent="0.35">
      <c r="A989" s="6"/>
      <c r="B989"/>
    </row>
    <row r="990" spans="1:2" x14ac:dyDescent="0.35">
      <c r="A990" s="6"/>
      <c r="B990"/>
    </row>
    <row r="991" spans="1:2" x14ac:dyDescent="0.35">
      <c r="A991" s="6"/>
      <c r="B991"/>
    </row>
    <row r="992" spans="1:2" x14ac:dyDescent="0.35">
      <c r="A992" s="6"/>
      <c r="B992"/>
    </row>
    <row r="993" spans="1:2" x14ac:dyDescent="0.35">
      <c r="A993" s="6"/>
      <c r="B993"/>
    </row>
    <row r="994" spans="1:2" x14ac:dyDescent="0.35">
      <c r="A994" s="6"/>
      <c r="B994"/>
    </row>
    <row r="995" spans="1:2" x14ac:dyDescent="0.35">
      <c r="A995" s="6"/>
      <c r="B995"/>
    </row>
    <row r="996" spans="1:2" x14ac:dyDescent="0.35">
      <c r="A996" s="6"/>
      <c r="B996"/>
    </row>
    <row r="997" spans="1:2" x14ac:dyDescent="0.35">
      <c r="A997" s="6"/>
      <c r="B997"/>
    </row>
    <row r="998" spans="1:2" x14ac:dyDescent="0.35">
      <c r="A998" s="6"/>
      <c r="B998"/>
    </row>
    <row r="999" spans="1:2" x14ac:dyDescent="0.35">
      <c r="A999" s="6"/>
      <c r="B999"/>
    </row>
    <row r="1000" spans="1:2" x14ac:dyDescent="0.35">
      <c r="A1000" s="6"/>
      <c r="B1000"/>
    </row>
    <row r="1001" spans="1:2" x14ac:dyDescent="0.35">
      <c r="A1001" s="6"/>
      <c r="B1001"/>
    </row>
    <row r="1002" spans="1:2" x14ac:dyDescent="0.35">
      <c r="A1002" s="6"/>
      <c r="B1002"/>
    </row>
    <row r="1003" spans="1:2" x14ac:dyDescent="0.35">
      <c r="A1003" s="6"/>
      <c r="B1003"/>
    </row>
    <row r="1004" spans="1:2" x14ac:dyDescent="0.35">
      <c r="A1004" s="6"/>
      <c r="B1004"/>
    </row>
    <row r="1005" spans="1:2" x14ac:dyDescent="0.35">
      <c r="A1005" s="6"/>
      <c r="B1005"/>
    </row>
    <row r="1006" spans="1:2" x14ac:dyDescent="0.35">
      <c r="A1006" s="6"/>
      <c r="B1006"/>
    </row>
    <row r="1007" spans="1:2" x14ac:dyDescent="0.35">
      <c r="A1007" s="6"/>
      <c r="B1007"/>
    </row>
    <row r="1008" spans="1:2" x14ac:dyDescent="0.35">
      <c r="A1008" s="6"/>
      <c r="B1008"/>
    </row>
    <row r="1009" spans="1:2" x14ac:dyDescent="0.35">
      <c r="A1009" s="6"/>
      <c r="B1009"/>
    </row>
    <row r="1010" spans="1:2" x14ac:dyDescent="0.35">
      <c r="A1010" s="6"/>
      <c r="B1010"/>
    </row>
    <row r="1011" spans="1:2" x14ac:dyDescent="0.35">
      <c r="A1011" s="6"/>
      <c r="B1011"/>
    </row>
    <row r="1012" spans="1:2" x14ac:dyDescent="0.35">
      <c r="A1012" s="6"/>
      <c r="B1012"/>
    </row>
    <row r="1013" spans="1:2" x14ac:dyDescent="0.35">
      <c r="A1013" s="6"/>
      <c r="B1013"/>
    </row>
    <row r="1014" spans="1:2" x14ac:dyDescent="0.35">
      <c r="A1014" s="6"/>
      <c r="B1014"/>
    </row>
    <row r="1015" spans="1:2" x14ac:dyDescent="0.35">
      <c r="A1015" s="6"/>
      <c r="B1015"/>
    </row>
    <row r="1016" spans="1:2" x14ac:dyDescent="0.35">
      <c r="A1016" s="6"/>
      <c r="B1016"/>
    </row>
    <row r="1017" spans="1:2" x14ac:dyDescent="0.35">
      <c r="A1017" s="6"/>
      <c r="B1017"/>
    </row>
    <row r="1018" spans="1:2" x14ac:dyDescent="0.35">
      <c r="A1018" s="6"/>
      <c r="B1018"/>
    </row>
    <row r="1019" spans="1:2" x14ac:dyDescent="0.35">
      <c r="A1019" s="6"/>
      <c r="B1019"/>
    </row>
    <row r="1020" spans="1:2" x14ac:dyDescent="0.35">
      <c r="A1020" s="6"/>
      <c r="B1020"/>
    </row>
    <row r="1021" spans="1:2" x14ac:dyDescent="0.35">
      <c r="A1021" s="6"/>
      <c r="B1021"/>
    </row>
    <row r="1022" spans="1:2" x14ac:dyDescent="0.35">
      <c r="A1022" s="6"/>
      <c r="B1022"/>
    </row>
    <row r="1023" spans="1:2" x14ac:dyDescent="0.35">
      <c r="A1023" s="6"/>
      <c r="B1023"/>
    </row>
    <row r="1024" spans="1:2" x14ac:dyDescent="0.35">
      <c r="A1024" s="6"/>
      <c r="B1024"/>
    </row>
    <row r="1025" spans="1:2" x14ac:dyDescent="0.35">
      <c r="A1025" s="6"/>
      <c r="B1025"/>
    </row>
    <row r="1026" spans="1:2" x14ac:dyDescent="0.35">
      <c r="A1026" s="6"/>
      <c r="B1026"/>
    </row>
    <row r="1027" spans="1:2" x14ac:dyDescent="0.35">
      <c r="A1027" s="6"/>
      <c r="B1027"/>
    </row>
    <row r="1028" spans="1:2" x14ac:dyDescent="0.35">
      <c r="A1028" s="6"/>
      <c r="B1028"/>
    </row>
    <row r="1029" spans="1:2" x14ac:dyDescent="0.35">
      <c r="A1029" s="6"/>
      <c r="B1029"/>
    </row>
    <row r="1030" spans="1:2" x14ac:dyDescent="0.35">
      <c r="A1030" s="6"/>
      <c r="B1030"/>
    </row>
    <row r="1031" spans="1:2" x14ac:dyDescent="0.35">
      <c r="A1031" s="6"/>
      <c r="B1031"/>
    </row>
    <row r="1032" spans="1:2" x14ac:dyDescent="0.35">
      <c r="A1032" s="6"/>
      <c r="B1032"/>
    </row>
    <row r="1033" spans="1:2" x14ac:dyDescent="0.35">
      <c r="A1033" s="6"/>
      <c r="B1033"/>
    </row>
    <row r="1034" spans="1:2" x14ac:dyDescent="0.35">
      <c r="A1034" s="6"/>
      <c r="B1034"/>
    </row>
    <row r="1035" spans="1:2" x14ac:dyDescent="0.35">
      <c r="A1035" s="6"/>
      <c r="B1035"/>
    </row>
    <row r="1036" spans="1:2" x14ac:dyDescent="0.35">
      <c r="A1036" s="6"/>
      <c r="B1036"/>
    </row>
    <row r="1037" spans="1:2" x14ac:dyDescent="0.35">
      <c r="A1037" s="6"/>
      <c r="B1037"/>
    </row>
    <row r="1038" spans="1:2" x14ac:dyDescent="0.35">
      <c r="A1038" s="6"/>
      <c r="B1038"/>
    </row>
    <row r="1039" spans="1:2" x14ac:dyDescent="0.35">
      <c r="A1039" s="6"/>
      <c r="B1039"/>
    </row>
    <row r="1040" spans="1:2" x14ac:dyDescent="0.35">
      <c r="A1040" s="6"/>
      <c r="B1040"/>
    </row>
    <row r="1041" spans="1:2" x14ac:dyDescent="0.35">
      <c r="A1041" s="6"/>
      <c r="B1041"/>
    </row>
    <row r="1042" spans="1:2" x14ac:dyDescent="0.35">
      <c r="A1042" s="6"/>
      <c r="B1042"/>
    </row>
    <row r="1043" spans="1:2" x14ac:dyDescent="0.35">
      <c r="A1043" s="6"/>
      <c r="B1043"/>
    </row>
    <row r="1044" spans="1:2" x14ac:dyDescent="0.35">
      <c r="A1044" s="6"/>
      <c r="B1044"/>
    </row>
    <row r="1045" spans="1:2" x14ac:dyDescent="0.35">
      <c r="A1045" s="6"/>
      <c r="B1045"/>
    </row>
    <row r="1046" spans="1:2" x14ac:dyDescent="0.35">
      <c r="A1046" s="6"/>
      <c r="B1046"/>
    </row>
    <row r="1047" spans="1:2" x14ac:dyDescent="0.35">
      <c r="A1047" s="6"/>
      <c r="B1047"/>
    </row>
    <row r="1048" spans="1:2" x14ac:dyDescent="0.35">
      <c r="A1048" s="6"/>
      <c r="B1048"/>
    </row>
    <row r="1049" spans="1:2" x14ac:dyDescent="0.35">
      <c r="A1049" s="6"/>
      <c r="B1049"/>
    </row>
    <row r="1050" spans="1:2" x14ac:dyDescent="0.35">
      <c r="A1050" s="6"/>
      <c r="B1050"/>
    </row>
    <row r="1051" spans="1:2" x14ac:dyDescent="0.35">
      <c r="A1051" s="6"/>
      <c r="B1051"/>
    </row>
    <row r="1052" spans="1:2" x14ac:dyDescent="0.35">
      <c r="A1052" s="6"/>
      <c r="B1052"/>
    </row>
    <row r="1053" spans="1:2" x14ac:dyDescent="0.35">
      <c r="A1053" s="6"/>
      <c r="B1053"/>
    </row>
    <row r="1054" spans="1:2" x14ac:dyDescent="0.35">
      <c r="A1054" s="6"/>
      <c r="B1054"/>
    </row>
    <row r="1055" spans="1:2" x14ac:dyDescent="0.35">
      <c r="A1055" s="6"/>
      <c r="B1055"/>
    </row>
    <row r="1056" spans="1:2" x14ac:dyDescent="0.35">
      <c r="A1056" s="6"/>
      <c r="B1056"/>
    </row>
    <row r="1057" spans="1:2" x14ac:dyDescent="0.35">
      <c r="A1057" s="6"/>
      <c r="B1057"/>
    </row>
    <row r="1058" spans="1:2" x14ac:dyDescent="0.35">
      <c r="A1058" s="6"/>
      <c r="B1058"/>
    </row>
    <row r="1059" spans="1:2" x14ac:dyDescent="0.35">
      <c r="A1059" s="6"/>
      <c r="B1059"/>
    </row>
    <row r="1060" spans="1:2" x14ac:dyDescent="0.35">
      <c r="A1060" s="6"/>
      <c r="B1060"/>
    </row>
    <row r="1061" spans="1:2" x14ac:dyDescent="0.35">
      <c r="A1061" s="6"/>
      <c r="B1061"/>
    </row>
    <row r="1062" spans="1:2" x14ac:dyDescent="0.35">
      <c r="A1062" s="6"/>
      <c r="B1062"/>
    </row>
    <row r="1063" spans="1:2" x14ac:dyDescent="0.35">
      <c r="A1063" s="6"/>
      <c r="B1063"/>
    </row>
    <row r="1064" spans="1:2" x14ac:dyDescent="0.35">
      <c r="A1064" s="6"/>
      <c r="B1064"/>
    </row>
    <row r="1065" spans="1:2" x14ac:dyDescent="0.35">
      <c r="A1065" s="6"/>
      <c r="B1065"/>
    </row>
    <row r="1066" spans="1:2" x14ac:dyDescent="0.35">
      <c r="A1066" s="6"/>
      <c r="B1066"/>
    </row>
    <row r="1067" spans="1:2" x14ac:dyDescent="0.35">
      <c r="A1067" s="6"/>
      <c r="B1067"/>
    </row>
    <row r="1068" spans="1:2" x14ac:dyDescent="0.35">
      <c r="A1068" s="6"/>
      <c r="B1068"/>
    </row>
    <row r="1069" spans="1:2" x14ac:dyDescent="0.35">
      <c r="A1069" s="6"/>
      <c r="B1069"/>
    </row>
    <row r="1070" spans="1:2" x14ac:dyDescent="0.35">
      <c r="A1070" s="6"/>
      <c r="B1070"/>
    </row>
    <row r="1071" spans="1:2" x14ac:dyDescent="0.35">
      <c r="A1071" s="6"/>
      <c r="B1071"/>
    </row>
    <row r="1072" spans="1:2" x14ac:dyDescent="0.35">
      <c r="A1072" s="6"/>
      <c r="B1072"/>
    </row>
    <row r="1073" spans="1:2" x14ac:dyDescent="0.35">
      <c r="A1073" s="6"/>
      <c r="B1073"/>
    </row>
    <row r="1074" spans="1:2" x14ac:dyDescent="0.35">
      <c r="A1074" s="6"/>
      <c r="B1074"/>
    </row>
    <row r="1075" spans="1:2" x14ac:dyDescent="0.35">
      <c r="A1075" s="6"/>
      <c r="B1075"/>
    </row>
    <row r="1076" spans="1:2" x14ac:dyDescent="0.35">
      <c r="A1076" s="6"/>
      <c r="B1076"/>
    </row>
    <row r="1077" spans="1:2" x14ac:dyDescent="0.35">
      <c r="A1077" s="6"/>
      <c r="B1077"/>
    </row>
    <row r="1078" spans="1:2" x14ac:dyDescent="0.35">
      <c r="A1078" s="6"/>
      <c r="B1078"/>
    </row>
    <row r="1079" spans="1:2" x14ac:dyDescent="0.35">
      <c r="A1079" s="6"/>
      <c r="B1079"/>
    </row>
    <row r="1080" spans="1:2" x14ac:dyDescent="0.35">
      <c r="A1080" s="6"/>
      <c r="B1080"/>
    </row>
    <row r="1081" spans="1:2" x14ac:dyDescent="0.35">
      <c r="A1081" s="6"/>
      <c r="B1081"/>
    </row>
    <row r="1082" spans="1:2" x14ac:dyDescent="0.35">
      <c r="A1082" s="6"/>
      <c r="B1082"/>
    </row>
    <row r="1083" spans="1:2" x14ac:dyDescent="0.35">
      <c r="A1083" s="6"/>
      <c r="B1083"/>
    </row>
    <row r="1084" spans="1:2" x14ac:dyDescent="0.35">
      <c r="A1084" s="6"/>
      <c r="B1084"/>
    </row>
    <row r="1085" spans="1:2" x14ac:dyDescent="0.35">
      <c r="A1085" s="6"/>
      <c r="B1085"/>
    </row>
    <row r="1086" spans="1:2" x14ac:dyDescent="0.35">
      <c r="A1086" s="6"/>
      <c r="B1086"/>
    </row>
    <row r="1087" spans="1:2" x14ac:dyDescent="0.35">
      <c r="A1087" s="6"/>
      <c r="B1087"/>
    </row>
    <row r="1088" spans="1:2" x14ac:dyDescent="0.35">
      <c r="A1088" s="6"/>
      <c r="B1088"/>
    </row>
    <row r="1089" spans="1:2" x14ac:dyDescent="0.35">
      <c r="A1089" s="6"/>
      <c r="B1089"/>
    </row>
    <row r="1090" spans="1:2" x14ac:dyDescent="0.35">
      <c r="A1090" s="6"/>
      <c r="B1090"/>
    </row>
    <row r="1091" spans="1:2" x14ac:dyDescent="0.35">
      <c r="A1091" s="6"/>
      <c r="B1091"/>
    </row>
    <row r="1092" spans="1:2" x14ac:dyDescent="0.35">
      <c r="A1092" s="6"/>
      <c r="B1092"/>
    </row>
    <row r="1093" spans="1:2" x14ac:dyDescent="0.35">
      <c r="A1093" s="6"/>
      <c r="B1093"/>
    </row>
    <row r="1094" spans="1:2" x14ac:dyDescent="0.35">
      <c r="A1094" s="6"/>
      <c r="B1094"/>
    </row>
    <row r="1095" spans="1:2" x14ac:dyDescent="0.35">
      <c r="A1095" s="6"/>
      <c r="B1095"/>
    </row>
    <row r="1096" spans="1:2" x14ac:dyDescent="0.35">
      <c r="A1096" s="6"/>
      <c r="B1096"/>
    </row>
    <row r="1097" spans="1:2" x14ac:dyDescent="0.35">
      <c r="A1097" s="6"/>
      <c r="B1097"/>
    </row>
    <row r="1098" spans="1:2" x14ac:dyDescent="0.35">
      <c r="A1098" s="6"/>
      <c r="B1098"/>
    </row>
    <row r="1099" spans="1:2" x14ac:dyDescent="0.35">
      <c r="A1099" s="6"/>
      <c r="B1099"/>
    </row>
    <row r="1100" spans="1:2" x14ac:dyDescent="0.35">
      <c r="A1100" s="6"/>
      <c r="B1100"/>
    </row>
    <row r="1101" spans="1:2" x14ac:dyDescent="0.35">
      <c r="A1101" s="6"/>
      <c r="B1101"/>
    </row>
    <row r="1102" spans="1:2" x14ac:dyDescent="0.35">
      <c r="A1102" s="6"/>
      <c r="B1102"/>
    </row>
    <row r="1103" spans="1:2" x14ac:dyDescent="0.35">
      <c r="A1103" s="6"/>
      <c r="B1103"/>
    </row>
    <row r="1104" spans="1:2" x14ac:dyDescent="0.35">
      <c r="A1104" s="6"/>
      <c r="B1104"/>
    </row>
    <row r="1105" spans="1:2" x14ac:dyDescent="0.35">
      <c r="A1105" s="6"/>
      <c r="B1105"/>
    </row>
    <row r="1106" spans="1:2" x14ac:dyDescent="0.35">
      <c r="A1106" s="6"/>
      <c r="B1106"/>
    </row>
    <row r="1107" spans="1:2" x14ac:dyDescent="0.35">
      <c r="A1107" s="6"/>
      <c r="B1107"/>
    </row>
    <row r="1108" spans="1:2" x14ac:dyDescent="0.35">
      <c r="A1108" s="6"/>
      <c r="B1108"/>
    </row>
    <row r="1109" spans="1:2" x14ac:dyDescent="0.35">
      <c r="A1109" s="6"/>
      <c r="B1109"/>
    </row>
    <row r="1110" spans="1:2" x14ac:dyDescent="0.35">
      <c r="A1110" s="6"/>
      <c r="B1110"/>
    </row>
    <row r="1111" spans="1:2" x14ac:dyDescent="0.35">
      <c r="A1111" s="6"/>
      <c r="B1111"/>
    </row>
    <row r="1112" spans="1:2" x14ac:dyDescent="0.35">
      <c r="A1112" s="6"/>
      <c r="B1112"/>
    </row>
    <row r="1113" spans="1:2" x14ac:dyDescent="0.35">
      <c r="A1113" s="6"/>
      <c r="B1113"/>
    </row>
    <row r="1114" spans="1:2" x14ac:dyDescent="0.35">
      <c r="A1114" s="6"/>
      <c r="B1114"/>
    </row>
    <row r="1115" spans="1:2" x14ac:dyDescent="0.35">
      <c r="A1115" s="6"/>
      <c r="B1115"/>
    </row>
    <row r="1116" spans="1:2" x14ac:dyDescent="0.35">
      <c r="A1116" s="6"/>
      <c r="B1116"/>
    </row>
    <row r="1117" spans="1:2" x14ac:dyDescent="0.35">
      <c r="A1117" s="6"/>
      <c r="B1117"/>
    </row>
    <row r="1118" spans="1:2" x14ac:dyDescent="0.35">
      <c r="A1118" s="6"/>
      <c r="B1118"/>
    </row>
    <row r="1119" spans="1:2" x14ac:dyDescent="0.35">
      <c r="A1119" s="6"/>
      <c r="B1119"/>
    </row>
    <row r="1120" spans="1:2" x14ac:dyDescent="0.35">
      <c r="A1120" s="6"/>
      <c r="B1120"/>
    </row>
    <row r="1121" spans="1:2" x14ac:dyDescent="0.35">
      <c r="A1121" s="6"/>
      <c r="B1121"/>
    </row>
    <row r="1122" spans="1:2" x14ac:dyDescent="0.35">
      <c r="A1122" s="6"/>
      <c r="B1122"/>
    </row>
    <row r="1123" spans="1:2" x14ac:dyDescent="0.35">
      <c r="A1123" s="6"/>
      <c r="B1123"/>
    </row>
    <row r="1124" spans="1:2" x14ac:dyDescent="0.35">
      <c r="A1124" s="6"/>
      <c r="B1124"/>
    </row>
    <row r="1125" spans="1:2" x14ac:dyDescent="0.35">
      <c r="A1125" s="6"/>
      <c r="B1125"/>
    </row>
    <row r="1126" spans="1:2" x14ac:dyDescent="0.35">
      <c r="A1126" s="6"/>
      <c r="B1126"/>
    </row>
    <row r="1127" spans="1:2" x14ac:dyDescent="0.35">
      <c r="A1127" s="6"/>
      <c r="B1127"/>
    </row>
    <row r="1128" spans="1:2" x14ac:dyDescent="0.35">
      <c r="A1128" s="6"/>
      <c r="B1128"/>
    </row>
    <row r="1129" spans="1:2" x14ac:dyDescent="0.35">
      <c r="A1129" s="6"/>
      <c r="B1129"/>
    </row>
    <row r="1130" spans="1:2" x14ac:dyDescent="0.35">
      <c r="A1130" s="6"/>
      <c r="B1130"/>
    </row>
    <row r="1131" spans="1:2" x14ac:dyDescent="0.35">
      <c r="A1131" s="6"/>
      <c r="B1131"/>
    </row>
    <row r="1132" spans="1:2" x14ac:dyDescent="0.35">
      <c r="A1132" s="6"/>
      <c r="B1132"/>
    </row>
    <row r="1133" spans="1:2" x14ac:dyDescent="0.35">
      <c r="A1133" s="6"/>
      <c r="B1133"/>
    </row>
    <row r="1134" spans="1:2" x14ac:dyDescent="0.35">
      <c r="A1134" s="6"/>
      <c r="B1134"/>
    </row>
    <row r="1135" spans="1:2" x14ac:dyDescent="0.35">
      <c r="A1135" s="6"/>
      <c r="B1135"/>
    </row>
    <row r="1136" spans="1:2" x14ac:dyDescent="0.35">
      <c r="A1136" s="6"/>
      <c r="B1136"/>
    </row>
    <row r="1137" spans="1:2" x14ac:dyDescent="0.35">
      <c r="A1137" s="6"/>
      <c r="B1137"/>
    </row>
    <row r="1138" spans="1:2" x14ac:dyDescent="0.35">
      <c r="A1138" s="6"/>
      <c r="B1138"/>
    </row>
    <row r="1139" spans="1:2" x14ac:dyDescent="0.35">
      <c r="A1139" s="6"/>
      <c r="B1139"/>
    </row>
    <row r="1140" spans="1:2" x14ac:dyDescent="0.35">
      <c r="A1140" s="6"/>
      <c r="B1140"/>
    </row>
    <row r="1141" spans="1:2" x14ac:dyDescent="0.35">
      <c r="A1141" s="6"/>
      <c r="B1141"/>
    </row>
    <row r="1142" spans="1:2" x14ac:dyDescent="0.35">
      <c r="A1142" s="6"/>
      <c r="B1142"/>
    </row>
    <row r="1143" spans="1:2" x14ac:dyDescent="0.35">
      <c r="A1143" s="6"/>
      <c r="B1143"/>
    </row>
    <row r="1144" spans="1:2" x14ac:dyDescent="0.35">
      <c r="A1144" s="6"/>
      <c r="B1144"/>
    </row>
    <row r="1145" spans="1:2" x14ac:dyDescent="0.35">
      <c r="A1145" s="6"/>
      <c r="B1145"/>
    </row>
    <row r="1146" spans="1:2" x14ac:dyDescent="0.35">
      <c r="A1146" s="6"/>
      <c r="B1146"/>
    </row>
    <row r="1147" spans="1:2" x14ac:dyDescent="0.35">
      <c r="A1147" s="6"/>
      <c r="B1147"/>
    </row>
    <row r="1148" spans="1:2" x14ac:dyDescent="0.35">
      <c r="A1148" s="6"/>
      <c r="B1148"/>
    </row>
    <row r="1149" spans="1:2" x14ac:dyDescent="0.35">
      <c r="A1149" s="6"/>
      <c r="B1149"/>
    </row>
    <row r="1150" spans="1:2" x14ac:dyDescent="0.35">
      <c r="A1150" s="6"/>
      <c r="B1150"/>
    </row>
    <row r="1151" spans="1:2" x14ac:dyDescent="0.35">
      <c r="A1151" s="6"/>
      <c r="B1151"/>
    </row>
    <row r="1152" spans="1:2" x14ac:dyDescent="0.35">
      <c r="A1152" s="6"/>
      <c r="B1152"/>
    </row>
    <row r="1153" spans="1:2" x14ac:dyDescent="0.35">
      <c r="A1153" s="6"/>
      <c r="B1153"/>
    </row>
    <row r="1154" spans="1:2" x14ac:dyDescent="0.35">
      <c r="A1154" s="6"/>
      <c r="B1154"/>
    </row>
    <row r="1155" spans="1:2" x14ac:dyDescent="0.35">
      <c r="A1155" s="6"/>
      <c r="B1155"/>
    </row>
    <row r="1156" spans="1:2" x14ac:dyDescent="0.35">
      <c r="A1156" s="6"/>
      <c r="B1156"/>
    </row>
    <row r="1157" spans="1:2" x14ac:dyDescent="0.35">
      <c r="A1157" s="6"/>
      <c r="B1157"/>
    </row>
    <row r="1158" spans="1:2" x14ac:dyDescent="0.35">
      <c r="A1158" s="6"/>
      <c r="B1158"/>
    </row>
    <row r="1159" spans="1:2" x14ac:dyDescent="0.35">
      <c r="A1159" s="6"/>
      <c r="B1159"/>
    </row>
    <row r="1160" spans="1:2" x14ac:dyDescent="0.35">
      <c r="A1160" s="6"/>
      <c r="B1160"/>
    </row>
    <row r="1161" spans="1:2" x14ac:dyDescent="0.35">
      <c r="A1161" s="6"/>
      <c r="B1161"/>
    </row>
    <row r="1162" spans="1:2" x14ac:dyDescent="0.35">
      <c r="A1162" s="6"/>
      <c r="B1162"/>
    </row>
    <row r="1163" spans="1:2" x14ac:dyDescent="0.35">
      <c r="A1163" s="6"/>
      <c r="B1163"/>
    </row>
    <row r="1164" spans="1:2" x14ac:dyDescent="0.35">
      <c r="A1164" s="6"/>
      <c r="B1164"/>
    </row>
    <row r="1165" spans="1:2" x14ac:dyDescent="0.35">
      <c r="A1165" s="6"/>
      <c r="B1165"/>
    </row>
    <row r="1166" spans="1:2" x14ac:dyDescent="0.35">
      <c r="A1166" s="6"/>
      <c r="B1166"/>
    </row>
    <row r="1167" spans="1:2" x14ac:dyDescent="0.35">
      <c r="A1167" s="6"/>
      <c r="B1167"/>
    </row>
    <row r="1168" spans="1:2" x14ac:dyDescent="0.35">
      <c r="A1168" s="6"/>
      <c r="B1168"/>
    </row>
    <row r="1169" spans="1:2" x14ac:dyDescent="0.35">
      <c r="A1169" s="6"/>
      <c r="B1169"/>
    </row>
    <row r="1170" spans="1:2" x14ac:dyDescent="0.35">
      <c r="A1170" s="6"/>
      <c r="B1170"/>
    </row>
    <row r="1171" spans="1:2" x14ac:dyDescent="0.35">
      <c r="A1171" s="6"/>
      <c r="B1171"/>
    </row>
    <row r="1172" spans="1:2" x14ac:dyDescent="0.35">
      <c r="A1172" s="6"/>
      <c r="B1172"/>
    </row>
    <row r="1173" spans="1:2" x14ac:dyDescent="0.35">
      <c r="A1173" s="6"/>
      <c r="B1173"/>
    </row>
    <row r="1174" spans="1:2" x14ac:dyDescent="0.35">
      <c r="A1174" s="6"/>
      <c r="B1174"/>
    </row>
    <row r="1175" spans="1:2" x14ac:dyDescent="0.35">
      <c r="A1175" s="6"/>
      <c r="B1175"/>
    </row>
    <row r="1176" spans="1:2" x14ac:dyDescent="0.35">
      <c r="A1176" s="6"/>
      <c r="B1176"/>
    </row>
    <row r="1177" spans="1:2" x14ac:dyDescent="0.35">
      <c r="A1177" s="6"/>
      <c r="B1177"/>
    </row>
    <row r="1178" spans="1:2" x14ac:dyDescent="0.35">
      <c r="A1178" s="6"/>
      <c r="B1178"/>
    </row>
    <row r="1179" spans="1:2" x14ac:dyDescent="0.35">
      <c r="A1179" s="6"/>
      <c r="B1179"/>
    </row>
    <row r="1180" spans="1:2" x14ac:dyDescent="0.35">
      <c r="A1180" s="6"/>
      <c r="B1180"/>
    </row>
    <row r="1181" spans="1:2" x14ac:dyDescent="0.35">
      <c r="A1181" s="6"/>
      <c r="B1181"/>
    </row>
    <row r="1182" spans="1:2" x14ac:dyDescent="0.35">
      <c r="A1182" s="6"/>
      <c r="B1182"/>
    </row>
    <row r="1183" spans="1:2" x14ac:dyDescent="0.35">
      <c r="A1183" s="6"/>
      <c r="B1183"/>
    </row>
    <row r="1184" spans="1:2" x14ac:dyDescent="0.35">
      <c r="A1184" s="6"/>
      <c r="B1184"/>
    </row>
    <row r="1185" spans="1:2" x14ac:dyDescent="0.35">
      <c r="A1185" s="6"/>
      <c r="B1185"/>
    </row>
    <row r="1186" spans="1:2" x14ac:dyDescent="0.35">
      <c r="A1186" s="6"/>
      <c r="B1186"/>
    </row>
    <row r="1187" spans="1:2" x14ac:dyDescent="0.35">
      <c r="A1187" s="6"/>
      <c r="B1187"/>
    </row>
    <row r="1188" spans="1:2" x14ac:dyDescent="0.35">
      <c r="A1188" s="6"/>
      <c r="B1188"/>
    </row>
    <row r="1189" spans="1:2" x14ac:dyDescent="0.35">
      <c r="A1189" s="6"/>
      <c r="B1189"/>
    </row>
    <row r="1190" spans="1:2" x14ac:dyDescent="0.35">
      <c r="A1190" s="6"/>
      <c r="B1190"/>
    </row>
    <row r="1191" spans="1:2" x14ac:dyDescent="0.35">
      <c r="A1191" s="6"/>
      <c r="B1191"/>
    </row>
    <row r="1192" spans="1:2" x14ac:dyDescent="0.35">
      <c r="A1192" s="6"/>
      <c r="B1192"/>
    </row>
    <row r="1193" spans="1:2" x14ac:dyDescent="0.35">
      <c r="A1193" s="6"/>
      <c r="B1193"/>
    </row>
    <row r="1194" spans="1:2" x14ac:dyDescent="0.35">
      <c r="A1194" s="6"/>
      <c r="B1194"/>
    </row>
    <row r="1195" spans="1:2" x14ac:dyDescent="0.35">
      <c r="A1195" s="6"/>
      <c r="B1195"/>
    </row>
    <row r="1196" spans="1:2" x14ac:dyDescent="0.35">
      <c r="A1196" s="6"/>
      <c r="B1196"/>
    </row>
    <row r="1197" spans="1:2" x14ac:dyDescent="0.35">
      <c r="A1197" s="6"/>
      <c r="B1197"/>
    </row>
    <row r="1198" spans="1:2" x14ac:dyDescent="0.35">
      <c r="A1198" s="6"/>
      <c r="B1198"/>
    </row>
    <row r="1199" spans="1:2" x14ac:dyDescent="0.35">
      <c r="A1199" s="6"/>
      <c r="B1199"/>
    </row>
    <row r="1200" spans="1:2" x14ac:dyDescent="0.35">
      <c r="A1200" s="6"/>
      <c r="B1200"/>
    </row>
    <row r="1201" spans="1:2" x14ac:dyDescent="0.35">
      <c r="A1201" s="6"/>
      <c r="B1201"/>
    </row>
    <row r="1202" spans="1:2" x14ac:dyDescent="0.35">
      <c r="A1202" s="6"/>
      <c r="B1202"/>
    </row>
    <row r="1203" spans="1:2" x14ac:dyDescent="0.35">
      <c r="A1203" s="6"/>
      <c r="B1203"/>
    </row>
    <row r="1204" spans="1:2" x14ac:dyDescent="0.35">
      <c r="A1204" s="6"/>
      <c r="B1204"/>
    </row>
    <row r="1205" spans="1:2" x14ac:dyDescent="0.35">
      <c r="A1205" s="6"/>
      <c r="B1205"/>
    </row>
    <row r="1206" spans="1:2" x14ac:dyDescent="0.35">
      <c r="A1206" s="6"/>
      <c r="B1206"/>
    </row>
    <row r="1207" spans="1:2" x14ac:dyDescent="0.35">
      <c r="A1207" s="6"/>
      <c r="B1207"/>
    </row>
    <row r="1208" spans="1:2" x14ac:dyDescent="0.35">
      <c r="A1208" s="6"/>
      <c r="B1208"/>
    </row>
    <row r="1209" spans="1:2" x14ac:dyDescent="0.35">
      <c r="A1209" s="6"/>
      <c r="B1209"/>
    </row>
    <row r="1210" spans="1:2" x14ac:dyDescent="0.35">
      <c r="A1210" s="6"/>
      <c r="B1210"/>
    </row>
    <row r="1211" spans="1:2" x14ac:dyDescent="0.35">
      <c r="A1211" s="6"/>
      <c r="B1211"/>
    </row>
    <row r="1212" spans="1:2" x14ac:dyDescent="0.35">
      <c r="A1212" s="6"/>
      <c r="B1212"/>
    </row>
    <row r="1213" spans="1:2" x14ac:dyDescent="0.35">
      <c r="A1213" s="6"/>
      <c r="B1213"/>
    </row>
    <row r="1214" spans="1:2" x14ac:dyDescent="0.35">
      <c r="A1214" s="6"/>
      <c r="B1214"/>
    </row>
    <row r="1215" spans="1:2" x14ac:dyDescent="0.35">
      <c r="A1215" s="6"/>
      <c r="B1215"/>
    </row>
    <row r="1216" spans="1:2" x14ac:dyDescent="0.35">
      <c r="A1216" s="6"/>
      <c r="B1216"/>
    </row>
    <row r="1217" spans="1:2" x14ac:dyDescent="0.35">
      <c r="A1217" s="6"/>
      <c r="B1217"/>
    </row>
    <row r="1218" spans="1:2" x14ac:dyDescent="0.35">
      <c r="A1218" s="6"/>
      <c r="B1218"/>
    </row>
    <row r="1219" spans="1:2" x14ac:dyDescent="0.35">
      <c r="A1219" s="6"/>
      <c r="B1219"/>
    </row>
    <row r="1220" spans="1:2" x14ac:dyDescent="0.35">
      <c r="A1220" s="6"/>
      <c r="B1220"/>
    </row>
    <row r="1221" spans="1:2" x14ac:dyDescent="0.35">
      <c r="A1221" s="6"/>
      <c r="B1221"/>
    </row>
    <row r="1222" spans="1:2" x14ac:dyDescent="0.35">
      <c r="A1222" s="6"/>
      <c r="B1222"/>
    </row>
    <row r="1223" spans="1:2" x14ac:dyDescent="0.35">
      <c r="A1223" s="6"/>
      <c r="B1223"/>
    </row>
    <row r="1224" spans="1:2" x14ac:dyDescent="0.35">
      <c r="A1224" s="6"/>
      <c r="B1224"/>
    </row>
    <row r="1225" spans="1:2" x14ac:dyDescent="0.35">
      <c r="A1225" s="6"/>
      <c r="B1225"/>
    </row>
    <row r="1226" spans="1:2" x14ac:dyDescent="0.35">
      <c r="A1226" s="6"/>
      <c r="B1226"/>
    </row>
    <row r="1227" spans="1:2" x14ac:dyDescent="0.35">
      <c r="A1227" s="6"/>
      <c r="B1227"/>
    </row>
    <row r="1228" spans="1:2" x14ac:dyDescent="0.35">
      <c r="A1228" s="6"/>
      <c r="B1228"/>
    </row>
    <row r="1229" spans="1:2" x14ac:dyDescent="0.35">
      <c r="A1229" s="6"/>
      <c r="B1229"/>
    </row>
    <row r="1230" spans="1:2" x14ac:dyDescent="0.35">
      <c r="A1230" s="6"/>
      <c r="B1230"/>
    </row>
    <row r="1231" spans="1:2" x14ac:dyDescent="0.35">
      <c r="A1231" s="6"/>
      <c r="B1231"/>
    </row>
    <row r="1232" spans="1:2" x14ac:dyDescent="0.35">
      <c r="A1232" s="6"/>
      <c r="B1232"/>
    </row>
    <row r="1233" spans="1:2" x14ac:dyDescent="0.35">
      <c r="A1233" s="6"/>
      <c r="B1233"/>
    </row>
    <row r="1234" spans="1:2" x14ac:dyDescent="0.35">
      <c r="A1234" s="6"/>
      <c r="B1234"/>
    </row>
    <row r="1235" spans="1:2" x14ac:dyDescent="0.35">
      <c r="A1235" s="6"/>
      <c r="B1235"/>
    </row>
    <row r="1236" spans="1:2" x14ac:dyDescent="0.35">
      <c r="A1236" s="6"/>
      <c r="B1236"/>
    </row>
    <row r="1237" spans="1:2" x14ac:dyDescent="0.35">
      <c r="A1237" s="6"/>
      <c r="B1237"/>
    </row>
    <row r="1238" spans="1:2" x14ac:dyDescent="0.35">
      <c r="A1238" s="6"/>
      <c r="B1238"/>
    </row>
    <row r="1239" spans="1:2" x14ac:dyDescent="0.35">
      <c r="A1239" s="6"/>
      <c r="B1239"/>
    </row>
    <row r="1240" spans="1:2" x14ac:dyDescent="0.35">
      <c r="A1240" s="6"/>
      <c r="B1240"/>
    </row>
    <row r="1241" spans="1:2" x14ac:dyDescent="0.35">
      <c r="A1241" s="6"/>
      <c r="B1241"/>
    </row>
    <row r="1242" spans="1:2" x14ac:dyDescent="0.35">
      <c r="A1242" s="6"/>
      <c r="B1242"/>
    </row>
    <row r="1243" spans="1:2" x14ac:dyDescent="0.35">
      <c r="A1243" s="6"/>
      <c r="B1243"/>
    </row>
    <row r="1244" spans="1:2" x14ac:dyDescent="0.35">
      <c r="A1244" s="6"/>
      <c r="B1244"/>
    </row>
    <row r="1245" spans="1:2" x14ac:dyDescent="0.35">
      <c r="A1245" s="6"/>
      <c r="B1245"/>
    </row>
    <row r="1246" spans="1:2" x14ac:dyDescent="0.35">
      <c r="A1246" s="6"/>
      <c r="B1246"/>
    </row>
    <row r="1247" spans="1:2" x14ac:dyDescent="0.35">
      <c r="A1247" s="6"/>
      <c r="B1247"/>
    </row>
    <row r="1248" spans="1:2" x14ac:dyDescent="0.35">
      <c r="A1248" s="6"/>
      <c r="B1248"/>
    </row>
    <row r="1249" spans="1:2" x14ac:dyDescent="0.35">
      <c r="A1249" s="6"/>
      <c r="B1249"/>
    </row>
    <row r="1250" spans="1:2" x14ac:dyDescent="0.35">
      <c r="A1250" s="6"/>
      <c r="B1250"/>
    </row>
    <row r="1251" spans="1:2" x14ac:dyDescent="0.35">
      <c r="A1251" s="6"/>
      <c r="B1251"/>
    </row>
    <row r="1252" spans="1:2" x14ac:dyDescent="0.35">
      <c r="A1252" s="6"/>
      <c r="B1252"/>
    </row>
    <row r="1253" spans="1:2" x14ac:dyDescent="0.35">
      <c r="A1253" s="6"/>
      <c r="B1253"/>
    </row>
    <row r="1254" spans="1:2" x14ac:dyDescent="0.35">
      <c r="A1254" s="6"/>
      <c r="B1254"/>
    </row>
    <row r="1255" spans="1:2" x14ac:dyDescent="0.35">
      <c r="A1255" s="6"/>
      <c r="B1255"/>
    </row>
    <row r="1256" spans="1:2" x14ac:dyDescent="0.35">
      <c r="A1256" s="6"/>
      <c r="B1256"/>
    </row>
    <row r="1257" spans="1:2" x14ac:dyDescent="0.35">
      <c r="A1257" s="6"/>
      <c r="B1257"/>
    </row>
    <row r="1258" spans="1:2" x14ac:dyDescent="0.35">
      <c r="A1258" s="6"/>
      <c r="B1258"/>
    </row>
    <row r="1259" spans="1:2" x14ac:dyDescent="0.35">
      <c r="A1259" s="6"/>
      <c r="B1259"/>
    </row>
    <row r="1260" spans="1:2" x14ac:dyDescent="0.35">
      <c r="A1260" s="6"/>
      <c r="B1260"/>
    </row>
    <row r="1261" spans="1:2" x14ac:dyDescent="0.35">
      <c r="A1261" s="6"/>
      <c r="B1261"/>
    </row>
    <row r="1262" spans="1:2" x14ac:dyDescent="0.35">
      <c r="A1262" s="6"/>
      <c r="B1262"/>
    </row>
    <row r="1263" spans="1:2" x14ac:dyDescent="0.35">
      <c r="A1263" s="6"/>
      <c r="B1263"/>
    </row>
    <row r="1264" spans="1:2" x14ac:dyDescent="0.35">
      <c r="A1264" s="6"/>
      <c r="B1264"/>
    </row>
    <row r="1265" spans="1:2" x14ac:dyDescent="0.35">
      <c r="A1265" s="6"/>
      <c r="B1265"/>
    </row>
    <row r="1266" spans="1:2" x14ac:dyDescent="0.35">
      <c r="A1266" s="6"/>
      <c r="B1266"/>
    </row>
    <row r="1267" spans="1:2" x14ac:dyDescent="0.35">
      <c r="A1267" s="6"/>
      <c r="B1267"/>
    </row>
    <row r="1268" spans="1:2" x14ac:dyDescent="0.35">
      <c r="A1268" s="6"/>
      <c r="B1268"/>
    </row>
    <row r="1269" spans="1:2" x14ac:dyDescent="0.35">
      <c r="A1269" s="6"/>
      <c r="B1269"/>
    </row>
    <row r="1270" spans="1:2" x14ac:dyDescent="0.35">
      <c r="A1270" s="6"/>
      <c r="B1270"/>
    </row>
    <row r="1271" spans="1:2" x14ac:dyDescent="0.35">
      <c r="A1271" s="6"/>
      <c r="B1271"/>
    </row>
    <row r="1272" spans="1:2" x14ac:dyDescent="0.35">
      <c r="A1272" s="6"/>
      <c r="B1272"/>
    </row>
    <row r="1273" spans="1:2" x14ac:dyDescent="0.35">
      <c r="A1273" s="6"/>
      <c r="B1273"/>
    </row>
    <row r="1274" spans="1:2" x14ac:dyDescent="0.35">
      <c r="A1274" s="6"/>
      <c r="B1274"/>
    </row>
    <row r="1275" spans="1:2" x14ac:dyDescent="0.35">
      <c r="A1275" s="6"/>
      <c r="B1275"/>
    </row>
    <row r="1276" spans="1:2" x14ac:dyDescent="0.35">
      <c r="A1276" s="6"/>
      <c r="B1276"/>
    </row>
    <row r="1277" spans="1:2" x14ac:dyDescent="0.35">
      <c r="A1277" s="6"/>
      <c r="B1277"/>
    </row>
    <row r="1278" spans="1:2" x14ac:dyDescent="0.35">
      <c r="A1278" s="6"/>
      <c r="B1278"/>
    </row>
    <row r="1279" spans="1:2" x14ac:dyDescent="0.35">
      <c r="A1279" s="6"/>
      <c r="B1279"/>
    </row>
    <row r="1280" spans="1:2" x14ac:dyDescent="0.35">
      <c r="A1280" s="6"/>
      <c r="B1280"/>
    </row>
    <row r="1281" spans="1:2" x14ac:dyDescent="0.35">
      <c r="A1281" s="6"/>
      <c r="B1281"/>
    </row>
    <row r="1282" spans="1:2" x14ac:dyDescent="0.35">
      <c r="A1282" s="6"/>
      <c r="B1282"/>
    </row>
    <row r="1283" spans="1:2" x14ac:dyDescent="0.35">
      <c r="A1283" s="6"/>
      <c r="B1283"/>
    </row>
    <row r="1284" spans="1:2" x14ac:dyDescent="0.35">
      <c r="A1284" s="6"/>
      <c r="B1284"/>
    </row>
    <row r="1285" spans="1:2" x14ac:dyDescent="0.35">
      <c r="A1285" s="6"/>
      <c r="B1285"/>
    </row>
    <row r="1286" spans="1:2" x14ac:dyDescent="0.35">
      <c r="A1286" s="6"/>
      <c r="B1286"/>
    </row>
    <row r="1287" spans="1:2" x14ac:dyDescent="0.35">
      <c r="A1287" s="6"/>
      <c r="B1287"/>
    </row>
    <row r="1288" spans="1:2" x14ac:dyDescent="0.35">
      <c r="A1288" s="6"/>
      <c r="B1288"/>
    </row>
    <row r="1289" spans="1:2" x14ac:dyDescent="0.35">
      <c r="A1289" s="6"/>
      <c r="B1289"/>
    </row>
    <row r="1290" spans="1:2" x14ac:dyDescent="0.35">
      <c r="A1290" s="6"/>
      <c r="B1290"/>
    </row>
    <row r="1291" spans="1:2" x14ac:dyDescent="0.35">
      <c r="A1291" s="6"/>
      <c r="B1291"/>
    </row>
    <row r="1292" spans="1:2" x14ac:dyDescent="0.35">
      <c r="A1292" s="6"/>
      <c r="B1292"/>
    </row>
    <row r="1293" spans="1:2" x14ac:dyDescent="0.35">
      <c r="A1293" s="6"/>
      <c r="B1293"/>
    </row>
    <row r="1294" spans="1:2" x14ac:dyDescent="0.35">
      <c r="A1294" s="6"/>
      <c r="B1294"/>
    </row>
    <row r="1295" spans="1:2" x14ac:dyDescent="0.35">
      <c r="A1295" s="6"/>
      <c r="B1295"/>
    </row>
    <row r="1296" spans="1:2" x14ac:dyDescent="0.35">
      <c r="A1296" s="6"/>
      <c r="B1296"/>
    </row>
    <row r="1297" spans="1:2" x14ac:dyDescent="0.35">
      <c r="A1297" s="6"/>
      <c r="B1297"/>
    </row>
    <row r="1298" spans="1:2" x14ac:dyDescent="0.35">
      <c r="A1298" s="6"/>
      <c r="B1298"/>
    </row>
    <row r="1299" spans="1:2" x14ac:dyDescent="0.35">
      <c r="A1299" s="6"/>
      <c r="B1299"/>
    </row>
    <row r="1300" spans="1:2" x14ac:dyDescent="0.35">
      <c r="A1300" s="6"/>
      <c r="B1300"/>
    </row>
    <row r="1301" spans="1:2" x14ac:dyDescent="0.35">
      <c r="A1301" s="6"/>
      <c r="B1301"/>
    </row>
    <row r="1302" spans="1:2" x14ac:dyDescent="0.35">
      <c r="A1302" s="6"/>
      <c r="B1302"/>
    </row>
    <row r="1303" spans="1:2" x14ac:dyDescent="0.35">
      <c r="A1303" s="6"/>
      <c r="B1303"/>
    </row>
    <row r="1304" spans="1:2" x14ac:dyDescent="0.35">
      <c r="A1304" s="6"/>
      <c r="B1304"/>
    </row>
    <row r="1305" spans="1:2" x14ac:dyDescent="0.35">
      <c r="A1305" s="6"/>
      <c r="B1305"/>
    </row>
    <row r="1306" spans="1:2" x14ac:dyDescent="0.35">
      <c r="A1306" s="6"/>
      <c r="B1306"/>
    </row>
    <row r="1307" spans="1:2" x14ac:dyDescent="0.35">
      <c r="A1307" s="6"/>
      <c r="B1307"/>
    </row>
    <row r="1308" spans="1:2" x14ac:dyDescent="0.35">
      <c r="A1308" s="6"/>
      <c r="B1308"/>
    </row>
    <row r="1309" spans="1:2" x14ac:dyDescent="0.35">
      <c r="A1309" s="6"/>
      <c r="B1309"/>
    </row>
    <row r="1310" spans="1:2" x14ac:dyDescent="0.35">
      <c r="A1310" s="6"/>
      <c r="B1310"/>
    </row>
    <row r="1311" spans="1:2" x14ac:dyDescent="0.35">
      <c r="A1311" s="6"/>
      <c r="B1311"/>
    </row>
    <row r="1312" spans="1:2" x14ac:dyDescent="0.35">
      <c r="A1312" s="6"/>
      <c r="B1312"/>
    </row>
    <row r="1313" spans="1:2" x14ac:dyDescent="0.35">
      <c r="A1313" s="6"/>
      <c r="B1313"/>
    </row>
    <row r="1314" spans="1:2" x14ac:dyDescent="0.35">
      <c r="A1314" s="6"/>
      <c r="B1314"/>
    </row>
    <row r="1315" spans="1:2" x14ac:dyDescent="0.35">
      <c r="A1315" s="6"/>
      <c r="B1315"/>
    </row>
    <row r="1316" spans="1:2" x14ac:dyDescent="0.35">
      <c r="A1316" s="6"/>
      <c r="B1316"/>
    </row>
    <row r="1317" spans="1:2" x14ac:dyDescent="0.35">
      <c r="A1317" s="6"/>
      <c r="B1317"/>
    </row>
    <row r="1318" spans="1:2" x14ac:dyDescent="0.35">
      <c r="A1318" s="6"/>
      <c r="B1318"/>
    </row>
    <row r="1319" spans="1:2" x14ac:dyDescent="0.35">
      <c r="A1319" s="6"/>
      <c r="B1319"/>
    </row>
    <row r="1320" spans="1:2" x14ac:dyDescent="0.35">
      <c r="A1320" s="6"/>
      <c r="B1320"/>
    </row>
    <row r="1321" spans="1:2" x14ac:dyDescent="0.35">
      <c r="A1321" s="6"/>
      <c r="B1321"/>
    </row>
    <row r="1322" spans="1:2" x14ac:dyDescent="0.35">
      <c r="A1322" s="6"/>
      <c r="B1322"/>
    </row>
    <row r="1323" spans="1:2" x14ac:dyDescent="0.35">
      <c r="A1323" s="6"/>
      <c r="B1323"/>
    </row>
    <row r="1324" spans="1:2" x14ac:dyDescent="0.35">
      <c r="A1324" s="6"/>
      <c r="B1324"/>
    </row>
    <row r="1325" spans="1:2" x14ac:dyDescent="0.35">
      <c r="A1325" s="6"/>
      <c r="B1325"/>
    </row>
    <row r="1326" spans="1:2" x14ac:dyDescent="0.35">
      <c r="A1326" s="6"/>
      <c r="B1326"/>
    </row>
    <row r="1327" spans="1:2" x14ac:dyDescent="0.35">
      <c r="A1327" s="6"/>
      <c r="B1327"/>
    </row>
    <row r="1328" spans="1:2" x14ac:dyDescent="0.35">
      <c r="A1328" s="6"/>
      <c r="B1328"/>
    </row>
    <row r="1329" spans="1:2" x14ac:dyDescent="0.35">
      <c r="A1329" s="6"/>
      <c r="B1329"/>
    </row>
    <row r="1330" spans="1:2" x14ac:dyDescent="0.35">
      <c r="A1330" s="6"/>
      <c r="B1330"/>
    </row>
    <row r="1331" spans="1:2" x14ac:dyDescent="0.35">
      <c r="A1331" s="6"/>
      <c r="B1331"/>
    </row>
    <row r="1332" spans="1:2" x14ac:dyDescent="0.35">
      <c r="A1332" s="6"/>
      <c r="B1332"/>
    </row>
    <row r="1333" spans="1:2" x14ac:dyDescent="0.35">
      <c r="A1333" s="6"/>
      <c r="B1333"/>
    </row>
    <row r="1334" spans="1:2" x14ac:dyDescent="0.35">
      <c r="A1334" s="6"/>
      <c r="B1334"/>
    </row>
    <row r="1335" spans="1:2" x14ac:dyDescent="0.35">
      <c r="A1335" s="6"/>
      <c r="B1335"/>
    </row>
    <row r="1336" spans="1:2" x14ac:dyDescent="0.35">
      <c r="A1336" s="6"/>
      <c r="B1336"/>
    </row>
    <row r="1337" spans="1:2" x14ac:dyDescent="0.35">
      <c r="A1337" s="6"/>
      <c r="B1337"/>
    </row>
    <row r="1338" spans="1:2" x14ac:dyDescent="0.35">
      <c r="A1338" s="6"/>
      <c r="B1338"/>
    </row>
    <row r="1339" spans="1:2" x14ac:dyDescent="0.35">
      <c r="A1339" s="6"/>
      <c r="B1339"/>
    </row>
    <row r="1340" spans="1:2" x14ac:dyDescent="0.35">
      <c r="A1340" s="6"/>
      <c r="B1340"/>
    </row>
    <row r="1341" spans="1:2" x14ac:dyDescent="0.35">
      <c r="A1341" s="6"/>
      <c r="B1341"/>
    </row>
    <row r="1342" spans="1:2" x14ac:dyDescent="0.35">
      <c r="A1342" s="6"/>
      <c r="B1342"/>
    </row>
    <row r="1343" spans="1:2" x14ac:dyDescent="0.35">
      <c r="A1343" s="6"/>
      <c r="B1343"/>
    </row>
    <row r="1344" spans="1:2" x14ac:dyDescent="0.35">
      <c r="A1344" s="6"/>
      <c r="B1344"/>
    </row>
    <row r="1345" spans="1:2" x14ac:dyDescent="0.35">
      <c r="A1345" s="6"/>
      <c r="B1345"/>
    </row>
    <row r="1346" spans="1:2" x14ac:dyDescent="0.35">
      <c r="A1346" s="6"/>
      <c r="B1346"/>
    </row>
    <row r="1347" spans="1:2" x14ac:dyDescent="0.35">
      <c r="A1347" s="6"/>
      <c r="B1347"/>
    </row>
    <row r="1348" spans="1:2" x14ac:dyDescent="0.35">
      <c r="A1348" s="6"/>
      <c r="B1348"/>
    </row>
    <row r="1349" spans="1:2" x14ac:dyDescent="0.35">
      <c r="A1349" s="6"/>
      <c r="B1349"/>
    </row>
    <row r="1350" spans="1:2" x14ac:dyDescent="0.35">
      <c r="A1350" s="6"/>
      <c r="B1350"/>
    </row>
    <row r="1351" spans="1:2" x14ac:dyDescent="0.35">
      <c r="A1351" s="6"/>
      <c r="B1351"/>
    </row>
    <row r="1352" spans="1:2" x14ac:dyDescent="0.35">
      <c r="A1352" s="6"/>
      <c r="B1352"/>
    </row>
    <row r="1353" spans="1:2" x14ac:dyDescent="0.35">
      <c r="A1353" s="6"/>
      <c r="B1353"/>
    </row>
    <row r="1354" spans="1:2" x14ac:dyDescent="0.35">
      <c r="A1354" s="6"/>
      <c r="B1354"/>
    </row>
    <row r="1355" spans="1:2" x14ac:dyDescent="0.35">
      <c r="A1355" s="6"/>
      <c r="B1355"/>
    </row>
    <row r="1356" spans="1:2" x14ac:dyDescent="0.35">
      <c r="A1356" s="6"/>
      <c r="B1356"/>
    </row>
    <row r="1357" spans="1:2" x14ac:dyDescent="0.35">
      <c r="A1357" s="6"/>
      <c r="B1357"/>
    </row>
    <row r="1358" spans="1:2" x14ac:dyDescent="0.35">
      <c r="A1358" s="6"/>
      <c r="B1358"/>
    </row>
    <row r="1359" spans="1:2" x14ac:dyDescent="0.35">
      <c r="A1359" s="6"/>
      <c r="B1359"/>
    </row>
    <row r="1360" spans="1:2" x14ac:dyDescent="0.35">
      <c r="A1360" s="6"/>
      <c r="B1360"/>
    </row>
    <row r="1361" spans="1:2" x14ac:dyDescent="0.35">
      <c r="A1361" s="6"/>
      <c r="B1361"/>
    </row>
    <row r="1362" spans="1:2" x14ac:dyDescent="0.35">
      <c r="A1362" s="6"/>
      <c r="B1362"/>
    </row>
    <row r="1363" spans="1:2" x14ac:dyDescent="0.35">
      <c r="A1363" s="6"/>
      <c r="B1363"/>
    </row>
    <row r="1364" spans="1:2" x14ac:dyDescent="0.35">
      <c r="A1364" s="6"/>
      <c r="B1364"/>
    </row>
    <row r="1365" spans="1:2" x14ac:dyDescent="0.35">
      <c r="A1365" s="6"/>
      <c r="B1365"/>
    </row>
    <row r="1366" spans="1:2" x14ac:dyDescent="0.35">
      <c r="A1366" s="6"/>
      <c r="B1366"/>
    </row>
    <row r="1367" spans="1:2" x14ac:dyDescent="0.35">
      <c r="A1367" s="6"/>
      <c r="B1367"/>
    </row>
    <row r="1368" spans="1:2" x14ac:dyDescent="0.35">
      <c r="A1368" s="6"/>
      <c r="B1368"/>
    </row>
    <row r="1369" spans="1:2" x14ac:dyDescent="0.35">
      <c r="A1369" s="6"/>
      <c r="B1369"/>
    </row>
    <row r="1370" spans="1:2" x14ac:dyDescent="0.35">
      <c r="A1370" s="6"/>
      <c r="B1370"/>
    </row>
    <row r="1371" spans="1:2" x14ac:dyDescent="0.35">
      <c r="A1371" s="6"/>
      <c r="B1371"/>
    </row>
    <row r="1372" spans="1:2" x14ac:dyDescent="0.35">
      <c r="A1372" s="6"/>
      <c r="B1372"/>
    </row>
    <row r="1373" spans="1:2" x14ac:dyDescent="0.35">
      <c r="A1373" s="6"/>
      <c r="B1373"/>
    </row>
    <row r="1374" spans="1:2" x14ac:dyDescent="0.35">
      <c r="A1374" s="6"/>
      <c r="B1374"/>
    </row>
    <row r="1375" spans="1:2" x14ac:dyDescent="0.35">
      <c r="A1375" s="6"/>
      <c r="B1375"/>
    </row>
    <row r="1376" spans="1:2" x14ac:dyDescent="0.35">
      <c r="A1376" s="6"/>
      <c r="B1376"/>
    </row>
    <row r="1377" spans="1:2" x14ac:dyDescent="0.35">
      <c r="A1377" s="6"/>
      <c r="B1377"/>
    </row>
    <row r="1378" spans="1:2" x14ac:dyDescent="0.35">
      <c r="A1378" s="6"/>
      <c r="B1378"/>
    </row>
    <row r="1379" spans="1:2" x14ac:dyDescent="0.35">
      <c r="A1379" s="6"/>
      <c r="B1379"/>
    </row>
    <row r="1380" spans="1:2" x14ac:dyDescent="0.35">
      <c r="A1380" s="6"/>
      <c r="B1380"/>
    </row>
    <row r="1381" spans="1:2" x14ac:dyDescent="0.35">
      <c r="A1381" s="6"/>
      <c r="B1381"/>
    </row>
    <row r="1382" spans="1:2" x14ac:dyDescent="0.35">
      <c r="A1382" s="6"/>
      <c r="B1382"/>
    </row>
    <row r="1383" spans="1:2" x14ac:dyDescent="0.35">
      <c r="A1383" s="6"/>
      <c r="B1383"/>
    </row>
    <row r="1384" spans="1:2" x14ac:dyDescent="0.35">
      <c r="A1384" s="6"/>
      <c r="B1384"/>
    </row>
    <row r="1385" spans="1:2" x14ac:dyDescent="0.35">
      <c r="A1385" s="6"/>
      <c r="B1385"/>
    </row>
    <row r="1386" spans="1:2" x14ac:dyDescent="0.35">
      <c r="A1386" s="6"/>
      <c r="B1386"/>
    </row>
    <row r="1387" spans="1:2" x14ac:dyDescent="0.35">
      <c r="A1387" s="6"/>
      <c r="B1387"/>
    </row>
    <row r="1388" spans="1:2" x14ac:dyDescent="0.35">
      <c r="A1388" s="6"/>
      <c r="B1388"/>
    </row>
    <row r="1389" spans="1:2" x14ac:dyDescent="0.35">
      <c r="A1389" s="6"/>
      <c r="B1389"/>
    </row>
    <row r="1390" spans="1:2" x14ac:dyDescent="0.35">
      <c r="A1390" s="6"/>
      <c r="B1390"/>
    </row>
    <row r="1391" spans="1:2" x14ac:dyDescent="0.35">
      <c r="A1391" s="6"/>
      <c r="B1391"/>
    </row>
    <row r="1392" spans="1:2" x14ac:dyDescent="0.35">
      <c r="A1392" s="6"/>
      <c r="B1392"/>
    </row>
    <row r="1393" spans="1:2" x14ac:dyDescent="0.35">
      <c r="A1393" s="6"/>
      <c r="B1393"/>
    </row>
    <row r="1394" spans="1:2" x14ac:dyDescent="0.35">
      <c r="A1394" s="6"/>
      <c r="B1394"/>
    </row>
    <row r="1395" spans="1:2" x14ac:dyDescent="0.35">
      <c r="A1395" s="6"/>
      <c r="B1395"/>
    </row>
    <row r="1396" spans="1:2" x14ac:dyDescent="0.35">
      <c r="A1396" s="6"/>
      <c r="B1396"/>
    </row>
    <row r="1397" spans="1:2" x14ac:dyDescent="0.35">
      <c r="A1397" s="6"/>
      <c r="B1397"/>
    </row>
    <row r="1398" spans="1:2" x14ac:dyDescent="0.35">
      <c r="A1398" s="6"/>
      <c r="B1398"/>
    </row>
    <row r="1399" spans="1:2" x14ac:dyDescent="0.35">
      <c r="A1399" s="6"/>
      <c r="B1399"/>
    </row>
    <row r="1400" spans="1:2" x14ac:dyDescent="0.35">
      <c r="A1400" s="6"/>
      <c r="B1400"/>
    </row>
    <row r="1401" spans="1:2" x14ac:dyDescent="0.35">
      <c r="A1401" s="6"/>
      <c r="B1401"/>
    </row>
    <row r="1402" spans="1:2" x14ac:dyDescent="0.35">
      <c r="A1402" s="6"/>
      <c r="B1402"/>
    </row>
    <row r="1403" spans="1:2" x14ac:dyDescent="0.35">
      <c r="A1403" s="6"/>
      <c r="B1403"/>
    </row>
    <row r="1404" spans="1:2" x14ac:dyDescent="0.35">
      <c r="A1404" s="6"/>
      <c r="B1404"/>
    </row>
    <row r="1405" spans="1:2" x14ac:dyDescent="0.35">
      <c r="A1405" s="6"/>
      <c r="B1405"/>
    </row>
    <row r="1406" spans="1:2" x14ac:dyDescent="0.35">
      <c r="A1406" s="6"/>
      <c r="B1406"/>
    </row>
    <row r="1407" spans="1:2" x14ac:dyDescent="0.35">
      <c r="A1407" s="6"/>
      <c r="B1407"/>
    </row>
    <row r="1408" spans="1:2" x14ac:dyDescent="0.35">
      <c r="A1408" s="6"/>
      <c r="B1408"/>
    </row>
    <row r="1409" spans="1:2" x14ac:dyDescent="0.35">
      <c r="A1409" s="6"/>
      <c r="B1409"/>
    </row>
    <row r="1410" spans="1:2" x14ac:dyDescent="0.35">
      <c r="A1410" s="6"/>
      <c r="B1410"/>
    </row>
    <row r="1411" spans="1:2" x14ac:dyDescent="0.35">
      <c r="A1411" s="6"/>
      <c r="B1411"/>
    </row>
    <row r="1412" spans="1:2" x14ac:dyDescent="0.35">
      <c r="A1412" s="6"/>
      <c r="B1412"/>
    </row>
    <row r="1413" spans="1:2" x14ac:dyDescent="0.35">
      <c r="A1413" s="6"/>
      <c r="B1413"/>
    </row>
    <row r="1414" spans="1:2" x14ac:dyDescent="0.35">
      <c r="A1414" s="6"/>
      <c r="B1414"/>
    </row>
    <row r="1415" spans="1:2" x14ac:dyDescent="0.35">
      <c r="A1415" s="6"/>
      <c r="B1415"/>
    </row>
    <row r="1416" spans="1:2" x14ac:dyDescent="0.35">
      <c r="A1416" s="6"/>
      <c r="B1416"/>
    </row>
    <row r="1417" spans="1:2" x14ac:dyDescent="0.35">
      <c r="A1417" s="6"/>
      <c r="B1417"/>
    </row>
    <row r="1418" spans="1:2" x14ac:dyDescent="0.35">
      <c r="A1418" s="6"/>
      <c r="B1418"/>
    </row>
    <row r="1419" spans="1:2" x14ac:dyDescent="0.35">
      <c r="A1419" s="6"/>
      <c r="B1419"/>
    </row>
    <row r="1420" spans="1:2" x14ac:dyDescent="0.35">
      <c r="A1420" s="6"/>
      <c r="B1420"/>
    </row>
    <row r="1421" spans="1:2" x14ac:dyDescent="0.35">
      <c r="A1421" s="6"/>
      <c r="B1421"/>
    </row>
    <row r="1422" spans="1:2" x14ac:dyDescent="0.35">
      <c r="A1422" s="6"/>
      <c r="B1422"/>
    </row>
    <row r="1423" spans="1:2" x14ac:dyDescent="0.35">
      <c r="A1423" s="6"/>
      <c r="B1423"/>
    </row>
    <row r="1424" spans="1:2" x14ac:dyDescent="0.35">
      <c r="A1424" s="6"/>
      <c r="B1424"/>
    </row>
    <row r="1425" spans="1:2" x14ac:dyDescent="0.35">
      <c r="A1425" s="6"/>
      <c r="B1425"/>
    </row>
    <row r="1426" spans="1:2" x14ac:dyDescent="0.35">
      <c r="A1426" s="6"/>
      <c r="B1426"/>
    </row>
    <row r="1427" spans="1:2" x14ac:dyDescent="0.35">
      <c r="A1427" s="6"/>
      <c r="B1427"/>
    </row>
    <row r="1428" spans="1:2" x14ac:dyDescent="0.35">
      <c r="A1428" s="6"/>
      <c r="B1428"/>
    </row>
    <row r="1429" spans="1:2" x14ac:dyDescent="0.35">
      <c r="A1429" s="6"/>
      <c r="B1429"/>
    </row>
    <row r="1430" spans="1:2" x14ac:dyDescent="0.35">
      <c r="A1430" s="6"/>
      <c r="B1430"/>
    </row>
    <row r="1431" spans="1:2" x14ac:dyDescent="0.35">
      <c r="A1431" s="6"/>
      <c r="B1431"/>
    </row>
    <row r="1432" spans="1:2" x14ac:dyDescent="0.35">
      <c r="A1432" s="6"/>
      <c r="B1432"/>
    </row>
    <row r="1433" spans="1:2" x14ac:dyDescent="0.35">
      <c r="A1433" s="6"/>
      <c r="B1433"/>
    </row>
    <row r="1434" spans="1:2" x14ac:dyDescent="0.35">
      <c r="A1434" s="6"/>
      <c r="B1434"/>
    </row>
    <row r="1435" spans="1:2" x14ac:dyDescent="0.35">
      <c r="A1435" s="6"/>
      <c r="B1435"/>
    </row>
    <row r="1436" spans="1:2" x14ac:dyDescent="0.35">
      <c r="A1436" s="6"/>
      <c r="B1436"/>
    </row>
    <row r="1437" spans="1:2" x14ac:dyDescent="0.35">
      <c r="A1437" s="6"/>
      <c r="B1437"/>
    </row>
    <row r="1438" spans="1:2" x14ac:dyDescent="0.35">
      <c r="A1438" s="6"/>
      <c r="B1438"/>
    </row>
    <row r="1439" spans="1:2" x14ac:dyDescent="0.35">
      <c r="A1439" s="6"/>
      <c r="B1439"/>
    </row>
    <row r="1440" spans="1:2" x14ac:dyDescent="0.35">
      <c r="A1440" s="6"/>
      <c r="B1440"/>
    </row>
    <row r="1441" spans="1:2" x14ac:dyDescent="0.35">
      <c r="A1441" s="6"/>
      <c r="B1441"/>
    </row>
    <row r="1442" spans="1:2" x14ac:dyDescent="0.35">
      <c r="A1442" s="6"/>
      <c r="B1442"/>
    </row>
    <row r="1443" spans="1:2" x14ac:dyDescent="0.35">
      <c r="A1443" s="6"/>
      <c r="B1443"/>
    </row>
    <row r="1444" spans="1:2" x14ac:dyDescent="0.35">
      <c r="A1444" s="6"/>
      <c r="B1444"/>
    </row>
    <row r="1445" spans="1:2" x14ac:dyDescent="0.35">
      <c r="A1445" s="6"/>
      <c r="B1445"/>
    </row>
    <row r="1446" spans="1:2" x14ac:dyDescent="0.35">
      <c r="A1446" s="6"/>
      <c r="B1446"/>
    </row>
    <row r="1447" spans="1:2" x14ac:dyDescent="0.35">
      <c r="A1447" s="6"/>
      <c r="B1447"/>
    </row>
    <row r="1448" spans="1:2" x14ac:dyDescent="0.35">
      <c r="A1448" s="6"/>
      <c r="B1448"/>
    </row>
    <row r="1449" spans="1:2" x14ac:dyDescent="0.35">
      <c r="A1449" s="6"/>
      <c r="B1449"/>
    </row>
    <row r="1450" spans="1:2" x14ac:dyDescent="0.35">
      <c r="A1450" s="6"/>
      <c r="B1450"/>
    </row>
    <row r="1451" spans="1:2" x14ac:dyDescent="0.35">
      <c r="A1451" s="6"/>
      <c r="B1451"/>
    </row>
    <row r="1452" spans="1:2" x14ac:dyDescent="0.35">
      <c r="A1452" s="6"/>
      <c r="B1452"/>
    </row>
    <row r="1453" spans="1:2" x14ac:dyDescent="0.35">
      <c r="A1453" s="6"/>
      <c r="B1453"/>
    </row>
    <row r="1454" spans="1:2" x14ac:dyDescent="0.35">
      <c r="A1454" s="6"/>
      <c r="B1454"/>
    </row>
    <row r="1455" spans="1:2" x14ac:dyDescent="0.35">
      <c r="A1455" s="6"/>
      <c r="B1455"/>
    </row>
    <row r="1456" spans="1:2" x14ac:dyDescent="0.35">
      <c r="A1456" s="6"/>
      <c r="B1456"/>
    </row>
    <row r="1457" spans="1:2" x14ac:dyDescent="0.35">
      <c r="A1457" s="6"/>
      <c r="B1457"/>
    </row>
    <row r="1458" spans="1:2" x14ac:dyDescent="0.35">
      <c r="A1458" s="6"/>
      <c r="B1458"/>
    </row>
    <row r="1459" spans="1:2" x14ac:dyDescent="0.35">
      <c r="A1459" s="6"/>
      <c r="B1459"/>
    </row>
    <row r="1460" spans="1:2" x14ac:dyDescent="0.35">
      <c r="A1460" s="6"/>
      <c r="B1460"/>
    </row>
    <row r="1461" spans="1:2" x14ac:dyDescent="0.35">
      <c r="A1461" s="6"/>
      <c r="B1461"/>
    </row>
    <row r="1462" spans="1:2" x14ac:dyDescent="0.35">
      <c r="A1462" s="6"/>
      <c r="B146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2"/>
  <sheetViews>
    <sheetView workbookViewId="0">
      <selection activeCell="B3" sqref="B3:B481"/>
    </sheetView>
  </sheetViews>
  <sheetFormatPr defaultRowHeight="12.75" x14ac:dyDescent="0.35"/>
  <cols>
    <col min="1" max="1" width="14.1328125" style="4" customWidth="1"/>
    <col min="2" max="2" width="19.73046875" style="3" customWidth="1"/>
    <col min="3" max="3" width="21.73046875" customWidth="1"/>
  </cols>
  <sheetData>
    <row r="1" spans="1:3" ht="17.25" customHeight="1" x14ac:dyDescent="0.35">
      <c r="A1" s="8" t="s">
        <v>535</v>
      </c>
    </row>
    <row r="2" spans="1:3" ht="14.25" x14ac:dyDescent="0.35">
      <c r="A2" s="4" t="s">
        <v>0</v>
      </c>
      <c r="B2" s="4" t="s">
        <v>2</v>
      </c>
      <c r="C2" s="4" t="s">
        <v>312</v>
      </c>
    </row>
    <row r="3" spans="1:3" x14ac:dyDescent="0.35">
      <c r="A3" s="6">
        <v>39083</v>
      </c>
      <c r="B3">
        <v>6.54</v>
      </c>
      <c r="C3" t="s">
        <v>503</v>
      </c>
    </row>
    <row r="4" spans="1:3" x14ac:dyDescent="0.35">
      <c r="A4" s="6">
        <v>39083</v>
      </c>
      <c r="B4">
        <v>6.54</v>
      </c>
    </row>
    <row r="5" spans="1:3" x14ac:dyDescent="0.35">
      <c r="A5" s="6">
        <v>39083</v>
      </c>
      <c r="B5">
        <v>6.23</v>
      </c>
    </row>
    <row r="6" spans="1:3" x14ac:dyDescent="0.35">
      <c r="A6" s="6">
        <v>39083</v>
      </c>
      <c r="B6">
        <v>6.07</v>
      </c>
    </row>
    <row r="7" spans="1:3" x14ac:dyDescent="0.35">
      <c r="A7" s="6">
        <v>39084</v>
      </c>
      <c r="B7">
        <v>6.54</v>
      </c>
    </row>
    <row r="8" spans="1:3" x14ac:dyDescent="0.35">
      <c r="A8" s="6">
        <v>39084</v>
      </c>
      <c r="B8">
        <v>7.01</v>
      </c>
    </row>
    <row r="9" spans="1:3" x14ac:dyDescent="0.35">
      <c r="A9" s="6">
        <v>39084</v>
      </c>
      <c r="B9">
        <v>6.86</v>
      </c>
    </row>
    <row r="10" spans="1:3" x14ac:dyDescent="0.35">
      <c r="A10" s="6">
        <v>39084</v>
      </c>
      <c r="B10">
        <v>6.54</v>
      </c>
    </row>
    <row r="11" spans="1:3" x14ac:dyDescent="0.35">
      <c r="A11" s="6">
        <v>39085</v>
      </c>
      <c r="B11">
        <v>6.7</v>
      </c>
    </row>
    <row r="12" spans="1:3" x14ac:dyDescent="0.35">
      <c r="A12" s="6">
        <v>39085</v>
      </c>
      <c r="B12">
        <v>6.54</v>
      </c>
    </row>
    <row r="13" spans="1:3" x14ac:dyDescent="0.35">
      <c r="A13" s="6">
        <v>39085</v>
      </c>
      <c r="B13">
        <v>7.01</v>
      </c>
    </row>
    <row r="14" spans="1:3" x14ac:dyDescent="0.35">
      <c r="A14" s="6">
        <v>39085</v>
      </c>
      <c r="B14">
        <v>6.54</v>
      </c>
    </row>
    <row r="15" spans="1:3" x14ac:dyDescent="0.35">
      <c r="A15" s="6">
        <v>39086</v>
      </c>
      <c r="B15">
        <v>6.39</v>
      </c>
    </row>
    <row r="16" spans="1:3" x14ac:dyDescent="0.35">
      <c r="A16" s="6">
        <v>39086</v>
      </c>
      <c r="B16">
        <v>6.23</v>
      </c>
    </row>
    <row r="17" spans="1:2" x14ac:dyDescent="0.35">
      <c r="A17" s="6">
        <v>39086</v>
      </c>
      <c r="B17">
        <v>5.92</v>
      </c>
    </row>
    <row r="18" spans="1:2" x14ac:dyDescent="0.35">
      <c r="A18" s="6">
        <v>39086</v>
      </c>
      <c r="B18">
        <v>5.61</v>
      </c>
    </row>
    <row r="19" spans="1:2" x14ac:dyDescent="0.35">
      <c r="A19" s="6">
        <v>39087</v>
      </c>
      <c r="B19">
        <v>5.61</v>
      </c>
    </row>
    <row r="20" spans="1:2" x14ac:dyDescent="0.35">
      <c r="A20" s="6">
        <v>39087</v>
      </c>
      <c r="B20">
        <v>4.9800000000000004</v>
      </c>
    </row>
    <row r="21" spans="1:2" x14ac:dyDescent="0.35">
      <c r="A21" s="6">
        <v>39087</v>
      </c>
      <c r="B21">
        <v>5.14</v>
      </c>
    </row>
    <row r="22" spans="1:2" x14ac:dyDescent="0.35">
      <c r="A22" s="6">
        <v>39087</v>
      </c>
      <c r="B22">
        <v>4.9800000000000004</v>
      </c>
    </row>
    <row r="23" spans="1:2" x14ac:dyDescent="0.35">
      <c r="A23" s="6">
        <v>39088</v>
      </c>
      <c r="B23">
        <v>4.9800000000000004</v>
      </c>
    </row>
    <row r="24" spans="1:2" x14ac:dyDescent="0.35">
      <c r="A24" s="6">
        <v>39088</v>
      </c>
      <c r="B24">
        <v>5.29</v>
      </c>
    </row>
    <row r="25" spans="1:2" x14ac:dyDescent="0.35">
      <c r="A25" s="6">
        <v>39088</v>
      </c>
      <c r="B25">
        <v>5.92</v>
      </c>
    </row>
    <row r="26" spans="1:2" x14ac:dyDescent="0.35">
      <c r="A26" s="6">
        <v>39088</v>
      </c>
      <c r="B26">
        <v>5.92</v>
      </c>
    </row>
    <row r="27" spans="1:2" x14ac:dyDescent="0.35">
      <c r="A27" s="6">
        <v>39089</v>
      </c>
      <c r="B27">
        <v>5.61</v>
      </c>
    </row>
    <row r="28" spans="1:2" x14ac:dyDescent="0.35">
      <c r="A28" s="6">
        <v>39089</v>
      </c>
      <c r="B28">
        <v>5.61</v>
      </c>
    </row>
    <row r="29" spans="1:2" x14ac:dyDescent="0.35">
      <c r="A29" s="6">
        <v>39089</v>
      </c>
      <c r="B29">
        <v>6.07</v>
      </c>
    </row>
    <row r="30" spans="1:2" x14ac:dyDescent="0.35">
      <c r="A30" s="6">
        <v>39089</v>
      </c>
      <c r="B30">
        <v>5.92</v>
      </c>
    </row>
    <row r="31" spans="1:2" x14ac:dyDescent="0.35">
      <c r="A31" s="6">
        <v>39090</v>
      </c>
      <c r="B31">
        <v>5.92</v>
      </c>
    </row>
    <row r="32" spans="1:2" x14ac:dyDescent="0.35">
      <c r="A32" s="6">
        <v>39090</v>
      </c>
      <c r="B32">
        <v>5.92</v>
      </c>
    </row>
    <row r="33" spans="1:2" x14ac:dyDescent="0.35">
      <c r="A33" s="6">
        <v>39090</v>
      </c>
      <c r="B33">
        <v>6.23</v>
      </c>
    </row>
    <row r="34" spans="1:2" x14ac:dyDescent="0.35">
      <c r="A34" s="6">
        <v>39090</v>
      </c>
      <c r="B34">
        <v>6.23</v>
      </c>
    </row>
    <row r="35" spans="1:2" x14ac:dyDescent="0.35">
      <c r="A35" s="6">
        <v>39091</v>
      </c>
      <c r="B35">
        <v>6.23</v>
      </c>
    </row>
    <row r="36" spans="1:2" x14ac:dyDescent="0.35">
      <c r="A36" s="6">
        <v>39091</v>
      </c>
      <c r="B36">
        <v>6.54</v>
      </c>
    </row>
    <row r="37" spans="1:2" x14ac:dyDescent="0.35">
      <c r="A37" s="6">
        <v>39091</v>
      </c>
      <c r="B37">
        <v>6.7</v>
      </c>
    </row>
    <row r="38" spans="1:2" x14ac:dyDescent="0.35">
      <c r="A38" s="6">
        <v>39091</v>
      </c>
      <c r="B38">
        <v>6.07</v>
      </c>
    </row>
    <row r="39" spans="1:2" x14ac:dyDescent="0.35">
      <c r="A39" s="6">
        <v>39092</v>
      </c>
      <c r="B39">
        <v>5.61</v>
      </c>
    </row>
    <row r="40" spans="1:2" x14ac:dyDescent="0.35">
      <c r="A40" s="6">
        <v>39092</v>
      </c>
      <c r="B40">
        <v>5.45</v>
      </c>
    </row>
    <row r="41" spans="1:2" x14ac:dyDescent="0.35">
      <c r="A41" s="6">
        <v>39092</v>
      </c>
      <c r="B41">
        <v>5.61</v>
      </c>
    </row>
    <row r="42" spans="1:2" x14ac:dyDescent="0.35">
      <c r="A42" s="6">
        <v>39092</v>
      </c>
      <c r="B42">
        <v>5.29</v>
      </c>
    </row>
    <row r="43" spans="1:2" x14ac:dyDescent="0.35">
      <c r="A43" s="6">
        <v>39093</v>
      </c>
      <c r="B43">
        <v>4.9800000000000004</v>
      </c>
    </row>
    <row r="44" spans="1:2" x14ac:dyDescent="0.35">
      <c r="A44" s="6">
        <v>39093</v>
      </c>
      <c r="B44">
        <v>4.5199999999999996</v>
      </c>
    </row>
    <row r="45" spans="1:2" x14ac:dyDescent="0.35">
      <c r="A45" s="6">
        <v>39093</v>
      </c>
      <c r="B45">
        <v>4.5199999999999996</v>
      </c>
    </row>
    <row r="46" spans="1:2" x14ac:dyDescent="0.35">
      <c r="A46" s="6">
        <v>39093</v>
      </c>
      <c r="B46">
        <v>4.3600000000000003</v>
      </c>
    </row>
    <row r="47" spans="1:2" x14ac:dyDescent="0.35">
      <c r="A47" s="6">
        <v>39094</v>
      </c>
      <c r="B47">
        <v>4.04</v>
      </c>
    </row>
    <row r="48" spans="1:2" x14ac:dyDescent="0.35">
      <c r="A48" s="6">
        <v>39094</v>
      </c>
      <c r="B48">
        <v>3.89</v>
      </c>
    </row>
    <row r="49" spans="1:2" x14ac:dyDescent="0.35">
      <c r="A49" s="6">
        <v>39094</v>
      </c>
      <c r="B49">
        <v>4.04</v>
      </c>
    </row>
    <row r="50" spans="1:2" x14ac:dyDescent="0.35">
      <c r="A50" s="6">
        <v>39094</v>
      </c>
      <c r="B50">
        <v>3.89</v>
      </c>
    </row>
    <row r="51" spans="1:2" x14ac:dyDescent="0.35">
      <c r="A51" s="6">
        <v>39095</v>
      </c>
      <c r="B51">
        <v>3.73</v>
      </c>
    </row>
    <row r="52" spans="1:2" x14ac:dyDescent="0.35">
      <c r="A52" s="6">
        <v>39095</v>
      </c>
      <c r="B52">
        <v>3.89</v>
      </c>
    </row>
    <row r="53" spans="1:2" x14ac:dyDescent="0.35">
      <c r="A53" s="6">
        <v>39095</v>
      </c>
      <c r="B53">
        <v>4.04</v>
      </c>
    </row>
    <row r="54" spans="1:2" x14ac:dyDescent="0.35">
      <c r="A54" s="6">
        <v>39095</v>
      </c>
      <c r="B54">
        <v>3.89</v>
      </c>
    </row>
    <row r="55" spans="1:2" x14ac:dyDescent="0.35">
      <c r="A55" s="6">
        <v>39096</v>
      </c>
      <c r="B55">
        <v>3.42</v>
      </c>
    </row>
    <row r="56" spans="1:2" x14ac:dyDescent="0.35">
      <c r="A56" s="6">
        <v>39096</v>
      </c>
      <c r="B56">
        <v>3.26</v>
      </c>
    </row>
    <row r="57" spans="1:2" x14ac:dyDescent="0.35">
      <c r="A57" s="6">
        <v>39096</v>
      </c>
      <c r="B57">
        <v>3.57</v>
      </c>
    </row>
    <row r="58" spans="1:2" x14ac:dyDescent="0.35">
      <c r="A58" s="6">
        <v>39096</v>
      </c>
      <c r="B58">
        <v>3.57</v>
      </c>
    </row>
    <row r="59" spans="1:2" x14ac:dyDescent="0.35">
      <c r="A59" s="6">
        <v>39097</v>
      </c>
      <c r="B59">
        <v>3.42</v>
      </c>
    </row>
    <row r="60" spans="1:2" x14ac:dyDescent="0.35">
      <c r="A60" s="6">
        <v>39097</v>
      </c>
      <c r="B60">
        <v>3.26</v>
      </c>
    </row>
    <row r="61" spans="1:2" x14ac:dyDescent="0.35">
      <c r="A61" s="6">
        <v>39097</v>
      </c>
      <c r="B61">
        <v>3.73</v>
      </c>
    </row>
    <row r="62" spans="1:2" x14ac:dyDescent="0.35">
      <c r="A62" s="6">
        <v>39097</v>
      </c>
      <c r="B62">
        <v>4.04</v>
      </c>
    </row>
    <row r="63" spans="1:2" x14ac:dyDescent="0.35">
      <c r="A63" s="6">
        <v>39098</v>
      </c>
      <c r="B63">
        <v>4.04</v>
      </c>
    </row>
    <row r="64" spans="1:2" x14ac:dyDescent="0.35">
      <c r="A64" s="6">
        <v>39098</v>
      </c>
      <c r="B64">
        <v>4.04</v>
      </c>
    </row>
    <row r="65" spans="1:2" x14ac:dyDescent="0.35">
      <c r="A65" s="6">
        <v>39098</v>
      </c>
      <c r="B65">
        <v>4.3600000000000003</v>
      </c>
    </row>
    <row r="66" spans="1:2" x14ac:dyDescent="0.35">
      <c r="A66" s="6">
        <v>39098</v>
      </c>
      <c r="B66">
        <v>4.5199999999999996</v>
      </c>
    </row>
    <row r="67" spans="1:2" x14ac:dyDescent="0.35">
      <c r="A67" s="6">
        <v>39099</v>
      </c>
      <c r="B67">
        <v>4.3600000000000003</v>
      </c>
    </row>
    <row r="68" spans="1:2" x14ac:dyDescent="0.35">
      <c r="A68" s="6">
        <v>39099</v>
      </c>
      <c r="B68">
        <v>4.3600000000000003</v>
      </c>
    </row>
    <row r="69" spans="1:2" x14ac:dyDescent="0.35">
      <c r="A69" s="6">
        <v>39099</v>
      </c>
      <c r="B69">
        <v>4.67</v>
      </c>
    </row>
    <row r="70" spans="1:2" x14ac:dyDescent="0.35">
      <c r="A70" s="6">
        <v>39099</v>
      </c>
      <c r="B70">
        <v>4.67</v>
      </c>
    </row>
    <row r="71" spans="1:2" x14ac:dyDescent="0.35">
      <c r="A71" s="6">
        <v>39100</v>
      </c>
      <c r="B71">
        <v>4.3600000000000003</v>
      </c>
    </row>
    <row r="72" spans="1:2" x14ac:dyDescent="0.35">
      <c r="A72" s="6">
        <v>39100</v>
      </c>
      <c r="B72">
        <v>3.89</v>
      </c>
    </row>
    <row r="73" spans="1:2" x14ac:dyDescent="0.35">
      <c r="A73" s="6">
        <v>39100</v>
      </c>
      <c r="B73">
        <v>3.73</v>
      </c>
    </row>
    <row r="74" spans="1:2" x14ac:dyDescent="0.35">
      <c r="A74" s="6">
        <v>39100</v>
      </c>
      <c r="B74">
        <v>3.57</v>
      </c>
    </row>
    <row r="75" spans="1:2" x14ac:dyDescent="0.35">
      <c r="A75" s="6">
        <v>39101</v>
      </c>
      <c r="B75">
        <v>3.73</v>
      </c>
    </row>
    <row r="76" spans="1:2" x14ac:dyDescent="0.35">
      <c r="A76" s="6">
        <v>39101</v>
      </c>
      <c r="B76">
        <v>3.1</v>
      </c>
    </row>
    <row r="77" spans="1:2" x14ac:dyDescent="0.35">
      <c r="A77" s="6">
        <v>39101</v>
      </c>
      <c r="B77">
        <v>3.26</v>
      </c>
    </row>
    <row r="78" spans="1:2" x14ac:dyDescent="0.35">
      <c r="A78" s="6">
        <v>39101</v>
      </c>
      <c r="B78">
        <v>3.73</v>
      </c>
    </row>
    <row r="79" spans="1:2" x14ac:dyDescent="0.35">
      <c r="A79" s="6">
        <v>39102</v>
      </c>
      <c r="B79">
        <v>3.73</v>
      </c>
    </row>
    <row r="80" spans="1:2" x14ac:dyDescent="0.35">
      <c r="A80" s="6">
        <v>39102</v>
      </c>
      <c r="B80">
        <v>3.89</v>
      </c>
    </row>
    <row r="81" spans="1:2" x14ac:dyDescent="0.35">
      <c r="A81" s="6">
        <v>39102</v>
      </c>
      <c r="B81">
        <v>4.2</v>
      </c>
    </row>
    <row r="82" spans="1:2" x14ac:dyDescent="0.35">
      <c r="A82" s="6">
        <v>39102</v>
      </c>
      <c r="B82">
        <v>4.2</v>
      </c>
    </row>
    <row r="83" spans="1:2" x14ac:dyDescent="0.35">
      <c r="A83" s="6">
        <v>39103</v>
      </c>
      <c r="B83">
        <v>4.2</v>
      </c>
    </row>
    <row r="84" spans="1:2" x14ac:dyDescent="0.35">
      <c r="A84" s="6">
        <v>39103</v>
      </c>
      <c r="B84">
        <v>4.3600000000000003</v>
      </c>
    </row>
    <row r="85" spans="1:2" x14ac:dyDescent="0.35">
      <c r="A85" s="6">
        <v>39103</v>
      </c>
      <c r="B85">
        <v>4.5199999999999996</v>
      </c>
    </row>
    <row r="86" spans="1:2" x14ac:dyDescent="0.35">
      <c r="A86" s="6">
        <v>39103</v>
      </c>
      <c r="B86">
        <v>4.2</v>
      </c>
    </row>
    <row r="87" spans="1:2" x14ac:dyDescent="0.35">
      <c r="A87" s="6">
        <v>39104</v>
      </c>
      <c r="B87">
        <v>4.2</v>
      </c>
    </row>
    <row r="88" spans="1:2" x14ac:dyDescent="0.35">
      <c r="A88" s="6">
        <v>39104</v>
      </c>
      <c r="B88">
        <v>4.3600000000000003</v>
      </c>
    </row>
    <row r="89" spans="1:2" x14ac:dyDescent="0.35">
      <c r="A89" s="6">
        <v>39104</v>
      </c>
      <c r="B89">
        <v>4.2</v>
      </c>
    </row>
    <row r="90" spans="1:2" x14ac:dyDescent="0.35">
      <c r="A90" s="6">
        <v>39104</v>
      </c>
      <c r="B90">
        <v>4.3600000000000003</v>
      </c>
    </row>
    <row r="91" spans="1:2" x14ac:dyDescent="0.35">
      <c r="A91" s="6">
        <v>39105</v>
      </c>
      <c r="B91">
        <v>4.67</v>
      </c>
    </row>
    <row r="92" spans="1:2" x14ac:dyDescent="0.35">
      <c r="A92" s="6">
        <v>39105</v>
      </c>
      <c r="B92">
        <v>4.83</v>
      </c>
    </row>
    <row r="93" spans="1:2" x14ac:dyDescent="0.35">
      <c r="A93" s="6">
        <v>39105</v>
      </c>
      <c r="B93">
        <v>4.9800000000000004</v>
      </c>
    </row>
    <row r="94" spans="1:2" x14ac:dyDescent="0.35">
      <c r="A94" s="6">
        <v>39105</v>
      </c>
      <c r="B94">
        <v>5.14</v>
      </c>
    </row>
    <row r="95" spans="1:2" x14ac:dyDescent="0.35">
      <c r="A95" s="6">
        <v>39106</v>
      </c>
      <c r="B95">
        <v>5.29</v>
      </c>
    </row>
    <row r="96" spans="1:2" x14ac:dyDescent="0.35">
      <c r="A96" s="6">
        <v>39106</v>
      </c>
      <c r="B96">
        <v>5.14</v>
      </c>
    </row>
    <row r="97" spans="1:2" x14ac:dyDescent="0.35">
      <c r="A97" s="6">
        <v>39106</v>
      </c>
      <c r="B97">
        <v>5.29</v>
      </c>
    </row>
    <row r="98" spans="1:2" x14ac:dyDescent="0.35">
      <c r="A98" s="6">
        <v>39106</v>
      </c>
      <c r="B98">
        <v>5.45</v>
      </c>
    </row>
    <row r="99" spans="1:2" x14ac:dyDescent="0.35">
      <c r="A99" s="6">
        <v>39107</v>
      </c>
      <c r="B99">
        <v>5.14</v>
      </c>
    </row>
    <row r="100" spans="1:2" x14ac:dyDescent="0.35">
      <c r="A100" s="6">
        <v>39107</v>
      </c>
      <c r="B100">
        <v>5.29</v>
      </c>
    </row>
    <row r="101" spans="1:2" x14ac:dyDescent="0.35">
      <c r="A101" s="6">
        <v>39107</v>
      </c>
      <c r="B101">
        <v>5.76</v>
      </c>
    </row>
    <row r="102" spans="1:2" x14ac:dyDescent="0.35">
      <c r="A102" s="6">
        <v>39107</v>
      </c>
      <c r="B102">
        <v>5.61</v>
      </c>
    </row>
    <row r="103" spans="1:2" x14ac:dyDescent="0.35">
      <c r="A103" s="6">
        <v>39108</v>
      </c>
      <c r="B103">
        <v>5.14</v>
      </c>
    </row>
    <row r="104" spans="1:2" x14ac:dyDescent="0.35">
      <c r="A104" s="6">
        <v>39108</v>
      </c>
      <c r="B104">
        <v>4.83</v>
      </c>
    </row>
    <row r="105" spans="1:2" x14ac:dyDescent="0.35">
      <c r="A105" s="6">
        <v>39108</v>
      </c>
      <c r="B105">
        <v>5.14</v>
      </c>
    </row>
    <row r="106" spans="1:2" x14ac:dyDescent="0.35">
      <c r="A106" s="6">
        <v>39108</v>
      </c>
      <c r="B106">
        <v>5.29</v>
      </c>
    </row>
    <row r="107" spans="1:2" x14ac:dyDescent="0.35">
      <c r="A107" s="6">
        <v>39109</v>
      </c>
      <c r="B107">
        <v>4.9800000000000004</v>
      </c>
    </row>
    <row r="108" spans="1:2" x14ac:dyDescent="0.35">
      <c r="A108" s="6">
        <v>39109</v>
      </c>
      <c r="B108">
        <v>4.67</v>
      </c>
    </row>
    <row r="109" spans="1:2" x14ac:dyDescent="0.35">
      <c r="A109" s="6">
        <v>39109</v>
      </c>
      <c r="B109">
        <v>4.9800000000000004</v>
      </c>
    </row>
    <row r="110" spans="1:2" x14ac:dyDescent="0.35">
      <c r="A110" s="6">
        <v>39109</v>
      </c>
      <c r="B110">
        <v>4.9800000000000004</v>
      </c>
    </row>
    <row r="111" spans="1:2" x14ac:dyDescent="0.35">
      <c r="A111" s="6">
        <v>39110</v>
      </c>
      <c r="B111">
        <v>4.67</v>
      </c>
    </row>
    <row r="112" spans="1:2" x14ac:dyDescent="0.35">
      <c r="A112" s="6">
        <v>39110</v>
      </c>
      <c r="B112">
        <v>4.67</v>
      </c>
    </row>
    <row r="113" spans="1:3" x14ac:dyDescent="0.35">
      <c r="A113" s="6">
        <v>39110</v>
      </c>
      <c r="B113">
        <v>5.14</v>
      </c>
    </row>
    <row r="114" spans="1:3" x14ac:dyDescent="0.35">
      <c r="A114" s="6">
        <v>39110</v>
      </c>
      <c r="B114">
        <v>5.14</v>
      </c>
    </row>
    <row r="115" spans="1:3" x14ac:dyDescent="0.35">
      <c r="A115" s="6">
        <v>39111</v>
      </c>
      <c r="B115">
        <v>5.14</v>
      </c>
    </row>
    <row r="116" spans="1:3" x14ac:dyDescent="0.35">
      <c r="A116" s="6">
        <v>39111</v>
      </c>
      <c r="B116">
        <v>4.9800000000000004</v>
      </c>
    </row>
    <row r="117" spans="1:3" x14ac:dyDescent="0.35">
      <c r="A117" s="6">
        <v>39111</v>
      </c>
      <c r="B117">
        <v>5.45</v>
      </c>
    </row>
    <row r="118" spans="1:3" x14ac:dyDescent="0.35">
      <c r="A118" s="6">
        <v>39111</v>
      </c>
      <c r="B118">
        <v>4.9800000000000004</v>
      </c>
    </row>
    <row r="119" spans="1:3" x14ac:dyDescent="0.35">
      <c r="A119" s="6">
        <v>39112</v>
      </c>
      <c r="B119">
        <v>4.67</v>
      </c>
    </row>
    <row r="120" spans="1:3" x14ac:dyDescent="0.35">
      <c r="A120" s="6">
        <v>39112</v>
      </c>
      <c r="B120">
        <v>4.5199999999999996</v>
      </c>
    </row>
    <row r="121" spans="1:3" x14ac:dyDescent="0.35">
      <c r="A121" s="6">
        <v>39112</v>
      </c>
      <c r="B121">
        <v>4.83</v>
      </c>
    </row>
    <row r="122" spans="1:3" x14ac:dyDescent="0.35">
      <c r="A122" s="6">
        <v>39112</v>
      </c>
      <c r="B122">
        <v>4.83</v>
      </c>
    </row>
    <row r="123" spans="1:3" x14ac:dyDescent="0.35">
      <c r="A123" s="6">
        <v>39113</v>
      </c>
      <c r="B123">
        <v>4.5199999999999996</v>
      </c>
    </row>
    <row r="124" spans="1:3" x14ac:dyDescent="0.35">
      <c r="A124" s="6">
        <v>39113</v>
      </c>
      <c r="B124">
        <v>4.5199999999999996</v>
      </c>
    </row>
    <row r="125" spans="1:3" x14ac:dyDescent="0.35">
      <c r="A125" s="6">
        <v>39113</v>
      </c>
      <c r="B125">
        <v>4.9800000000000004</v>
      </c>
    </row>
    <row r="126" spans="1:3" x14ac:dyDescent="0.35">
      <c r="A126" s="6">
        <v>39113</v>
      </c>
      <c r="B126">
        <v>4.83</v>
      </c>
    </row>
    <row r="127" spans="1:3" x14ac:dyDescent="0.35">
      <c r="A127" s="6">
        <v>39114</v>
      </c>
      <c r="B127">
        <v>4.5199999999999996</v>
      </c>
      <c r="C127" t="s">
        <v>504</v>
      </c>
    </row>
    <row r="128" spans="1:3" x14ac:dyDescent="0.35">
      <c r="A128" s="6">
        <v>39114</v>
      </c>
      <c r="B128">
        <v>4.3600000000000003</v>
      </c>
    </row>
    <row r="129" spans="1:2" x14ac:dyDescent="0.35">
      <c r="A129" s="6">
        <v>39114</v>
      </c>
      <c r="B129">
        <v>4.67</v>
      </c>
    </row>
    <row r="130" spans="1:2" x14ac:dyDescent="0.35">
      <c r="A130" s="6">
        <v>39114</v>
      </c>
      <c r="B130">
        <v>4.5199999999999996</v>
      </c>
    </row>
    <row r="131" spans="1:2" x14ac:dyDescent="0.35">
      <c r="A131" s="6">
        <v>39115</v>
      </c>
      <c r="B131">
        <v>4.2</v>
      </c>
    </row>
    <row r="132" spans="1:2" x14ac:dyDescent="0.35">
      <c r="A132" s="6">
        <v>39115</v>
      </c>
      <c r="B132">
        <v>4.04</v>
      </c>
    </row>
    <row r="133" spans="1:2" x14ac:dyDescent="0.35">
      <c r="A133" s="6">
        <v>39115</v>
      </c>
      <c r="B133">
        <v>4.67</v>
      </c>
    </row>
    <row r="134" spans="1:2" x14ac:dyDescent="0.35">
      <c r="A134" s="6">
        <v>39115</v>
      </c>
      <c r="B134">
        <v>4.5199999999999996</v>
      </c>
    </row>
    <row r="135" spans="1:2" x14ac:dyDescent="0.35">
      <c r="A135" s="6">
        <v>39116</v>
      </c>
      <c r="B135">
        <v>4.2</v>
      </c>
    </row>
    <row r="136" spans="1:2" x14ac:dyDescent="0.35">
      <c r="A136" s="6">
        <v>39116</v>
      </c>
      <c r="B136">
        <v>4.3600000000000003</v>
      </c>
    </row>
    <row r="137" spans="1:2" x14ac:dyDescent="0.35">
      <c r="A137" s="6">
        <v>39116</v>
      </c>
      <c r="B137">
        <v>4.9800000000000004</v>
      </c>
    </row>
    <row r="138" spans="1:2" x14ac:dyDescent="0.35">
      <c r="A138" s="6">
        <v>39116</v>
      </c>
      <c r="B138">
        <v>5.14</v>
      </c>
    </row>
    <row r="139" spans="1:2" x14ac:dyDescent="0.35">
      <c r="A139" s="6">
        <v>39117</v>
      </c>
      <c r="B139">
        <v>5.29</v>
      </c>
    </row>
    <row r="140" spans="1:2" x14ac:dyDescent="0.35">
      <c r="A140" s="6">
        <v>39117</v>
      </c>
      <c r="B140">
        <v>5.29</v>
      </c>
    </row>
    <row r="141" spans="1:2" x14ac:dyDescent="0.35">
      <c r="A141" s="6">
        <v>39117</v>
      </c>
      <c r="B141">
        <v>5.45</v>
      </c>
    </row>
    <row r="142" spans="1:2" x14ac:dyDescent="0.35">
      <c r="A142" s="6">
        <v>39117</v>
      </c>
      <c r="B142">
        <v>5.29</v>
      </c>
    </row>
    <row r="143" spans="1:2" x14ac:dyDescent="0.35">
      <c r="A143" s="6">
        <v>39118</v>
      </c>
      <c r="B143">
        <v>5.29</v>
      </c>
    </row>
    <row r="144" spans="1:2" x14ac:dyDescent="0.35">
      <c r="A144" s="6">
        <v>39118</v>
      </c>
      <c r="B144">
        <v>5.45</v>
      </c>
    </row>
    <row r="145" spans="1:2" x14ac:dyDescent="0.35">
      <c r="A145" s="6">
        <v>39118</v>
      </c>
      <c r="B145">
        <v>5.92</v>
      </c>
    </row>
    <row r="146" spans="1:2" x14ac:dyDescent="0.35">
      <c r="A146" s="6">
        <v>39118</v>
      </c>
      <c r="B146">
        <v>6.07</v>
      </c>
    </row>
    <row r="147" spans="1:2" x14ac:dyDescent="0.35">
      <c r="A147" s="6">
        <v>39119</v>
      </c>
      <c r="B147">
        <v>6.07</v>
      </c>
    </row>
    <row r="148" spans="1:2" x14ac:dyDescent="0.35">
      <c r="A148" s="6">
        <v>39119</v>
      </c>
      <c r="B148">
        <v>6.07</v>
      </c>
    </row>
    <row r="149" spans="1:2" x14ac:dyDescent="0.35">
      <c r="A149" s="6">
        <v>39119</v>
      </c>
      <c r="B149">
        <v>6.23</v>
      </c>
    </row>
    <row r="150" spans="1:2" x14ac:dyDescent="0.35">
      <c r="A150" s="6">
        <v>39119</v>
      </c>
      <c r="B150">
        <v>6.39</v>
      </c>
    </row>
    <row r="151" spans="1:2" x14ac:dyDescent="0.35">
      <c r="A151" s="6">
        <v>39120</v>
      </c>
      <c r="B151">
        <v>6.39</v>
      </c>
    </row>
    <row r="152" spans="1:2" x14ac:dyDescent="0.35">
      <c r="A152" s="6">
        <v>39120</v>
      </c>
      <c r="B152">
        <v>6.54</v>
      </c>
    </row>
    <row r="153" spans="1:2" x14ac:dyDescent="0.35">
      <c r="A153" s="6">
        <v>39120</v>
      </c>
      <c r="B153">
        <v>6.7</v>
      </c>
    </row>
    <row r="154" spans="1:2" x14ac:dyDescent="0.35">
      <c r="A154" s="6">
        <v>39120</v>
      </c>
      <c r="B154">
        <v>6.7</v>
      </c>
    </row>
    <row r="155" spans="1:2" x14ac:dyDescent="0.35">
      <c r="A155" s="6">
        <v>39121</v>
      </c>
      <c r="B155">
        <v>6.7</v>
      </c>
    </row>
    <row r="156" spans="1:2" x14ac:dyDescent="0.35">
      <c r="A156" s="6">
        <v>39121</v>
      </c>
      <c r="B156">
        <v>6.54</v>
      </c>
    </row>
    <row r="157" spans="1:2" x14ac:dyDescent="0.35">
      <c r="A157" s="6">
        <v>39121</v>
      </c>
      <c r="B157">
        <v>6.86</v>
      </c>
    </row>
    <row r="158" spans="1:2" x14ac:dyDescent="0.35">
      <c r="A158" s="6">
        <v>39121</v>
      </c>
      <c r="B158">
        <v>6.86</v>
      </c>
    </row>
    <row r="159" spans="1:2" x14ac:dyDescent="0.35">
      <c r="A159" s="6">
        <v>39122</v>
      </c>
      <c r="B159">
        <v>6.39</v>
      </c>
    </row>
    <row r="160" spans="1:2" x14ac:dyDescent="0.35">
      <c r="A160" s="6">
        <v>39122</v>
      </c>
      <c r="B160">
        <v>6.07</v>
      </c>
    </row>
    <row r="161" spans="1:2" x14ac:dyDescent="0.35">
      <c r="A161" s="6">
        <v>39122</v>
      </c>
      <c r="B161">
        <v>6.54</v>
      </c>
    </row>
    <row r="162" spans="1:2" x14ac:dyDescent="0.35">
      <c r="A162" s="6">
        <v>39122</v>
      </c>
      <c r="B162">
        <v>6.7</v>
      </c>
    </row>
    <row r="163" spans="1:2" x14ac:dyDescent="0.35">
      <c r="A163" s="6">
        <v>39123</v>
      </c>
      <c r="B163">
        <v>6.7</v>
      </c>
    </row>
    <row r="164" spans="1:2" x14ac:dyDescent="0.35">
      <c r="A164" s="6">
        <v>39123</v>
      </c>
      <c r="B164">
        <v>6.7</v>
      </c>
    </row>
    <row r="165" spans="1:2" x14ac:dyDescent="0.35">
      <c r="A165" s="6">
        <v>39123</v>
      </c>
      <c r="B165">
        <v>6.86</v>
      </c>
    </row>
    <row r="166" spans="1:2" x14ac:dyDescent="0.35">
      <c r="A166" s="6">
        <v>39123</v>
      </c>
      <c r="B166">
        <v>6.86</v>
      </c>
    </row>
    <row r="167" spans="1:2" x14ac:dyDescent="0.35">
      <c r="A167" s="6">
        <v>39124</v>
      </c>
      <c r="B167">
        <v>6.7</v>
      </c>
    </row>
    <row r="168" spans="1:2" x14ac:dyDescent="0.35">
      <c r="A168" s="6">
        <v>39124</v>
      </c>
      <c r="B168">
        <v>6.86</v>
      </c>
    </row>
    <row r="169" spans="1:2" x14ac:dyDescent="0.35">
      <c r="A169" s="6">
        <v>39124</v>
      </c>
      <c r="B169">
        <v>6.86</v>
      </c>
    </row>
    <row r="170" spans="1:2" x14ac:dyDescent="0.35">
      <c r="A170" s="6">
        <v>39124</v>
      </c>
      <c r="B170">
        <v>7.01</v>
      </c>
    </row>
    <row r="171" spans="1:2" x14ac:dyDescent="0.35">
      <c r="A171" s="6">
        <v>39125</v>
      </c>
      <c r="B171">
        <v>6.86</v>
      </c>
    </row>
    <row r="172" spans="1:2" x14ac:dyDescent="0.35">
      <c r="A172" s="6">
        <v>39125</v>
      </c>
      <c r="B172">
        <v>6.86</v>
      </c>
    </row>
    <row r="173" spans="1:2" x14ac:dyDescent="0.35">
      <c r="A173" s="6">
        <v>39125</v>
      </c>
      <c r="B173">
        <v>6.86</v>
      </c>
    </row>
    <row r="174" spans="1:2" x14ac:dyDescent="0.35">
      <c r="A174" s="6">
        <v>39125</v>
      </c>
      <c r="B174">
        <v>7.01</v>
      </c>
    </row>
    <row r="175" spans="1:2" x14ac:dyDescent="0.35">
      <c r="A175" s="6">
        <v>39126</v>
      </c>
      <c r="B175">
        <v>6.86</v>
      </c>
    </row>
    <row r="176" spans="1:2" x14ac:dyDescent="0.35">
      <c r="A176" s="6">
        <v>39126</v>
      </c>
      <c r="B176">
        <v>6.86</v>
      </c>
    </row>
    <row r="177" spans="1:2" x14ac:dyDescent="0.35">
      <c r="A177" s="6">
        <v>39126</v>
      </c>
      <c r="B177">
        <v>7.01</v>
      </c>
    </row>
    <row r="178" spans="1:2" x14ac:dyDescent="0.35">
      <c r="A178" s="6">
        <v>39126</v>
      </c>
      <c r="B178">
        <v>7.17</v>
      </c>
    </row>
    <row r="179" spans="1:2" x14ac:dyDescent="0.35">
      <c r="A179" s="6">
        <v>39127</v>
      </c>
      <c r="B179">
        <v>7.01</v>
      </c>
    </row>
    <row r="180" spans="1:2" x14ac:dyDescent="0.35">
      <c r="A180" s="6">
        <v>39127</v>
      </c>
      <c r="B180">
        <v>7.01</v>
      </c>
    </row>
    <row r="181" spans="1:2" x14ac:dyDescent="0.35">
      <c r="A181" s="6">
        <v>39127</v>
      </c>
      <c r="B181">
        <v>7.01</v>
      </c>
    </row>
    <row r="182" spans="1:2" x14ac:dyDescent="0.35">
      <c r="A182" s="6">
        <v>39127</v>
      </c>
      <c r="B182">
        <v>6.54</v>
      </c>
    </row>
    <row r="183" spans="1:2" x14ac:dyDescent="0.35">
      <c r="A183" s="6">
        <v>39128</v>
      </c>
      <c r="B183">
        <v>6.54</v>
      </c>
    </row>
    <row r="184" spans="1:2" x14ac:dyDescent="0.35">
      <c r="A184" s="6">
        <v>39128</v>
      </c>
      <c r="B184">
        <v>6.54</v>
      </c>
    </row>
    <row r="185" spans="1:2" x14ac:dyDescent="0.35">
      <c r="A185" s="6">
        <v>39128</v>
      </c>
      <c r="B185">
        <v>6.7</v>
      </c>
    </row>
    <row r="186" spans="1:2" x14ac:dyDescent="0.35">
      <c r="A186" s="6">
        <v>39128</v>
      </c>
      <c r="B186">
        <v>6.86</v>
      </c>
    </row>
    <row r="187" spans="1:2" x14ac:dyDescent="0.35">
      <c r="A187" s="6">
        <v>39129</v>
      </c>
      <c r="B187">
        <v>6.54</v>
      </c>
    </row>
    <row r="188" spans="1:2" x14ac:dyDescent="0.35">
      <c r="A188" s="6">
        <v>39129</v>
      </c>
      <c r="B188">
        <v>6.23</v>
      </c>
    </row>
    <row r="189" spans="1:2" x14ac:dyDescent="0.35">
      <c r="A189" s="6">
        <v>39129</v>
      </c>
      <c r="B189">
        <v>6.7</v>
      </c>
    </row>
    <row r="190" spans="1:2" x14ac:dyDescent="0.35">
      <c r="A190" s="6">
        <v>39129</v>
      </c>
      <c r="B190">
        <v>6.86</v>
      </c>
    </row>
    <row r="191" spans="1:2" x14ac:dyDescent="0.35">
      <c r="A191" s="6">
        <v>39130</v>
      </c>
      <c r="B191">
        <v>6.86</v>
      </c>
    </row>
    <row r="192" spans="1:2" x14ac:dyDescent="0.35">
      <c r="A192" s="6">
        <v>39130</v>
      </c>
      <c r="B192">
        <v>6.86</v>
      </c>
    </row>
    <row r="193" spans="1:2" x14ac:dyDescent="0.35">
      <c r="A193" s="6">
        <v>39130</v>
      </c>
      <c r="B193">
        <v>7.32</v>
      </c>
    </row>
    <row r="194" spans="1:2" x14ac:dyDescent="0.35">
      <c r="A194" s="6">
        <v>39130</v>
      </c>
      <c r="B194">
        <v>7.32</v>
      </c>
    </row>
    <row r="195" spans="1:2" x14ac:dyDescent="0.35">
      <c r="A195" s="6">
        <v>39131</v>
      </c>
      <c r="B195">
        <v>7.01</v>
      </c>
    </row>
    <row r="196" spans="1:2" x14ac:dyDescent="0.35">
      <c r="A196" s="6">
        <v>39131</v>
      </c>
      <c r="B196">
        <v>6.86</v>
      </c>
    </row>
    <row r="197" spans="1:2" x14ac:dyDescent="0.35">
      <c r="A197" s="6">
        <v>39131</v>
      </c>
      <c r="B197">
        <v>7.17</v>
      </c>
    </row>
    <row r="198" spans="1:2" x14ac:dyDescent="0.35">
      <c r="A198" s="6">
        <v>39131</v>
      </c>
      <c r="B198">
        <v>7.32</v>
      </c>
    </row>
    <row r="199" spans="1:2" x14ac:dyDescent="0.35">
      <c r="A199" s="6">
        <v>39132</v>
      </c>
      <c r="B199">
        <v>7.17</v>
      </c>
    </row>
    <row r="200" spans="1:2" x14ac:dyDescent="0.35">
      <c r="A200" s="6">
        <v>39132</v>
      </c>
      <c r="B200">
        <v>7.01</v>
      </c>
    </row>
    <row r="201" spans="1:2" x14ac:dyDescent="0.35">
      <c r="A201" s="6">
        <v>39132</v>
      </c>
      <c r="B201">
        <v>6.86</v>
      </c>
    </row>
    <row r="202" spans="1:2" x14ac:dyDescent="0.35">
      <c r="A202" s="6">
        <v>39132</v>
      </c>
      <c r="B202">
        <v>6.86</v>
      </c>
    </row>
    <row r="203" spans="1:2" x14ac:dyDescent="0.35">
      <c r="A203" s="6">
        <v>39133</v>
      </c>
      <c r="B203">
        <v>6.7</v>
      </c>
    </row>
    <row r="204" spans="1:2" x14ac:dyDescent="0.35">
      <c r="A204" s="6">
        <v>39133</v>
      </c>
      <c r="B204">
        <v>6.54</v>
      </c>
    </row>
    <row r="205" spans="1:2" x14ac:dyDescent="0.35">
      <c r="A205" s="6">
        <v>39133</v>
      </c>
      <c r="B205">
        <v>6.7</v>
      </c>
    </row>
    <row r="206" spans="1:2" x14ac:dyDescent="0.35">
      <c r="A206" s="6">
        <v>39133</v>
      </c>
      <c r="B206">
        <v>6.7</v>
      </c>
    </row>
    <row r="207" spans="1:2" x14ac:dyDescent="0.35">
      <c r="A207" s="6">
        <v>39134</v>
      </c>
      <c r="B207">
        <v>6.54</v>
      </c>
    </row>
    <row r="208" spans="1:2" x14ac:dyDescent="0.35">
      <c r="A208" s="6">
        <v>39134</v>
      </c>
      <c r="B208">
        <v>6.39</v>
      </c>
    </row>
    <row r="209" spans="1:2" x14ac:dyDescent="0.35">
      <c r="A209" s="6">
        <v>39134</v>
      </c>
      <c r="B209">
        <v>6.54</v>
      </c>
    </row>
    <row r="210" spans="1:2" x14ac:dyDescent="0.35">
      <c r="A210" s="6">
        <v>39134</v>
      </c>
      <c r="B210">
        <v>6.7</v>
      </c>
    </row>
    <row r="211" spans="1:2" x14ac:dyDescent="0.35">
      <c r="A211" s="6">
        <v>39135</v>
      </c>
      <c r="B211">
        <v>6.39</v>
      </c>
    </row>
    <row r="212" spans="1:2" x14ac:dyDescent="0.35">
      <c r="A212" s="6">
        <v>39135</v>
      </c>
      <c r="B212">
        <v>6.07</v>
      </c>
    </row>
    <row r="213" spans="1:2" x14ac:dyDescent="0.35">
      <c r="A213" s="6">
        <v>39135</v>
      </c>
      <c r="B213">
        <v>6.39</v>
      </c>
    </row>
    <row r="214" spans="1:2" x14ac:dyDescent="0.35">
      <c r="A214" s="6">
        <v>39135</v>
      </c>
      <c r="B214">
        <v>6.39</v>
      </c>
    </row>
    <row r="215" spans="1:2" x14ac:dyDescent="0.35">
      <c r="A215" s="6">
        <v>39136</v>
      </c>
      <c r="B215">
        <v>6.23</v>
      </c>
    </row>
    <row r="216" spans="1:2" x14ac:dyDescent="0.35">
      <c r="A216" s="6">
        <v>39136</v>
      </c>
      <c r="B216">
        <v>6.07</v>
      </c>
    </row>
    <row r="217" spans="1:2" x14ac:dyDescent="0.35">
      <c r="A217" s="6">
        <v>39136</v>
      </c>
      <c r="B217">
        <v>6.39</v>
      </c>
    </row>
    <row r="218" spans="1:2" x14ac:dyDescent="0.35">
      <c r="A218" s="6">
        <v>39136</v>
      </c>
      <c r="B218">
        <v>6.39</v>
      </c>
    </row>
    <row r="219" spans="1:2" x14ac:dyDescent="0.35">
      <c r="A219" s="6">
        <v>39137</v>
      </c>
      <c r="B219">
        <v>6.23</v>
      </c>
    </row>
    <row r="220" spans="1:2" x14ac:dyDescent="0.35">
      <c r="A220" s="6">
        <v>39137</v>
      </c>
      <c r="B220">
        <v>6.07</v>
      </c>
    </row>
    <row r="221" spans="1:2" x14ac:dyDescent="0.35">
      <c r="A221" s="6">
        <v>39137</v>
      </c>
      <c r="B221">
        <v>6.07</v>
      </c>
    </row>
    <row r="222" spans="1:2" x14ac:dyDescent="0.35">
      <c r="A222" s="6">
        <v>39137</v>
      </c>
      <c r="B222">
        <v>6.23</v>
      </c>
    </row>
    <row r="223" spans="1:2" x14ac:dyDescent="0.35">
      <c r="A223" s="6">
        <v>39138</v>
      </c>
      <c r="B223">
        <v>6.23</v>
      </c>
    </row>
    <row r="224" spans="1:2" x14ac:dyDescent="0.35">
      <c r="A224" s="6">
        <v>39138</v>
      </c>
      <c r="B224">
        <v>6.23</v>
      </c>
    </row>
    <row r="225" spans="1:3" x14ac:dyDescent="0.35">
      <c r="A225" s="6">
        <v>39138</v>
      </c>
      <c r="B225">
        <v>6.54</v>
      </c>
    </row>
    <row r="226" spans="1:3" x14ac:dyDescent="0.35">
      <c r="A226" s="6">
        <v>39138</v>
      </c>
      <c r="B226">
        <v>6.54</v>
      </c>
    </row>
    <row r="227" spans="1:3" x14ac:dyDescent="0.35">
      <c r="A227" s="6">
        <v>39139</v>
      </c>
      <c r="B227">
        <v>6.54</v>
      </c>
    </row>
    <row r="228" spans="1:3" x14ac:dyDescent="0.35">
      <c r="A228" s="6">
        <v>39139</v>
      </c>
      <c r="B228">
        <v>6.39</v>
      </c>
    </row>
    <row r="229" spans="1:3" x14ac:dyDescent="0.35">
      <c r="A229" s="6">
        <v>39139</v>
      </c>
      <c r="B229">
        <v>6.39</v>
      </c>
    </row>
    <row r="230" spans="1:3" x14ac:dyDescent="0.35">
      <c r="A230" s="6">
        <v>39139</v>
      </c>
      <c r="B230">
        <v>6.39</v>
      </c>
    </row>
    <row r="231" spans="1:3" x14ac:dyDescent="0.35">
      <c r="A231" s="6">
        <v>39140</v>
      </c>
      <c r="B231">
        <v>5.92</v>
      </c>
    </row>
    <row r="232" spans="1:3" x14ac:dyDescent="0.35">
      <c r="A232" s="6">
        <v>39140</v>
      </c>
      <c r="B232">
        <v>5.45</v>
      </c>
    </row>
    <row r="233" spans="1:3" x14ac:dyDescent="0.35">
      <c r="A233" s="6">
        <v>39140</v>
      </c>
      <c r="B233">
        <v>5.61</v>
      </c>
    </row>
    <row r="234" spans="1:3" x14ac:dyDescent="0.35">
      <c r="A234" s="6">
        <v>39140</v>
      </c>
      <c r="B234">
        <v>5.76</v>
      </c>
    </row>
    <row r="235" spans="1:3" x14ac:dyDescent="0.35">
      <c r="A235" s="6">
        <v>39141</v>
      </c>
      <c r="B235">
        <v>5.45</v>
      </c>
    </row>
    <row r="236" spans="1:3" x14ac:dyDescent="0.35">
      <c r="A236" s="6">
        <v>39141</v>
      </c>
      <c r="B236">
        <v>5.29</v>
      </c>
    </row>
    <row r="237" spans="1:3" x14ac:dyDescent="0.35">
      <c r="A237" s="6">
        <v>39141</v>
      </c>
      <c r="B237">
        <v>5.45</v>
      </c>
    </row>
    <row r="238" spans="1:3" x14ac:dyDescent="0.35">
      <c r="A238" s="6">
        <v>39141</v>
      </c>
      <c r="B238">
        <v>5.61</v>
      </c>
    </row>
    <row r="239" spans="1:3" x14ac:dyDescent="0.35">
      <c r="A239" s="6">
        <v>39142</v>
      </c>
      <c r="B239">
        <v>5.14</v>
      </c>
      <c r="C239" t="s">
        <v>505</v>
      </c>
    </row>
    <row r="240" spans="1:3" x14ac:dyDescent="0.35">
      <c r="A240" s="6">
        <v>39142</v>
      </c>
      <c r="B240">
        <v>4.83</v>
      </c>
    </row>
    <row r="241" spans="1:3" x14ac:dyDescent="0.35">
      <c r="A241" s="6">
        <v>39142</v>
      </c>
      <c r="B241">
        <v>5.14</v>
      </c>
    </row>
    <row r="242" spans="1:3" x14ac:dyDescent="0.35">
      <c r="A242" s="6">
        <v>39142</v>
      </c>
      <c r="B242">
        <v>5.29</v>
      </c>
    </row>
    <row r="243" spans="1:3" x14ac:dyDescent="0.35">
      <c r="A243" s="6">
        <v>39143</v>
      </c>
      <c r="B243">
        <v>4.9800000000000004</v>
      </c>
    </row>
    <row r="244" spans="1:3" x14ac:dyDescent="0.35">
      <c r="A244" s="6">
        <v>39143</v>
      </c>
      <c r="B244">
        <v>4.83</v>
      </c>
      <c r="C244" t="s">
        <v>506</v>
      </c>
    </row>
    <row r="245" spans="1:3" x14ac:dyDescent="0.35">
      <c r="A245" s="6">
        <v>39143</v>
      </c>
      <c r="B245">
        <v>5.92</v>
      </c>
      <c r="C245" t="s">
        <v>515</v>
      </c>
    </row>
    <row r="246" spans="1:3" x14ac:dyDescent="0.35">
      <c r="A246" s="6">
        <v>39144</v>
      </c>
      <c r="B246">
        <v>5.76</v>
      </c>
    </row>
    <row r="247" spans="1:3" x14ac:dyDescent="0.35">
      <c r="A247" s="6">
        <v>39144</v>
      </c>
      <c r="B247">
        <v>6.07</v>
      </c>
    </row>
    <row r="248" spans="1:3" x14ac:dyDescent="0.35">
      <c r="A248" s="6">
        <v>39144</v>
      </c>
      <c r="B248">
        <v>6.86</v>
      </c>
    </row>
    <row r="249" spans="1:3" x14ac:dyDescent="0.35">
      <c r="A249" s="6">
        <v>39144</v>
      </c>
      <c r="B249">
        <v>6.54</v>
      </c>
    </row>
    <row r="250" spans="1:3" x14ac:dyDescent="0.35">
      <c r="A250" s="6">
        <v>39145</v>
      </c>
      <c r="B250">
        <v>6.54</v>
      </c>
    </row>
    <row r="251" spans="1:3" x14ac:dyDescent="0.35">
      <c r="A251" s="6">
        <v>39145</v>
      </c>
      <c r="B251">
        <v>6.86</v>
      </c>
    </row>
    <row r="252" spans="1:3" x14ac:dyDescent="0.35">
      <c r="A252" s="6">
        <v>39145</v>
      </c>
      <c r="B252">
        <v>7.48</v>
      </c>
    </row>
    <row r="253" spans="1:3" x14ac:dyDescent="0.35">
      <c r="A253" s="6">
        <v>39145</v>
      </c>
      <c r="B253">
        <v>7.01</v>
      </c>
    </row>
    <row r="254" spans="1:3" x14ac:dyDescent="0.35">
      <c r="A254" s="6">
        <v>39146</v>
      </c>
      <c r="B254">
        <v>7.01</v>
      </c>
    </row>
    <row r="255" spans="1:3" x14ac:dyDescent="0.35">
      <c r="A255" s="6">
        <v>39146</v>
      </c>
      <c r="B255">
        <v>6.86</v>
      </c>
    </row>
    <row r="256" spans="1:3" x14ac:dyDescent="0.35">
      <c r="A256" s="6">
        <v>39146</v>
      </c>
      <c r="B256">
        <v>7.17</v>
      </c>
    </row>
    <row r="257" spans="1:2" x14ac:dyDescent="0.35">
      <c r="A257" s="6">
        <v>39146</v>
      </c>
      <c r="B257">
        <v>7.01</v>
      </c>
    </row>
    <row r="258" spans="1:2" x14ac:dyDescent="0.35">
      <c r="A258" s="6">
        <v>39147</v>
      </c>
      <c r="B258">
        <v>6.86</v>
      </c>
    </row>
    <row r="259" spans="1:2" x14ac:dyDescent="0.35">
      <c r="A259" s="6">
        <v>39147</v>
      </c>
      <c r="B259">
        <v>7.32</v>
      </c>
    </row>
    <row r="260" spans="1:2" x14ac:dyDescent="0.35">
      <c r="A260" s="6">
        <v>39147</v>
      </c>
      <c r="B260">
        <v>8.1</v>
      </c>
    </row>
    <row r="261" spans="1:2" x14ac:dyDescent="0.35">
      <c r="A261" s="6">
        <v>39147</v>
      </c>
      <c r="B261">
        <v>7.79</v>
      </c>
    </row>
    <row r="262" spans="1:2" x14ac:dyDescent="0.35">
      <c r="A262" s="6">
        <v>39148</v>
      </c>
      <c r="B262">
        <v>7.79</v>
      </c>
    </row>
    <row r="263" spans="1:2" x14ac:dyDescent="0.35">
      <c r="A263" s="6">
        <v>39148</v>
      </c>
      <c r="B263">
        <v>7.63</v>
      </c>
    </row>
    <row r="264" spans="1:2" x14ac:dyDescent="0.35">
      <c r="A264" s="6">
        <v>39148</v>
      </c>
      <c r="B264">
        <v>7.94</v>
      </c>
    </row>
    <row r="265" spans="1:2" x14ac:dyDescent="0.35">
      <c r="A265" s="6">
        <v>39148</v>
      </c>
      <c r="B265">
        <v>7.32</v>
      </c>
    </row>
    <row r="266" spans="1:2" x14ac:dyDescent="0.35">
      <c r="A266" s="6">
        <v>39149</v>
      </c>
      <c r="B266">
        <v>6.86</v>
      </c>
    </row>
    <row r="267" spans="1:2" x14ac:dyDescent="0.35">
      <c r="A267" s="6">
        <v>39149</v>
      </c>
      <c r="B267">
        <v>7.17</v>
      </c>
    </row>
    <row r="268" spans="1:2" x14ac:dyDescent="0.35">
      <c r="A268" s="6">
        <v>39149</v>
      </c>
      <c r="B268">
        <v>7.63</v>
      </c>
    </row>
    <row r="269" spans="1:2" x14ac:dyDescent="0.35">
      <c r="A269" s="6">
        <v>39149</v>
      </c>
      <c r="B269">
        <v>7.32</v>
      </c>
    </row>
    <row r="270" spans="1:2" x14ac:dyDescent="0.35">
      <c r="A270" s="6">
        <v>39150</v>
      </c>
      <c r="B270">
        <v>7.17</v>
      </c>
    </row>
    <row r="271" spans="1:2" x14ac:dyDescent="0.35">
      <c r="A271" s="6">
        <v>39150</v>
      </c>
      <c r="B271">
        <v>7.32</v>
      </c>
    </row>
    <row r="272" spans="1:2" x14ac:dyDescent="0.35">
      <c r="A272" s="6">
        <v>39150</v>
      </c>
      <c r="B272">
        <v>7.94</v>
      </c>
    </row>
    <row r="273" spans="1:2" x14ac:dyDescent="0.35">
      <c r="A273" s="6">
        <v>39150</v>
      </c>
      <c r="B273">
        <v>7.63</v>
      </c>
    </row>
    <row r="274" spans="1:2" x14ac:dyDescent="0.35">
      <c r="A274" s="6">
        <v>39151</v>
      </c>
      <c r="B274">
        <v>7.48</v>
      </c>
    </row>
    <row r="275" spans="1:2" x14ac:dyDescent="0.35">
      <c r="A275" s="6">
        <v>39151</v>
      </c>
      <c r="B275">
        <v>7.63</v>
      </c>
    </row>
    <row r="276" spans="1:2" x14ac:dyDescent="0.35">
      <c r="A276" s="6">
        <v>39151</v>
      </c>
      <c r="B276">
        <v>8.1</v>
      </c>
    </row>
    <row r="277" spans="1:2" x14ac:dyDescent="0.35">
      <c r="A277" s="6">
        <v>39151</v>
      </c>
      <c r="B277">
        <v>7.79</v>
      </c>
    </row>
    <row r="278" spans="1:2" x14ac:dyDescent="0.35">
      <c r="A278" s="6">
        <v>39152</v>
      </c>
      <c r="B278">
        <v>8.1</v>
      </c>
    </row>
    <row r="279" spans="1:2" x14ac:dyDescent="0.35">
      <c r="A279" s="6">
        <v>39152</v>
      </c>
      <c r="B279">
        <v>8.1</v>
      </c>
    </row>
    <row r="280" spans="1:2" x14ac:dyDescent="0.35">
      <c r="A280" s="6">
        <v>39152</v>
      </c>
      <c r="B280">
        <v>8.7200000000000006</v>
      </c>
    </row>
    <row r="281" spans="1:2" x14ac:dyDescent="0.35">
      <c r="A281" s="6">
        <v>39152</v>
      </c>
      <c r="B281">
        <v>8.26</v>
      </c>
    </row>
    <row r="282" spans="1:2" x14ac:dyDescent="0.35">
      <c r="A282" s="6">
        <v>39153</v>
      </c>
      <c r="B282">
        <v>7.94</v>
      </c>
    </row>
    <row r="283" spans="1:2" x14ac:dyDescent="0.35">
      <c r="A283" s="6">
        <v>39153</v>
      </c>
      <c r="B283">
        <v>7.63</v>
      </c>
    </row>
    <row r="284" spans="1:2" x14ac:dyDescent="0.35">
      <c r="A284" s="6">
        <v>39153</v>
      </c>
      <c r="B284">
        <v>8.1</v>
      </c>
    </row>
    <row r="285" spans="1:2" x14ac:dyDescent="0.35">
      <c r="A285" s="6">
        <v>39153</v>
      </c>
      <c r="B285">
        <v>7.32</v>
      </c>
    </row>
    <row r="286" spans="1:2" x14ac:dyDescent="0.35">
      <c r="A286" s="6">
        <v>39154</v>
      </c>
      <c r="B286">
        <v>6.7</v>
      </c>
    </row>
    <row r="287" spans="1:2" x14ac:dyDescent="0.35">
      <c r="A287" s="6">
        <v>39154</v>
      </c>
      <c r="B287">
        <v>6.86</v>
      </c>
    </row>
    <row r="288" spans="1:2" x14ac:dyDescent="0.35">
      <c r="A288" s="6">
        <v>39154</v>
      </c>
      <c r="B288">
        <v>7.48</v>
      </c>
    </row>
    <row r="289" spans="1:2" x14ac:dyDescent="0.35">
      <c r="A289" s="6">
        <v>39154</v>
      </c>
      <c r="B289">
        <v>7.17</v>
      </c>
    </row>
    <row r="290" spans="1:2" x14ac:dyDescent="0.35">
      <c r="A290" s="6">
        <v>39155</v>
      </c>
      <c r="B290">
        <v>6.86</v>
      </c>
    </row>
    <row r="291" spans="1:2" x14ac:dyDescent="0.35">
      <c r="A291" s="6">
        <v>39155</v>
      </c>
      <c r="B291">
        <v>6.39</v>
      </c>
    </row>
    <row r="292" spans="1:2" x14ac:dyDescent="0.35">
      <c r="A292" s="6">
        <v>39155</v>
      </c>
      <c r="B292">
        <v>7.32</v>
      </c>
    </row>
    <row r="293" spans="1:2" x14ac:dyDescent="0.35">
      <c r="A293" s="6">
        <v>39155</v>
      </c>
      <c r="B293">
        <v>6.54</v>
      </c>
    </row>
    <row r="294" spans="1:2" x14ac:dyDescent="0.35">
      <c r="A294" s="6">
        <v>39156</v>
      </c>
      <c r="B294">
        <v>5.92</v>
      </c>
    </row>
    <row r="295" spans="1:2" x14ac:dyDescent="0.35">
      <c r="A295" s="6">
        <v>39156</v>
      </c>
      <c r="B295">
        <v>6.7</v>
      </c>
    </row>
    <row r="296" spans="1:2" x14ac:dyDescent="0.35">
      <c r="A296" s="6">
        <v>39156</v>
      </c>
      <c r="B296">
        <v>7.63</v>
      </c>
    </row>
    <row r="297" spans="1:2" x14ac:dyDescent="0.35">
      <c r="A297" s="6">
        <v>39156</v>
      </c>
      <c r="B297">
        <v>6.86</v>
      </c>
    </row>
    <row r="298" spans="1:2" x14ac:dyDescent="0.35">
      <c r="A298" s="6">
        <v>39157</v>
      </c>
      <c r="B298">
        <v>6.54</v>
      </c>
    </row>
    <row r="299" spans="1:2" x14ac:dyDescent="0.35">
      <c r="A299" s="6">
        <v>39157</v>
      </c>
      <c r="B299">
        <v>6.86</v>
      </c>
    </row>
    <row r="300" spans="1:2" x14ac:dyDescent="0.35">
      <c r="A300" s="6">
        <v>39157</v>
      </c>
      <c r="B300">
        <v>7.48</v>
      </c>
    </row>
    <row r="301" spans="1:2" x14ac:dyDescent="0.35">
      <c r="A301" s="6">
        <v>39157</v>
      </c>
      <c r="B301">
        <v>7.48</v>
      </c>
    </row>
    <row r="302" spans="1:2" x14ac:dyDescent="0.35">
      <c r="A302" s="6">
        <v>39158</v>
      </c>
      <c r="B302">
        <v>7.48</v>
      </c>
    </row>
    <row r="303" spans="1:2" x14ac:dyDescent="0.35">
      <c r="A303" s="6">
        <v>39158</v>
      </c>
      <c r="B303">
        <v>7.63</v>
      </c>
    </row>
    <row r="304" spans="1:2" x14ac:dyDescent="0.35">
      <c r="A304" s="6">
        <v>39158</v>
      </c>
      <c r="B304">
        <v>8.1</v>
      </c>
    </row>
    <row r="305" spans="1:2" x14ac:dyDescent="0.35">
      <c r="A305" s="6">
        <v>39158</v>
      </c>
      <c r="B305">
        <v>7.79</v>
      </c>
    </row>
    <row r="306" spans="1:2" x14ac:dyDescent="0.35">
      <c r="A306" s="6">
        <v>39159</v>
      </c>
      <c r="B306">
        <v>7.63</v>
      </c>
    </row>
    <row r="307" spans="1:2" x14ac:dyDescent="0.35">
      <c r="A307" s="6">
        <v>39159</v>
      </c>
      <c r="B307">
        <v>7.79</v>
      </c>
    </row>
    <row r="308" spans="1:2" x14ac:dyDescent="0.35">
      <c r="A308" s="6">
        <v>39159</v>
      </c>
      <c r="B308">
        <v>8.41</v>
      </c>
    </row>
    <row r="309" spans="1:2" x14ac:dyDescent="0.35">
      <c r="A309" s="6">
        <v>39159</v>
      </c>
      <c r="B309">
        <v>8.1</v>
      </c>
    </row>
    <row r="310" spans="1:2" x14ac:dyDescent="0.35">
      <c r="A310" s="6">
        <v>39160</v>
      </c>
      <c r="B310">
        <v>7.94</v>
      </c>
    </row>
    <row r="311" spans="1:2" x14ac:dyDescent="0.35">
      <c r="A311" s="6">
        <v>39160</v>
      </c>
      <c r="B311">
        <v>8.26</v>
      </c>
    </row>
    <row r="312" spans="1:2" x14ac:dyDescent="0.35">
      <c r="A312" s="6">
        <v>39160</v>
      </c>
      <c r="B312">
        <v>8.7200000000000006</v>
      </c>
    </row>
    <row r="313" spans="1:2" x14ac:dyDescent="0.35">
      <c r="A313" s="6">
        <v>39160</v>
      </c>
      <c r="B313">
        <v>8.1</v>
      </c>
    </row>
    <row r="314" spans="1:2" x14ac:dyDescent="0.35">
      <c r="A314" s="6">
        <v>39161</v>
      </c>
      <c r="B314">
        <v>7.63</v>
      </c>
    </row>
    <row r="315" spans="1:2" x14ac:dyDescent="0.35">
      <c r="A315" s="6">
        <v>39161</v>
      </c>
      <c r="B315">
        <v>7.63</v>
      </c>
    </row>
    <row r="316" spans="1:2" x14ac:dyDescent="0.35">
      <c r="A316" s="6">
        <v>39161</v>
      </c>
      <c r="B316">
        <v>7.79</v>
      </c>
    </row>
    <row r="317" spans="1:2" x14ac:dyDescent="0.35">
      <c r="A317" s="6">
        <v>39161</v>
      </c>
      <c r="B317">
        <v>7.32</v>
      </c>
    </row>
    <row r="318" spans="1:2" x14ac:dyDescent="0.35">
      <c r="A318" s="6">
        <v>39162</v>
      </c>
      <c r="B318">
        <v>6.7</v>
      </c>
    </row>
    <row r="319" spans="1:2" x14ac:dyDescent="0.35">
      <c r="A319" s="6">
        <v>39162</v>
      </c>
      <c r="B319">
        <v>7.32</v>
      </c>
    </row>
    <row r="320" spans="1:2" x14ac:dyDescent="0.35">
      <c r="A320" s="6">
        <v>39162</v>
      </c>
      <c r="B320">
        <v>7.32</v>
      </c>
    </row>
    <row r="321" spans="1:2" x14ac:dyDescent="0.35">
      <c r="A321" s="6">
        <v>39162</v>
      </c>
      <c r="B321">
        <v>7.01</v>
      </c>
    </row>
    <row r="322" spans="1:2" x14ac:dyDescent="0.35">
      <c r="A322" s="6">
        <v>39163</v>
      </c>
      <c r="B322">
        <v>6.7</v>
      </c>
    </row>
    <row r="323" spans="1:2" x14ac:dyDescent="0.35">
      <c r="A323" s="6">
        <v>39163</v>
      </c>
      <c r="B323">
        <v>6.54</v>
      </c>
    </row>
    <row r="324" spans="1:2" x14ac:dyDescent="0.35">
      <c r="A324" s="6">
        <v>39163</v>
      </c>
      <c r="B324">
        <v>7.01</v>
      </c>
    </row>
    <row r="325" spans="1:2" x14ac:dyDescent="0.35">
      <c r="A325" s="6">
        <v>39163</v>
      </c>
      <c r="B325">
        <v>7.17</v>
      </c>
    </row>
    <row r="326" spans="1:2" x14ac:dyDescent="0.35">
      <c r="A326" s="6">
        <v>39164</v>
      </c>
      <c r="B326">
        <v>7.17</v>
      </c>
    </row>
    <row r="327" spans="1:2" x14ac:dyDescent="0.35">
      <c r="A327" s="6">
        <v>39164</v>
      </c>
      <c r="B327">
        <v>7.32</v>
      </c>
    </row>
    <row r="328" spans="1:2" x14ac:dyDescent="0.35">
      <c r="A328" s="6">
        <v>39164</v>
      </c>
      <c r="B328">
        <v>7.63</v>
      </c>
    </row>
    <row r="329" spans="1:2" x14ac:dyDescent="0.35">
      <c r="A329" s="6">
        <v>39164</v>
      </c>
      <c r="B329">
        <v>7.79</v>
      </c>
    </row>
    <row r="330" spans="1:2" x14ac:dyDescent="0.35">
      <c r="A330" s="6">
        <v>39165</v>
      </c>
      <c r="B330">
        <v>7.94</v>
      </c>
    </row>
    <row r="331" spans="1:2" x14ac:dyDescent="0.35">
      <c r="A331" s="6">
        <v>39165</v>
      </c>
      <c r="B331">
        <v>7.94</v>
      </c>
    </row>
    <row r="332" spans="1:2" x14ac:dyDescent="0.35">
      <c r="A332" s="6">
        <v>39165</v>
      </c>
      <c r="B332">
        <v>8.1</v>
      </c>
    </row>
    <row r="333" spans="1:2" x14ac:dyDescent="0.35">
      <c r="A333" s="6">
        <v>39165</v>
      </c>
      <c r="B333">
        <v>7.48</v>
      </c>
    </row>
    <row r="334" spans="1:2" x14ac:dyDescent="0.35">
      <c r="A334" s="6">
        <v>39166</v>
      </c>
      <c r="B334">
        <v>7.01</v>
      </c>
    </row>
    <row r="335" spans="1:2" x14ac:dyDescent="0.35">
      <c r="A335" s="6">
        <v>39166</v>
      </c>
      <c r="B335">
        <v>7.63</v>
      </c>
    </row>
    <row r="336" spans="1:2" x14ac:dyDescent="0.35">
      <c r="A336" s="6">
        <v>39166</v>
      </c>
      <c r="B336">
        <v>8.41</v>
      </c>
    </row>
    <row r="337" spans="1:2" x14ac:dyDescent="0.35">
      <c r="A337" s="6">
        <v>39166</v>
      </c>
      <c r="B337">
        <v>7.48</v>
      </c>
    </row>
    <row r="338" spans="1:2" x14ac:dyDescent="0.35">
      <c r="A338" s="6">
        <v>39167</v>
      </c>
      <c r="B338">
        <v>6.86</v>
      </c>
    </row>
    <row r="339" spans="1:2" x14ac:dyDescent="0.35">
      <c r="A339" s="6">
        <v>39167</v>
      </c>
      <c r="B339">
        <v>7.32</v>
      </c>
    </row>
    <row r="340" spans="1:2" x14ac:dyDescent="0.35">
      <c r="A340" s="6">
        <v>39167</v>
      </c>
      <c r="B340">
        <v>8.56</v>
      </c>
    </row>
    <row r="341" spans="1:2" x14ac:dyDescent="0.35">
      <c r="A341" s="6">
        <v>39167</v>
      </c>
      <c r="B341">
        <v>7.63</v>
      </c>
    </row>
    <row r="342" spans="1:2" x14ac:dyDescent="0.35">
      <c r="A342" s="6">
        <v>39168</v>
      </c>
      <c r="B342">
        <v>7.17</v>
      </c>
    </row>
    <row r="343" spans="1:2" x14ac:dyDescent="0.35">
      <c r="A343" s="6">
        <v>39168</v>
      </c>
      <c r="B343">
        <v>7.32</v>
      </c>
    </row>
    <row r="344" spans="1:2" x14ac:dyDescent="0.35">
      <c r="A344" s="6">
        <v>39168</v>
      </c>
      <c r="B344">
        <v>8.1</v>
      </c>
    </row>
    <row r="345" spans="1:2" x14ac:dyDescent="0.35">
      <c r="A345" s="6">
        <v>39168</v>
      </c>
      <c r="B345">
        <v>7.17</v>
      </c>
    </row>
    <row r="346" spans="1:2" x14ac:dyDescent="0.35">
      <c r="A346" s="6">
        <v>39169</v>
      </c>
      <c r="B346">
        <v>6.86</v>
      </c>
    </row>
    <row r="347" spans="1:2" x14ac:dyDescent="0.35">
      <c r="A347" s="6">
        <v>39169</v>
      </c>
      <c r="B347">
        <v>7.48</v>
      </c>
    </row>
    <row r="348" spans="1:2" x14ac:dyDescent="0.35">
      <c r="A348" s="6">
        <v>39169</v>
      </c>
      <c r="B348">
        <v>8.7200000000000006</v>
      </c>
    </row>
    <row r="349" spans="1:2" x14ac:dyDescent="0.35">
      <c r="A349" s="6">
        <v>39169</v>
      </c>
      <c r="B349">
        <v>8.1</v>
      </c>
    </row>
    <row r="350" spans="1:2" x14ac:dyDescent="0.35">
      <c r="A350" s="6">
        <v>39170</v>
      </c>
      <c r="B350">
        <v>7.32</v>
      </c>
    </row>
    <row r="351" spans="1:2" x14ac:dyDescent="0.35">
      <c r="A351" s="6">
        <v>39170</v>
      </c>
      <c r="B351">
        <v>7.63</v>
      </c>
    </row>
    <row r="352" spans="1:2" x14ac:dyDescent="0.35">
      <c r="A352" s="6">
        <v>39170</v>
      </c>
      <c r="B352">
        <v>9.49</v>
      </c>
    </row>
    <row r="353" spans="1:3" x14ac:dyDescent="0.35">
      <c r="A353" s="6">
        <v>39170</v>
      </c>
      <c r="B353">
        <v>8.56</v>
      </c>
    </row>
    <row r="354" spans="1:3" x14ac:dyDescent="0.35">
      <c r="A354" s="6">
        <v>39171</v>
      </c>
      <c r="B354">
        <v>7.94</v>
      </c>
    </row>
    <row r="355" spans="1:3" x14ac:dyDescent="0.35">
      <c r="A355" s="6">
        <v>39171</v>
      </c>
      <c r="B355">
        <v>8.41</v>
      </c>
    </row>
    <row r="356" spans="1:3" x14ac:dyDescent="0.35">
      <c r="A356" s="6">
        <v>39171</v>
      </c>
      <c r="B356">
        <v>9.49</v>
      </c>
    </row>
    <row r="357" spans="1:3" x14ac:dyDescent="0.35">
      <c r="A357" s="6">
        <v>39171</v>
      </c>
      <c r="B357">
        <v>8.26</v>
      </c>
    </row>
    <row r="358" spans="1:3" x14ac:dyDescent="0.35">
      <c r="A358" s="6">
        <v>39172</v>
      </c>
      <c r="B358">
        <v>7.63</v>
      </c>
    </row>
    <row r="359" spans="1:3" x14ac:dyDescent="0.35">
      <c r="A359" s="6">
        <v>39172</v>
      </c>
      <c r="B359">
        <v>7.63</v>
      </c>
    </row>
    <row r="360" spans="1:3" x14ac:dyDescent="0.35">
      <c r="A360" s="6">
        <v>39172</v>
      </c>
      <c r="B360">
        <v>8.26</v>
      </c>
    </row>
    <row r="361" spans="1:3" x14ac:dyDescent="0.35">
      <c r="A361" s="6">
        <v>39172</v>
      </c>
      <c r="B361">
        <v>7.63</v>
      </c>
    </row>
    <row r="362" spans="1:3" x14ac:dyDescent="0.35">
      <c r="A362" s="6">
        <v>39173</v>
      </c>
      <c r="B362">
        <v>7.17</v>
      </c>
      <c r="C362" t="s">
        <v>516</v>
      </c>
    </row>
    <row r="363" spans="1:3" x14ac:dyDescent="0.35">
      <c r="A363" s="6">
        <v>39173</v>
      </c>
      <c r="B363">
        <v>7.63</v>
      </c>
    </row>
    <row r="364" spans="1:3" x14ac:dyDescent="0.35">
      <c r="A364" s="6">
        <v>39173</v>
      </c>
      <c r="B364">
        <v>8.26</v>
      </c>
    </row>
    <row r="365" spans="1:3" x14ac:dyDescent="0.35">
      <c r="A365" s="6">
        <v>39173</v>
      </c>
      <c r="B365">
        <v>7.32</v>
      </c>
    </row>
    <row r="366" spans="1:3" x14ac:dyDescent="0.35">
      <c r="A366" s="6">
        <v>39174</v>
      </c>
      <c r="B366">
        <v>6.54</v>
      </c>
    </row>
    <row r="367" spans="1:3" x14ac:dyDescent="0.35">
      <c r="A367" s="6">
        <v>39174</v>
      </c>
      <c r="B367">
        <v>6.86</v>
      </c>
    </row>
    <row r="368" spans="1:3" x14ac:dyDescent="0.35">
      <c r="A368" s="6">
        <v>39174</v>
      </c>
      <c r="B368">
        <v>7.48</v>
      </c>
    </row>
    <row r="369" spans="1:2" x14ac:dyDescent="0.35">
      <c r="A369" s="6">
        <v>39174</v>
      </c>
      <c r="B369">
        <v>6.54</v>
      </c>
    </row>
    <row r="370" spans="1:2" x14ac:dyDescent="0.35">
      <c r="A370" s="6">
        <v>39175</v>
      </c>
      <c r="B370">
        <v>5.92</v>
      </c>
    </row>
    <row r="371" spans="1:2" x14ac:dyDescent="0.35">
      <c r="A371" s="6">
        <v>39175</v>
      </c>
      <c r="B371">
        <v>6.07</v>
      </c>
    </row>
    <row r="372" spans="1:2" x14ac:dyDescent="0.35">
      <c r="A372" s="6">
        <v>39175</v>
      </c>
      <c r="B372">
        <v>7.94</v>
      </c>
    </row>
    <row r="373" spans="1:2" x14ac:dyDescent="0.35">
      <c r="A373" s="6">
        <v>39175</v>
      </c>
      <c r="B373">
        <v>6.86</v>
      </c>
    </row>
    <row r="374" spans="1:2" x14ac:dyDescent="0.35">
      <c r="A374" s="6">
        <v>39176</v>
      </c>
      <c r="B374">
        <v>6.39</v>
      </c>
    </row>
    <row r="375" spans="1:2" x14ac:dyDescent="0.35">
      <c r="A375" s="6">
        <v>39176</v>
      </c>
      <c r="B375">
        <v>7.17</v>
      </c>
    </row>
    <row r="376" spans="1:2" x14ac:dyDescent="0.35">
      <c r="A376" s="6">
        <v>39176</v>
      </c>
      <c r="B376">
        <v>8.41</v>
      </c>
    </row>
    <row r="377" spans="1:2" x14ac:dyDescent="0.35">
      <c r="A377" s="6">
        <v>39176</v>
      </c>
      <c r="B377">
        <v>7.79</v>
      </c>
    </row>
    <row r="378" spans="1:2" x14ac:dyDescent="0.35">
      <c r="A378" s="6">
        <v>39177</v>
      </c>
      <c r="B378">
        <v>7.63</v>
      </c>
    </row>
    <row r="379" spans="1:2" x14ac:dyDescent="0.35">
      <c r="A379" s="6">
        <v>39177</v>
      </c>
      <c r="B379">
        <v>8.41</v>
      </c>
    </row>
    <row r="380" spans="1:2" x14ac:dyDescent="0.35">
      <c r="A380" s="6">
        <v>39177</v>
      </c>
      <c r="B380">
        <v>10.119999999999999</v>
      </c>
    </row>
    <row r="381" spans="1:2" x14ac:dyDescent="0.35">
      <c r="A381" s="6">
        <v>39177</v>
      </c>
      <c r="B381">
        <v>8.8699999999999992</v>
      </c>
    </row>
    <row r="382" spans="1:2" x14ac:dyDescent="0.35">
      <c r="A382" s="6">
        <v>39178</v>
      </c>
      <c r="B382">
        <v>8.41</v>
      </c>
    </row>
    <row r="383" spans="1:2" x14ac:dyDescent="0.35">
      <c r="A383" s="6">
        <v>39178</v>
      </c>
      <c r="B383">
        <v>9.34</v>
      </c>
    </row>
    <row r="384" spans="1:2" x14ac:dyDescent="0.35">
      <c r="A384" s="6">
        <v>39178</v>
      </c>
      <c r="B384">
        <v>10.74</v>
      </c>
    </row>
    <row r="385" spans="1:2" x14ac:dyDescent="0.35">
      <c r="A385" s="6">
        <v>39178</v>
      </c>
      <c r="B385">
        <v>9.34</v>
      </c>
    </row>
    <row r="386" spans="1:2" x14ac:dyDescent="0.35">
      <c r="A386" s="6">
        <v>39179</v>
      </c>
      <c r="B386">
        <v>8.8699999999999992</v>
      </c>
    </row>
    <row r="387" spans="1:2" x14ac:dyDescent="0.35">
      <c r="A387" s="6">
        <v>39179</v>
      </c>
      <c r="B387">
        <v>9.81</v>
      </c>
    </row>
    <row r="388" spans="1:2" x14ac:dyDescent="0.35">
      <c r="A388" s="6">
        <v>39179</v>
      </c>
      <c r="B388">
        <v>10.119999999999999</v>
      </c>
    </row>
    <row r="389" spans="1:2" x14ac:dyDescent="0.35">
      <c r="A389" s="6">
        <v>39179</v>
      </c>
      <c r="B389">
        <v>9.65</v>
      </c>
    </row>
    <row r="390" spans="1:2" x14ac:dyDescent="0.35">
      <c r="A390" s="6">
        <v>39180</v>
      </c>
      <c r="B390">
        <v>9.49</v>
      </c>
    </row>
    <row r="391" spans="1:2" x14ac:dyDescent="0.35">
      <c r="A391" s="6">
        <v>39180</v>
      </c>
      <c r="B391">
        <v>9.65</v>
      </c>
    </row>
    <row r="392" spans="1:2" x14ac:dyDescent="0.35">
      <c r="A392" s="6">
        <v>39180</v>
      </c>
      <c r="B392">
        <v>9.9600000000000009</v>
      </c>
    </row>
    <row r="393" spans="1:2" x14ac:dyDescent="0.35">
      <c r="A393" s="6">
        <v>39180</v>
      </c>
      <c r="B393">
        <v>9.49</v>
      </c>
    </row>
    <row r="394" spans="1:2" x14ac:dyDescent="0.35">
      <c r="A394" s="6">
        <v>39181</v>
      </c>
      <c r="B394">
        <v>9.0299999999999994</v>
      </c>
    </row>
    <row r="395" spans="1:2" x14ac:dyDescent="0.35">
      <c r="A395" s="6">
        <v>39181</v>
      </c>
      <c r="B395">
        <v>9.49</v>
      </c>
    </row>
    <row r="396" spans="1:2" x14ac:dyDescent="0.35">
      <c r="A396" s="6">
        <v>39181</v>
      </c>
      <c r="B396">
        <v>10.119999999999999</v>
      </c>
    </row>
    <row r="397" spans="1:2" x14ac:dyDescent="0.35">
      <c r="A397" s="6">
        <v>39181</v>
      </c>
      <c r="B397">
        <v>8.7200000000000006</v>
      </c>
    </row>
    <row r="398" spans="1:2" x14ac:dyDescent="0.35">
      <c r="A398" s="6">
        <v>39182</v>
      </c>
      <c r="B398">
        <v>8.1</v>
      </c>
    </row>
    <row r="399" spans="1:2" x14ac:dyDescent="0.35">
      <c r="A399" s="6">
        <v>39182</v>
      </c>
      <c r="B399">
        <v>8.1</v>
      </c>
    </row>
    <row r="400" spans="1:2" x14ac:dyDescent="0.35">
      <c r="A400" s="6">
        <v>39182</v>
      </c>
      <c r="B400">
        <v>9.81</v>
      </c>
    </row>
    <row r="401" spans="1:2" x14ac:dyDescent="0.35">
      <c r="A401" s="6">
        <v>39182</v>
      </c>
      <c r="B401">
        <v>8.7200000000000006</v>
      </c>
    </row>
    <row r="402" spans="1:2" x14ac:dyDescent="0.35">
      <c r="A402" s="6">
        <v>39183</v>
      </c>
      <c r="B402">
        <v>7.63</v>
      </c>
    </row>
    <row r="403" spans="1:2" x14ac:dyDescent="0.35">
      <c r="A403" s="6">
        <v>39183</v>
      </c>
      <c r="B403">
        <v>8.26</v>
      </c>
    </row>
    <row r="404" spans="1:2" x14ac:dyDescent="0.35">
      <c r="A404" s="6">
        <v>39183</v>
      </c>
      <c r="B404">
        <v>9.65</v>
      </c>
    </row>
    <row r="405" spans="1:2" x14ac:dyDescent="0.35">
      <c r="A405" s="6">
        <v>39183</v>
      </c>
      <c r="B405">
        <v>8.41</v>
      </c>
    </row>
    <row r="406" spans="1:2" x14ac:dyDescent="0.35">
      <c r="A406" s="6">
        <v>39184</v>
      </c>
      <c r="B406">
        <v>8.1</v>
      </c>
    </row>
    <row r="407" spans="1:2" x14ac:dyDescent="0.35">
      <c r="A407" s="6">
        <v>39184</v>
      </c>
      <c r="B407">
        <v>8.7200000000000006</v>
      </c>
    </row>
    <row r="408" spans="1:2" x14ac:dyDescent="0.35">
      <c r="A408" s="6">
        <v>39184</v>
      </c>
      <c r="B408">
        <v>9.65</v>
      </c>
    </row>
    <row r="409" spans="1:2" x14ac:dyDescent="0.35">
      <c r="A409" s="6">
        <v>39184</v>
      </c>
      <c r="B409">
        <v>8.7200000000000006</v>
      </c>
    </row>
    <row r="410" spans="1:2" x14ac:dyDescent="0.35">
      <c r="A410" s="6">
        <v>39185</v>
      </c>
      <c r="B410">
        <v>8.56</v>
      </c>
    </row>
    <row r="411" spans="1:2" x14ac:dyDescent="0.35">
      <c r="A411" s="6">
        <v>39185</v>
      </c>
      <c r="B411">
        <v>8.26</v>
      </c>
    </row>
    <row r="412" spans="1:2" x14ac:dyDescent="0.35">
      <c r="A412" s="6">
        <v>39185</v>
      </c>
      <c r="B412">
        <v>8.56</v>
      </c>
    </row>
    <row r="413" spans="1:2" x14ac:dyDescent="0.35">
      <c r="A413" s="6">
        <v>39185</v>
      </c>
      <c r="B413">
        <v>8.41</v>
      </c>
    </row>
    <row r="414" spans="1:2" x14ac:dyDescent="0.35">
      <c r="A414" s="6">
        <v>39186</v>
      </c>
      <c r="B414">
        <v>8.41</v>
      </c>
    </row>
    <row r="415" spans="1:2" x14ac:dyDescent="0.35">
      <c r="A415" s="6">
        <v>39186</v>
      </c>
      <c r="B415">
        <v>8.41</v>
      </c>
    </row>
    <row r="416" spans="1:2" x14ac:dyDescent="0.35">
      <c r="A416" s="6">
        <v>39186</v>
      </c>
      <c r="B416">
        <v>9.81</v>
      </c>
    </row>
    <row r="417" spans="1:2" x14ac:dyDescent="0.35">
      <c r="A417" s="6">
        <v>39186</v>
      </c>
      <c r="B417">
        <v>8.56</v>
      </c>
    </row>
    <row r="418" spans="1:2" x14ac:dyDescent="0.35">
      <c r="A418" s="6">
        <v>39187</v>
      </c>
      <c r="B418">
        <v>7.79</v>
      </c>
    </row>
    <row r="419" spans="1:2" x14ac:dyDescent="0.35">
      <c r="A419" s="6">
        <v>39187</v>
      </c>
      <c r="B419">
        <v>8.26</v>
      </c>
    </row>
    <row r="420" spans="1:2" x14ac:dyDescent="0.35">
      <c r="A420" s="6">
        <v>39187</v>
      </c>
      <c r="B420">
        <v>9.81</v>
      </c>
    </row>
    <row r="421" spans="1:2" x14ac:dyDescent="0.35">
      <c r="A421" s="6">
        <v>39187</v>
      </c>
      <c r="B421">
        <v>8.8699999999999992</v>
      </c>
    </row>
    <row r="422" spans="1:2" x14ac:dyDescent="0.35">
      <c r="A422" s="6">
        <v>39188</v>
      </c>
      <c r="B422">
        <v>8.56</v>
      </c>
    </row>
    <row r="423" spans="1:2" x14ac:dyDescent="0.35">
      <c r="A423" s="6">
        <v>39188</v>
      </c>
      <c r="B423">
        <v>8.56</v>
      </c>
    </row>
    <row r="424" spans="1:2" x14ac:dyDescent="0.35">
      <c r="A424" s="6">
        <v>39188</v>
      </c>
      <c r="B424">
        <v>8.7200000000000006</v>
      </c>
    </row>
    <row r="425" spans="1:2" x14ac:dyDescent="0.35">
      <c r="A425" s="6">
        <v>39188</v>
      </c>
      <c r="B425">
        <v>8.26</v>
      </c>
    </row>
    <row r="426" spans="1:2" x14ac:dyDescent="0.35">
      <c r="A426" s="6">
        <v>39189</v>
      </c>
      <c r="B426">
        <v>7.94</v>
      </c>
    </row>
    <row r="427" spans="1:2" x14ac:dyDescent="0.35">
      <c r="A427" s="6">
        <v>39189</v>
      </c>
      <c r="B427">
        <v>8.26</v>
      </c>
    </row>
    <row r="428" spans="1:2" x14ac:dyDescent="0.35">
      <c r="A428" s="6">
        <v>39189</v>
      </c>
      <c r="B428">
        <v>9.18</v>
      </c>
    </row>
    <row r="429" spans="1:2" x14ac:dyDescent="0.35">
      <c r="A429" s="6">
        <v>39189</v>
      </c>
      <c r="B429">
        <v>8.1</v>
      </c>
    </row>
    <row r="430" spans="1:2" x14ac:dyDescent="0.35">
      <c r="A430" s="6">
        <v>39190</v>
      </c>
      <c r="B430">
        <v>7.32</v>
      </c>
    </row>
    <row r="431" spans="1:2" x14ac:dyDescent="0.35">
      <c r="A431" s="6">
        <v>39190</v>
      </c>
      <c r="B431">
        <v>8.26</v>
      </c>
    </row>
    <row r="432" spans="1:2" x14ac:dyDescent="0.35">
      <c r="A432" s="6">
        <v>39190</v>
      </c>
      <c r="B432">
        <v>9.34</v>
      </c>
    </row>
    <row r="433" spans="1:2" x14ac:dyDescent="0.35">
      <c r="A433" s="6">
        <v>39190</v>
      </c>
      <c r="B433">
        <v>8.1</v>
      </c>
    </row>
    <row r="434" spans="1:2" x14ac:dyDescent="0.35">
      <c r="A434" s="6">
        <v>39191</v>
      </c>
      <c r="B434">
        <v>7.63</v>
      </c>
    </row>
    <row r="435" spans="1:2" x14ac:dyDescent="0.35">
      <c r="A435" s="6">
        <v>39191</v>
      </c>
      <c r="B435">
        <v>8.41</v>
      </c>
    </row>
    <row r="436" spans="1:2" x14ac:dyDescent="0.35">
      <c r="A436" s="6">
        <v>39191</v>
      </c>
      <c r="B436">
        <v>9.49</v>
      </c>
    </row>
    <row r="437" spans="1:2" x14ac:dyDescent="0.35">
      <c r="A437" s="6">
        <v>39191</v>
      </c>
      <c r="B437">
        <v>8.26</v>
      </c>
    </row>
    <row r="438" spans="1:2" x14ac:dyDescent="0.35">
      <c r="A438" s="6">
        <v>39192</v>
      </c>
      <c r="B438">
        <v>7.32</v>
      </c>
    </row>
    <row r="439" spans="1:2" x14ac:dyDescent="0.35">
      <c r="A439" s="6">
        <v>39192</v>
      </c>
      <c r="B439">
        <v>7.94</v>
      </c>
    </row>
    <row r="440" spans="1:2" x14ac:dyDescent="0.35">
      <c r="A440" s="6">
        <v>39192</v>
      </c>
      <c r="B440">
        <v>9.65</v>
      </c>
    </row>
    <row r="441" spans="1:2" x14ac:dyDescent="0.35">
      <c r="A441" s="6">
        <v>39192</v>
      </c>
      <c r="B441">
        <v>8.26</v>
      </c>
    </row>
    <row r="442" spans="1:2" x14ac:dyDescent="0.35">
      <c r="A442" s="6">
        <v>39193</v>
      </c>
      <c r="B442">
        <v>7.17</v>
      </c>
    </row>
    <row r="443" spans="1:2" x14ac:dyDescent="0.35">
      <c r="A443" s="6">
        <v>39193</v>
      </c>
      <c r="B443">
        <v>8.1</v>
      </c>
    </row>
    <row r="444" spans="1:2" x14ac:dyDescent="0.35">
      <c r="A444" s="6">
        <v>39193</v>
      </c>
      <c r="B444">
        <v>9.81</v>
      </c>
    </row>
    <row r="445" spans="1:2" x14ac:dyDescent="0.35">
      <c r="A445" s="6">
        <v>39193</v>
      </c>
      <c r="B445">
        <v>9.18</v>
      </c>
    </row>
    <row r="446" spans="1:2" x14ac:dyDescent="0.35">
      <c r="A446" s="6">
        <v>39194</v>
      </c>
      <c r="B446">
        <v>9.0299999999999994</v>
      </c>
    </row>
    <row r="447" spans="1:2" x14ac:dyDescent="0.35">
      <c r="A447" s="6">
        <v>39194</v>
      </c>
      <c r="B447">
        <v>9.49</v>
      </c>
    </row>
    <row r="448" spans="1:2" x14ac:dyDescent="0.35">
      <c r="A448" s="6">
        <v>39194</v>
      </c>
      <c r="B448">
        <v>10.43</v>
      </c>
    </row>
    <row r="449" spans="1:2" x14ac:dyDescent="0.35">
      <c r="A449" s="6">
        <v>39194</v>
      </c>
      <c r="B449">
        <v>9.0299999999999994</v>
      </c>
    </row>
    <row r="450" spans="1:2" x14ac:dyDescent="0.35">
      <c r="A450" s="6">
        <v>39195</v>
      </c>
      <c r="B450">
        <v>8.26</v>
      </c>
    </row>
    <row r="451" spans="1:2" x14ac:dyDescent="0.35">
      <c r="A451" s="6">
        <v>39195</v>
      </c>
      <c r="B451">
        <v>9.18</v>
      </c>
    </row>
    <row r="452" spans="1:2" x14ac:dyDescent="0.35">
      <c r="A452" s="6">
        <v>39195</v>
      </c>
      <c r="B452">
        <v>11.06</v>
      </c>
    </row>
    <row r="453" spans="1:2" x14ac:dyDescent="0.35">
      <c r="A453" s="6">
        <v>39195</v>
      </c>
      <c r="B453">
        <v>9.9600000000000009</v>
      </c>
    </row>
    <row r="454" spans="1:2" x14ac:dyDescent="0.35">
      <c r="A454" s="6">
        <v>39196</v>
      </c>
      <c r="B454">
        <v>9.65</v>
      </c>
    </row>
    <row r="455" spans="1:2" x14ac:dyDescent="0.35">
      <c r="A455" s="6">
        <v>39196</v>
      </c>
      <c r="B455">
        <v>9.65</v>
      </c>
    </row>
    <row r="456" spans="1:2" x14ac:dyDescent="0.35">
      <c r="A456" s="6">
        <v>39196</v>
      </c>
      <c r="B456">
        <v>10.43</v>
      </c>
    </row>
    <row r="457" spans="1:2" x14ac:dyDescent="0.35">
      <c r="A457" s="6">
        <v>39196</v>
      </c>
      <c r="B457">
        <v>9.9600000000000009</v>
      </c>
    </row>
    <row r="458" spans="1:2" x14ac:dyDescent="0.35">
      <c r="A458" s="6">
        <v>39197</v>
      </c>
      <c r="B458">
        <v>9.18</v>
      </c>
    </row>
    <row r="459" spans="1:2" x14ac:dyDescent="0.35">
      <c r="A459" s="6">
        <v>39197</v>
      </c>
      <c r="B459">
        <v>9.49</v>
      </c>
    </row>
    <row r="460" spans="1:2" x14ac:dyDescent="0.35">
      <c r="A460" s="6">
        <v>39197</v>
      </c>
      <c r="B460">
        <v>9.81</v>
      </c>
    </row>
    <row r="461" spans="1:2" x14ac:dyDescent="0.35">
      <c r="A461" s="6">
        <v>39197</v>
      </c>
      <c r="B461">
        <v>9.18</v>
      </c>
    </row>
    <row r="462" spans="1:2" x14ac:dyDescent="0.35">
      <c r="A462" s="6">
        <v>39198</v>
      </c>
      <c r="B462">
        <v>9.0299999999999994</v>
      </c>
    </row>
    <row r="463" spans="1:2" x14ac:dyDescent="0.35">
      <c r="A463" s="6">
        <v>39198</v>
      </c>
      <c r="B463">
        <v>9.65</v>
      </c>
    </row>
    <row r="464" spans="1:2" x14ac:dyDescent="0.35">
      <c r="A464" s="6">
        <v>39198</v>
      </c>
      <c r="B464">
        <v>10.119999999999999</v>
      </c>
    </row>
    <row r="465" spans="1:2" x14ac:dyDescent="0.35">
      <c r="A465" s="6">
        <v>39198</v>
      </c>
      <c r="B465">
        <v>9.81</v>
      </c>
    </row>
    <row r="466" spans="1:2" x14ac:dyDescent="0.35">
      <c r="A466" s="6">
        <v>39199</v>
      </c>
      <c r="B466">
        <v>9.65</v>
      </c>
    </row>
    <row r="467" spans="1:2" x14ac:dyDescent="0.35">
      <c r="A467" s="6">
        <v>39199</v>
      </c>
      <c r="B467">
        <v>9.9600000000000009</v>
      </c>
    </row>
    <row r="468" spans="1:2" x14ac:dyDescent="0.35">
      <c r="A468" s="6">
        <v>39199</v>
      </c>
      <c r="B468">
        <v>10.28</v>
      </c>
    </row>
    <row r="469" spans="1:2" x14ac:dyDescent="0.35">
      <c r="A469" s="6">
        <v>39199</v>
      </c>
      <c r="B469">
        <v>9.81</v>
      </c>
    </row>
    <row r="470" spans="1:2" x14ac:dyDescent="0.35">
      <c r="A470" s="6">
        <v>39200</v>
      </c>
      <c r="B470">
        <v>9.0299999999999994</v>
      </c>
    </row>
    <row r="471" spans="1:2" x14ac:dyDescent="0.35">
      <c r="A471" s="6">
        <v>39200</v>
      </c>
      <c r="B471">
        <v>9.34</v>
      </c>
    </row>
    <row r="472" spans="1:2" x14ac:dyDescent="0.35">
      <c r="A472" s="6">
        <v>39200</v>
      </c>
      <c r="B472">
        <v>10.59</v>
      </c>
    </row>
    <row r="473" spans="1:2" x14ac:dyDescent="0.35">
      <c r="A473" s="6">
        <v>39200</v>
      </c>
      <c r="B473">
        <v>9.81</v>
      </c>
    </row>
    <row r="474" spans="1:2" x14ac:dyDescent="0.35">
      <c r="A474" s="6">
        <v>39201</v>
      </c>
      <c r="B474">
        <v>9.18</v>
      </c>
    </row>
    <row r="475" spans="1:2" x14ac:dyDescent="0.35">
      <c r="A475" s="6">
        <v>39201</v>
      </c>
      <c r="B475">
        <v>9.49</v>
      </c>
    </row>
    <row r="476" spans="1:2" x14ac:dyDescent="0.35">
      <c r="A476" s="6">
        <v>39201</v>
      </c>
      <c r="B476">
        <v>10.74</v>
      </c>
    </row>
    <row r="477" spans="1:2" x14ac:dyDescent="0.35">
      <c r="A477" s="6">
        <v>39201</v>
      </c>
      <c r="B477">
        <v>9.65</v>
      </c>
    </row>
    <row r="478" spans="1:2" x14ac:dyDescent="0.35">
      <c r="A478" s="6">
        <v>39202</v>
      </c>
      <c r="B478">
        <v>9.0299999999999994</v>
      </c>
    </row>
    <row r="479" spans="1:2" x14ac:dyDescent="0.35">
      <c r="A479" s="6">
        <v>39202</v>
      </c>
      <c r="B479">
        <v>9.49</v>
      </c>
    </row>
    <row r="480" spans="1:2" x14ac:dyDescent="0.35">
      <c r="A480" s="6">
        <v>39202</v>
      </c>
      <c r="B480">
        <v>10.9</v>
      </c>
    </row>
    <row r="481" spans="1:3" x14ac:dyDescent="0.35">
      <c r="A481" s="6">
        <v>39202</v>
      </c>
      <c r="B481">
        <v>10.119999999999999</v>
      </c>
    </row>
    <row r="482" spans="1:3" x14ac:dyDescent="0.35">
      <c r="A482" s="6">
        <v>39203</v>
      </c>
      <c r="B482">
        <v>9.65</v>
      </c>
      <c r="C482" t="s">
        <v>517</v>
      </c>
    </row>
    <row r="483" spans="1:3" x14ac:dyDescent="0.35">
      <c r="A483" s="6">
        <v>39203</v>
      </c>
      <c r="B483">
        <v>9.65</v>
      </c>
    </row>
    <row r="484" spans="1:3" x14ac:dyDescent="0.35">
      <c r="A484" s="6">
        <v>39203</v>
      </c>
      <c r="B484">
        <v>10.43</v>
      </c>
    </row>
    <row r="485" spans="1:3" x14ac:dyDescent="0.35">
      <c r="A485" s="6">
        <v>39203</v>
      </c>
      <c r="B485">
        <v>9.9600000000000009</v>
      </c>
    </row>
    <row r="486" spans="1:3" x14ac:dyDescent="0.35">
      <c r="A486" s="6">
        <v>39204</v>
      </c>
      <c r="B486">
        <v>9.81</v>
      </c>
    </row>
    <row r="487" spans="1:3" x14ac:dyDescent="0.35">
      <c r="A487" s="6">
        <v>39204</v>
      </c>
      <c r="B487">
        <v>10.119999999999999</v>
      </c>
    </row>
    <row r="488" spans="1:3" x14ac:dyDescent="0.35">
      <c r="A488" s="6">
        <v>39204</v>
      </c>
      <c r="B488">
        <v>10.28</v>
      </c>
    </row>
    <row r="489" spans="1:3" x14ac:dyDescent="0.35">
      <c r="A489" s="6">
        <v>39204</v>
      </c>
      <c r="B489">
        <v>9.65</v>
      </c>
    </row>
    <row r="490" spans="1:3" x14ac:dyDescent="0.35">
      <c r="A490" s="6">
        <v>39205</v>
      </c>
      <c r="B490">
        <v>9.0299999999999994</v>
      </c>
    </row>
    <row r="491" spans="1:3" x14ac:dyDescent="0.35">
      <c r="A491" s="6">
        <v>39205</v>
      </c>
      <c r="B491">
        <v>9.34</v>
      </c>
    </row>
    <row r="492" spans="1:3" x14ac:dyDescent="0.35">
      <c r="A492" s="6">
        <v>39205</v>
      </c>
      <c r="B492">
        <v>10.43</v>
      </c>
    </row>
    <row r="493" spans="1:3" x14ac:dyDescent="0.35">
      <c r="A493" s="6">
        <v>39205</v>
      </c>
      <c r="B493">
        <v>9.49</v>
      </c>
    </row>
    <row r="494" spans="1:3" x14ac:dyDescent="0.35">
      <c r="A494" s="6">
        <v>39206</v>
      </c>
      <c r="B494">
        <v>8.8699999999999992</v>
      </c>
    </row>
    <row r="495" spans="1:3" x14ac:dyDescent="0.35">
      <c r="A495" s="6">
        <v>39206</v>
      </c>
      <c r="B495">
        <v>9.49</v>
      </c>
    </row>
    <row r="496" spans="1:3" x14ac:dyDescent="0.35">
      <c r="A496" s="6">
        <v>39206</v>
      </c>
      <c r="B496">
        <v>10.74</v>
      </c>
    </row>
    <row r="497" spans="1:2" x14ac:dyDescent="0.35">
      <c r="A497" s="6">
        <v>39206</v>
      </c>
      <c r="B497">
        <v>9.9600000000000009</v>
      </c>
    </row>
    <row r="498" spans="1:2" x14ac:dyDescent="0.35">
      <c r="A498" s="6">
        <v>39207</v>
      </c>
      <c r="B498">
        <v>9.65</v>
      </c>
    </row>
    <row r="499" spans="1:2" x14ac:dyDescent="0.35">
      <c r="A499" s="6">
        <v>39207</v>
      </c>
      <c r="B499">
        <v>9.9600000000000009</v>
      </c>
    </row>
    <row r="500" spans="1:2" x14ac:dyDescent="0.35">
      <c r="A500" s="6">
        <v>39207</v>
      </c>
      <c r="B500">
        <v>10.74</v>
      </c>
    </row>
    <row r="501" spans="1:2" x14ac:dyDescent="0.35">
      <c r="A501" s="6">
        <v>39207</v>
      </c>
      <c r="B501">
        <v>10.28</v>
      </c>
    </row>
    <row r="502" spans="1:2" x14ac:dyDescent="0.35">
      <c r="A502" s="6">
        <v>39208</v>
      </c>
      <c r="B502">
        <v>9.81</v>
      </c>
    </row>
    <row r="503" spans="1:2" x14ac:dyDescent="0.35">
      <c r="A503" s="6">
        <v>39208</v>
      </c>
      <c r="B503">
        <v>9.9600000000000009</v>
      </c>
    </row>
    <row r="504" spans="1:2" x14ac:dyDescent="0.35">
      <c r="A504" s="6">
        <v>39208</v>
      </c>
      <c r="B504">
        <v>10.43</v>
      </c>
    </row>
    <row r="505" spans="1:2" x14ac:dyDescent="0.35">
      <c r="A505" s="6">
        <v>39208</v>
      </c>
      <c r="B505">
        <v>10.28</v>
      </c>
    </row>
    <row r="506" spans="1:2" x14ac:dyDescent="0.35">
      <c r="A506" s="6">
        <v>39209</v>
      </c>
      <c r="B506">
        <v>10.119999999999999</v>
      </c>
    </row>
    <row r="507" spans="1:2" x14ac:dyDescent="0.35">
      <c r="A507" s="6">
        <v>39209</v>
      </c>
      <c r="B507">
        <v>10.28</v>
      </c>
    </row>
    <row r="508" spans="1:2" x14ac:dyDescent="0.35">
      <c r="A508" s="6">
        <v>39209</v>
      </c>
      <c r="B508">
        <v>11.52</v>
      </c>
    </row>
    <row r="509" spans="1:2" x14ac:dyDescent="0.35">
      <c r="A509" s="6">
        <v>39209</v>
      </c>
      <c r="B509">
        <v>11.06</v>
      </c>
    </row>
    <row r="510" spans="1:2" x14ac:dyDescent="0.35">
      <c r="A510" s="6">
        <v>39210</v>
      </c>
      <c r="B510">
        <v>10.59</v>
      </c>
    </row>
    <row r="511" spans="1:2" x14ac:dyDescent="0.35">
      <c r="A511" s="6">
        <v>39210</v>
      </c>
      <c r="B511">
        <v>11.06</v>
      </c>
    </row>
    <row r="512" spans="1:2" x14ac:dyDescent="0.35">
      <c r="A512" s="6">
        <v>39210</v>
      </c>
      <c r="B512">
        <v>11.52</v>
      </c>
    </row>
    <row r="513" spans="1:2" x14ac:dyDescent="0.35">
      <c r="A513" s="6">
        <v>39210</v>
      </c>
      <c r="B513">
        <v>10.43</v>
      </c>
    </row>
    <row r="514" spans="1:2" x14ac:dyDescent="0.35">
      <c r="A514" s="6">
        <v>39211</v>
      </c>
      <c r="B514">
        <v>9.49</v>
      </c>
    </row>
    <row r="515" spans="1:2" x14ac:dyDescent="0.35">
      <c r="A515" s="6">
        <v>39211</v>
      </c>
      <c r="B515">
        <v>9.81</v>
      </c>
    </row>
    <row r="516" spans="1:2" x14ac:dyDescent="0.35">
      <c r="A516" s="6">
        <v>39211</v>
      </c>
      <c r="B516">
        <v>10.9</v>
      </c>
    </row>
    <row r="517" spans="1:2" x14ac:dyDescent="0.35">
      <c r="A517" s="6">
        <v>39211</v>
      </c>
      <c r="B517">
        <v>9.9600000000000009</v>
      </c>
    </row>
    <row r="518" spans="1:2" x14ac:dyDescent="0.35">
      <c r="A518" s="6">
        <v>39212</v>
      </c>
      <c r="B518">
        <v>9.18</v>
      </c>
    </row>
    <row r="519" spans="1:2" x14ac:dyDescent="0.35">
      <c r="A519" s="6">
        <v>39212</v>
      </c>
      <c r="B519">
        <v>9.65</v>
      </c>
    </row>
    <row r="520" spans="1:2" x14ac:dyDescent="0.35">
      <c r="A520" s="6">
        <v>39212</v>
      </c>
      <c r="B520">
        <v>11.21</v>
      </c>
    </row>
    <row r="521" spans="1:2" x14ac:dyDescent="0.35">
      <c r="A521" s="6">
        <v>39212</v>
      </c>
      <c r="B521">
        <v>10.119999999999999</v>
      </c>
    </row>
    <row r="522" spans="1:2" x14ac:dyDescent="0.35">
      <c r="A522" s="6">
        <v>39213</v>
      </c>
      <c r="B522">
        <v>9.34</v>
      </c>
    </row>
    <row r="523" spans="1:2" x14ac:dyDescent="0.35">
      <c r="A523" s="6">
        <v>39213</v>
      </c>
      <c r="B523">
        <v>9.81</v>
      </c>
    </row>
    <row r="524" spans="1:2" x14ac:dyDescent="0.35">
      <c r="A524" s="6">
        <v>39213</v>
      </c>
      <c r="B524">
        <v>11.21</v>
      </c>
    </row>
    <row r="525" spans="1:2" x14ac:dyDescent="0.35">
      <c r="A525" s="6">
        <v>39213</v>
      </c>
      <c r="B525">
        <v>10.43</v>
      </c>
    </row>
    <row r="526" spans="1:2" x14ac:dyDescent="0.35">
      <c r="A526" s="6">
        <v>39214</v>
      </c>
      <c r="B526">
        <v>9.81</v>
      </c>
    </row>
    <row r="527" spans="1:2" x14ac:dyDescent="0.35">
      <c r="A527" s="6">
        <v>39214</v>
      </c>
      <c r="B527">
        <v>10.28</v>
      </c>
    </row>
    <row r="528" spans="1:2" x14ac:dyDescent="0.35">
      <c r="A528" s="6">
        <v>39214</v>
      </c>
      <c r="B528">
        <v>11.21</v>
      </c>
    </row>
    <row r="529" spans="1:2" x14ac:dyDescent="0.35">
      <c r="A529" s="6">
        <v>39214</v>
      </c>
      <c r="B529">
        <v>10.28</v>
      </c>
    </row>
    <row r="530" spans="1:2" x14ac:dyDescent="0.35">
      <c r="A530" s="6">
        <v>39215</v>
      </c>
      <c r="B530">
        <v>9.65</v>
      </c>
    </row>
    <row r="531" spans="1:2" x14ac:dyDescent="0.35">
      <c r="A531" s="6">
        <v>39215</v>
      </c>
      <c r="B531">
        <v>9.9600000000000009</v>
      </c>
    </row>
    <row r="532" spans="1:2" x14ac:dyDescent="0.35">
      <c r="A532" s="6">
        <v>39215</v>
      </c>
      <c r="B532">
        <v>10.74</v>
      </c>
    </row>
    <row r="533" spans="1:2" x14ac:dyDescent="0.35">
      <c r="A533" s="6">
        <v>39215</v>
      </c>
      <c r="B533">
        <v>10.28</v>
      </c>
    </row>
    <row r="534" spans="1:2" x14ac:dyDescent="0.35">
      <c r="A534" s="6">
        <v>39216</v>
      </c>
      <c r="B534">
        <v>9.49</v>
      </c>
    </row>
    <row r="535" spans="1:2" x14ac:dyDescent="0.35">
      <c r="A535" s="6">
        <v>39216</v>
      </c>
      <c r="B535">
        <v>10.119999999999999</v>
      </c>
    </row>
    <row r="536" spans="1:2" x14ac:dyDescent="0.35">
      <c r="A536" s="6">
        <v>39216</v>
      </c>
      <c r="B536">
        <v>11.36</v>
      </c>
    </row>
    <row r="537" spans="1:2" x14ac:dyDescent="0.35">
      <c r="A537" s="6">
        <v>39216</v>
      </c>
      <c r="B537">
        <v>10.43</v>
      </c>
    </row>
    <row r="538" spans="1:2" x14ac:dyDescent="0.35">
      <c r="A538" s="6">
        <v>39217</v>
      </c>
      <c r="B538">
        <v>9.81</v>
      </c>
    </row>
    <row r="539" spans="1:2" x14ac:dyDescent="0.35">
      <c r="A539" s="6">
        <v>39217</v>
      </c>
      <c r="B539">
        <v>10.28</v>
      </c>
    </row>
    <row r="540" spans="1:2" x14ac:dyDescent="0.35">
      <c r="A540" s="6">
        <v>39217</v>
      </c>
      <c r="B540">
        <v>11.98</v>
      </c>
    </row>
    <row r="541" spans="1:2" x14ac:dyDescent="0.35">
      <c r="A541" s="6">
        <v>39217</v>
      </c>
      <c r="B541">
        <v>11.21</v>
      </c>
    </row>
    <row r="542" spans="1:2" x14ac:dyDescent="0.35">
      <c r="A542" s="6">
        <v>39218</v>
      </c>
      <c r="B542">
        <v>10.43</v>
      </c>
    </row>
    <row r="543" spans="1:2" x14ac:dyDescent="0.35">
      <c r="A543" s="6">
        <v>39218</v>
      </c>
      <c r="B543">
        <v>10.9</v>
      </c>
    </row>
    <row r="544" spans="1:2" x14ac:dyDescent="0.35">
      <c r="A544" s="6">
        <v>39218</v>
      </c>
      <c r="B544">
        <v>12.14</v>
      </c>
    </row>
    <row r="545" spans="1:2" x14ac:dyDescent="0.35">
      <c r="A545" s="6">
        <v>39218</v>
      </c>
      <c r="B545">
        <v>10.9</v>
      </c>
    </row>
    <row r="546" spans="1:2" x14ac:dyDescent="0.35">
      <c r="A546" s="6">
        <v>39219</v>
      </c>
      <c r="B546">
        <v>10.119999999999999</v>
      </c>
    </row>
    <row r="547" spans="1:2" x14ac:dyDescent="0.35">
      <c r="A547" s="6">
        <v>39219</v>
      </c>
      <c r="B547">
        <v>10.59</v>
      </c>
    </row>
    <row r="548" spans="1:2" x14ac:dyDescent="0.35">
      <c r="A548" s="6">
        <v>39219</v>
      </c>
      <c r="B548">
        <v>11.36</v>
      </c>
    </row>
    <row r="549" spans="1:2" x14ac:dyDescent="0.35">
      <c r="A549" s="6">
        <v>39219</v>
      </c>
      <c r="B549">
        <v>10.43</v>
      </c>
    </row>
    <row r="550" spans="1:2" x14ac:dyDescent="0.35">
      <c r="A550" s="6">
        <v>39220</v>
      </c>
      <c r="B550">
        <v>9.49</v>
      </c>
    </row>
    <row r="551" spans="1:2" x14ac:dyDescent="0.35">
      <c r="A551" s="6">
        <v>39220</v>
      </c>
      <c r="B551">
        <v>10.119999999999999</v>
      </c>
    </row>
    <row r="552" spans="1:2" x14ac:dyDescent="0.35">
      <c r="A552" s="6">
        <v>39220</v>
      </c>
      <c r="B552">
        <v>10.9</v>
      </c>
    </row>
    <row r="553" spans="1:2" x14ac:dyDescent="0.35">
      <c r="A553" s="6">
        <v>39220</v>
      </c>
      <c r="B553">
        <v>10.59</v>
      </c>
    </row>
    <row r="554" spans="1:2" x14ac:dyDescent="0.35">
      <c r="A554" s="6">
        <v>39221</v>
      </c>
      <c r="B554">
        <v>10.119999999999999</v>
      </c>
    </row>
    <row r="555" spans="1:2" x14ac:dyDescent="0.35">
      <c r="A555" s="6">
        <v>39221</v>
      </c>
      <c r="B555">
        <v>10.9</v>
      </c>
    </row>
    <row r="556" spans="1:2" x14ac:dyDescent="0.35">
      <c r="A556" s="6">
        <v>39221</v>
      </c>
      <c r="B556">
        <v>11.06</v>
      </c>
    </row>
    <row r="557" spans="1:2" x14ac:dyDescent="0.35">
      <c r="A557" s="6">
        <v>39221</v>
      </c>
      <c r="B557">
        <v>10.43</v>
      </c>
    </row>
    <row r="558" spans="1:2" x14ac:dyDescent="0.35">
      <c r="A558" s="6">
        <v>39222</v>
      </c>
      <c r="B558">
        <v>10.28</v>
      </c>
    </row>
    <row r="559" spans="1:2" x14ac:dyDescent="0.35">
      <c r="A559" s="6">
        <v>39222</v>
      </c>
      <c r="B559">
        <v>10.28</v>
      </c>
    </row>
    <row r="560" spans="1:2" x14ac:dyDescent="0.35">
      <c r="A560" s="6">
        <v>39222</v>
      </c>
      <c r="B560">
        <v>11.06</v>
      </c>
    </row>
    <row r="561" spans="1:2" x14ac:dyDescent="0.35">
      <c r="A561" s="6">
        <v>39222</v>
      </c>
      <c r="B561">
        <v>10.74</v>
      </c>
    </row>
    <row r="562" spans="1:2" x14ac:dyDescent="0.35">
      <c r="A562" s="6">
        <v>39223</v>
      </c>
      <c r="B562">
        <v>10.59</v>
      </c>
    </row>
    <row r="563" spans="1:2" x14ac:dyDescent="0.35">
      <c r="A563" s="6">
        <v>39223</v>
      </c>
      <c r="B563">
        <v>10.59</v>
      </c>
    </row>
    <row r="564" spans="1:2" x14ac:dyDescent="0.35">
      <c r="A564" s="6">
        <v>39223</v>
      </c>
      <c r="B564">
        <v>11.21</v>
      </c>
    </row>
    <row r="565" spans="1:2" x14ac:dyDescent="0.35">
      <c r="A565" s="6">
        <v>39223</v>
      </c>
      <c r="B565">
        <v>10.74</v>
      </c>
    </row>
    <row r="566" spans="1:2" x14ac:dyDescent="0.35">
      <c r="A566" s="6">
        <v>39224</v>
      </c>
      <c r="B566">
        <v>9.9600000000000009</v>
      </c>
    </row>
    <row r="567" spans="1:2" x14ac:dyDescent="0.35">
      <c r="A567" s="6">
        <v>39224</v>
      </c>
      <c r="B567">
        <v>10.59</v>
      </c>
    </row>
    <row r="568" spans="1:2" x14ac:dyDescent="0.35">
      <c r="A568" s="6">
        <v>39224</v>
      </c>
      <c r="B568">
        <v>11.83</v>
      </c>
    </row>
    <row r="569" spans="1:2" x14ac:dyDescent="0.35">
      <c r="A569" s="6">
        <v>39224</v>
      </c>
      <c r="B569">
        <v>11.06</v>
      </c>
    </row>
    <row r="570" spans="1:2" x14ac:dyDescent="0.35">
      <c r="A570" s="6">
        <v>39225</v>
      </c>
      <c r="B570">
        <v>10.43</v>
      </c>
    </row>
    <row r="571" spans="1:2" x14ac:dyDescent="0.35">
      <c r="A571" s="6">
        <v>39225</v>
      </c>
      <c r="B571">
        <v>10.9</v>
      </c>
    </row>
    <row r="572" spans="1:2" x14ac:dyDescent="0.35">
      <c r="A572" s="6">
        <v>39225</v>
      </c>
      <c r="B572">
        <v>11.83</v>
      </c>
    </row>
    <row r="573" spans="1:2" x14ac:dyDescent="0.35">
      <c r="A573" s="6">
        <v>39225</v>
      </c>
      <c r="B573">
        <v>11.06</v>
      </c>
    </row>
    <row r="574" spans="1:2" x14ac:dyDescent="0.35">
      <c r="A574" s="6">
        <v>39226</v>
      </c>
      <c r="B574">
        <v>10.59</v>
      </c>
    </row>
    <row r="575" spans="1:2" x14ac:dyDescent="0.35">
      <c r="A575" s="6">
        <v>39226</v>
      </c>
      <c r="B575">
        <v>11.06</v>
      </c>
    </row>
    <row r="576" spans="1:2" x14ac:dyDescent="0.35">
      <c r="A576" s="6">
        <v>39226</v>
      </c>
      <c r="B576">
        <v>12.45</v>
      </c>
    </row>
    <row r="577" spans="1:2" x14ac:dyDescent="0.35">
      <c r="A577" s="6">
        <v>39226</v>
      </c>
      <c r="B577">
        <v>11.52</v>
      </c>
    </row>
    <row r="578" spans="1:2" x14ac:dyDescent="0.35">
      <c r="A578" s="6">
        <v>39227</v>
      </c>
      <c r="B578">
        <v>11.21</v>
      </c>
    </row>
    <row r="579" spans="1:2" x14ac:dyDescent="0.35">
      <c r="A579" s="6">
        <v>39227</v>
      </c>
      <c r="B579">
        <v>11.52</v>
      </c>
    </row>
    <row r="580" spans="1:2" x14ac:dyDescent="0.35">
      <c r="A580" s="6">
        <v>39227</v>
      </c>
      <c r="B580">
        <v>12.45</v>
      </c>
    </row>
    <row r="581" spans="1:2" x14ac:dyDescent="0.35">
      <c r="A581" s="6">
        <v>39227</v>
      </c>
      <c r="B581">
        <v>11.83</v>
      </c>
    </row>
    <row r="582" spans="1:2" x14ac:dyDescent="0.35">
      <c r="A582" s="6">
        <v>39228</v>
      </c>
      <c r="B582">
        <v>11.36</v>
      </c>
    </row>
    <row r="583" spans="1:2" x14ac:dyDescent="0.35">
      <c r="A583" s="6">
        <v>39228</v>
      </c>
      <c r="B583">
        <v>11.67</v>
      </c>
    </row>
    <row r="584" spans="1:2" x14ac:dyDescent="0.35">
      <c r="A584" s="6">
        <v>39228</v>
      </c>
      <c r="B584">
        <v>11.98</v>
      </c>
    </row>
    <row r="585" spans="1:2" x14ac:dyDescent="0.35">
      <c r="A585" s="6">
        <v>39228</v>
      </c>
      <c r="B585">
        <v>11.52</v>
      </c>
    </row>
    <row r="586" spans="1:2" x14ac:dyDescent="0.35">
      <c r="A586" s="6">
        <v>39229</v>
      </c>
      <c r="B586">
        <v>11.21</v>
      </c>
    </row>
    <row r="587" spans="1:2" x14ac:dyDescent="0.35">
      <c r="A587" s="6">
        <v>39229</v>
      </c>
      <c r="B587">
        <v>11.36</v>
      </c>
    </row>
    <row r="588" spans="1:2" x14ac:dyDescent="0.35">
      <c r="A588" s="6">
        <v>39229</v>
      </c>
      <c r="B588">
        <v>11.83</v>
      </c>
    </row>
    <row r="589" spans="1:2" x14ac:dyDescent="0.35">
      <c r="A589" s="6">
        <v>39229</v>
      </c>
      <c r="B589">
        <v>10.9</v>
      </c>
    </row>
    <row r="590" spans="1:2" x14ac:dyDescent="0.35">
      <c r="A590" s="6">
        <v>39230</v>
      </c>
      <c r="B590">
        <v>10.28</v>
      </c>
    </row>
    <row r="591" spans="1:2" x14ac:dyDescent="0.35">
      <c r="A591" s="6">
        <v>39230</v>
      </c>
      <c r="B591">
        <v>10.74</v>
      </c>
    </row>
    <row r="592" spans="1:2" x14ac:dyDescent="0.35">
      <c r="A592" s="6">
        <v>39230</v>
      </c>
      <c r="B592">
        <v>11.83</v>
      </c>
    </row>
    <row r="593" spans="1:3" x14ac:dyDescent="0.35">
      <c r="A593" s="6">
        <v>39230</v>
      </c>
      <c r="B593">
        <v>10.74</v>
      </c>
    </row>
    <row r="594" spans="1:3" x14ac:dyDescent="0.35">
      <c r="A594" s="6">
        <v>39231</v>
      </c>
      <c r="B594">
        <v>9.9600000000000009</v>
      </c>
    </row>
    <row r="595" spans="1:3" x14ac:dyDescent="0.35">
      <c r="A595" s="6">
        <v>39231</v>
      </c>
      <c r="B595">
        <v>10.59</v>
      </c>
    </row>
    <row r="596" spans="1:3" x14ac:dyDescent="0.35">
      <c r="A596" s="6">
        <v>39231</v>
      </c>
      <c r="B596">
        <v>12.14</v>
      </c>
    </row>
    <row r="597" spans="1:3" x14ac:dyDescent="0.35">
      <c r="A597" s="6">
        <v>39231</v>
      </c>
      <c r="B597">
        <v>11.36</v>
      </c>
    </row>
    <row r="598" spans="1:3" x14ac:dyDescent="0.35">
      <c r="A598" s="6">
        <v>39232</v>
      </c>
      <c r="B598">
        <v>10.74</v>
      </c>
    </row>
    <row r="599" spans="1:3" x14ac:dyDescent="0.35">
      <c r="A599" s="6">
        <v>39232</v>
      </c>
      <c r="B599">
        <v>11.21</v>
      </c>
    </row>
    <row r="600" spans="1:3" x14ac:dyDescent="0.35">
      <c r="A600" s="6">
        <v>39232</v>
      </c>
      <c r="B600">
        <v>12.61</v>
      </c>
    </row>
    <row r="601" spans="1:3" x14ac:dyDescent="0.35">
      <c r="A601" s="6">
        <v>39232</v>
      </c>
      <c r="B601">
        <v>11.83</v>
      </c>
    </row>
    <row r="602" spans="1:3" x14ac:dyDescent="0.35">
      <c r="A602" s="6">
        <v>39233</v>
      </c>
      <c r="B602">
        <v>11.21</v>
      </c>
    </row>
    <row r="603" spans="1:3" x14ac:dyDescent="0.35">
      <c r="A603" s="6">
        <v>39233</v>
      </c>
      <c r="B603">
        <v>11.52</v>
      </c>
    </row>
    <row r="604" spans="1:3" x14ac:dyDescent="0.35">
      <c r="A604" s="6">
        <v>39233</v>
      </c>
      <c r="B604">
        <v>12.92</v>
      </c>
    </row>
    <row r="605" spans="1:3" x14ac:dyDescent="0.35">
      <c r="A605" s="6">
        <v>39233</v>
      </c>
      <c r="B605">
        <v>12.14</v>
      </c>
    </row>
    <row r="606" spans="1:3" x14ac:dyDescent="0.35">
      <c r="A606" s="6">
        <v>39234</v>
      </c>
      <c r="B606">
        <v>11.52</v>
      </c>
      <c r="C606" t="s">
        <v>518</v>
      </c>
    </row>
    <row r="607" spans="1:3" x14ac:dyDescent="0.35">
      <c r="A607" s="6">
        <v>39234</v>
      </c>
      <c r="B607">
        <v>11.83</v>
      </c>
    </row>
    <row r="608" spans="1:3" x14ac:dyDescent="0.35">
      <c r="A608" s="6">
        <v>39234</v>
      </c>
      <c r="B608">
        <v>13.08</v>
      </c>
    </row>
    <row r="609" spans="1:2" x14ac:dyDescent="0.35">
      <c r="A609" s="6">
        <v>39234</v>
      </c>
      <c r="B609">
        <v>12.14</v>
      </c>
    </row>
    <row r="610" spans="1:2" x14ac:dyDescent="0.35">
      <c r="A610" s="6">
        <v>39235</v>
      </c>
      <c r="B610">
        <v>11.52</v>
      </c>
    </row>
    <row r="611" spans="1:2" x14ac:dyDescent="0.35">
      <c r="A611" s="6">
        <v>39235</v>
      </c>
      <c r="B611">
        <v>11.98</v>
      </c>
    </row>
    <row r="612" spans="1:2" x14ac:dyDescent="0.35">
      <c r="A612" s="6">
        <v>39235</v>
      </c>
      <c r="B612">
        <v>13.23</v>
      </c>
    </row>
    <row r="613" spans="1:2" x14ac:dyDescent="0.35">
      <c r="A613" s="6">
        <v>39235</v>
      </c>
      <c r="B613">
        <v>12.45</v>
      </c>
    </row>
    <row r="614" spans="1:2" x14ac:dyDescent="0.35">
      <c r="A614" s="6">
        <v>39236</v>
      </c>
      <c r="B614">
        <v>11.98</v>
      </c>
    </row>
    <row r="615" spans="1:2" x14ac:dyDescent="0.35">
      <c r="A615" s="6">
        <v>39236</v>
      </c>
      <c r="B615">
        <v>12.14</v>
      </c>
    </row>
    <row r="616" spans="1:2" x14ac:dyDescent="0.35">
      <c r="A616" s="6">
        <v>39236</v>
      </c>
      <c r="B616">
        <v>13.54</v>
      </c>
    </row>
    <row r="617" spans="1:2" x14ac:dyDescent="0.35">
      <c r="A617" s="6">
        <v>39236</v>
      </c>
      <c r="B617">
        <v>12.77</v>
      </c>
    </row>
    <row r="618" spans="1:2" x14ac:dyDescent="0.35">
      <c r="A618" s="6">
        <v>39237</v>
      </c>
      <c r="B618">
        <v>12.45</v>
      </c>
    </row>
    <row r="619" spans="1:2" x14ac:dyDescent="0.35">
      <c r="A619" s="6">
        <v>39237</v>
      </c>
      <c r="B619">
        <v>12.45</v>
      </c>
    </row>
    <row r="620" spans="1:2" x14ac:dyDescent="0.35">
      <c r="A620" s="6">
        <v>39237</v>
      </c>
      <c r="B620">
        <v>12.92</v>
      </c>
    </row>
    <row r="621" spans="1:2" x14ac:dyDescent="0.35">
      <c r="A621" s="6">
        <v>39237</v>
      </c>
      <c r="B621">
        <v>12.45</v>
      </c>
    </row>
    <row r="622" spans="1:2" x14ac:dyDescent="0.35">
      <c r="A622" s="6">
        <v>39238</v>
      </c>
      <c r="B622">
        <v>12.29</v>
      </c>
    </row>
    <row r="623" spans="1:2" x14ac:dyDescent="0.35">
      <c r="A623" s="6">
        <v>39238</v>
      </c>
      <c r="B623">
        <v>12.14</v>
      </c>
    </row>
    <row r="624" spans="1:2" x14ac:dyDescent="0.35">
      <c r="A624" s="6">
        <v>39238</v>
      </c>
      <c r="B624">
        <v>12.29</v>
      </c>
    </row>
    <row r="625" spans="1:2" x14ac:dyDescent="0.35">
      <c r="A625" s="6">
        <v>39238</v>
      </c>
      <c r="B625">
        <v>11.83</v>
      </c>
    </row>
    <row r="626" spans="1:2" x14ac:dyDescent="0.35">
      <c r="A626" s="6">
        <v>39239</v>
      </c>
      <c r="B626">
        <v>11.36</v>
      </c>
    </row>
    <row r="627" spans="1:2" x14ac:dyDescent="0.35">
      <c r="A627" s="6">
        <v>39239</v>
      </c>
      <c r="B627">
        <v>11.83</v>
      </c>
    </row>
    <row r="628" spans="1:2" x14ac:dyDescent="0.35">
      <c r="A628" s="6">
        <v>39239</v>
      </c>
      <c r="B628">
        <v>11.98</v>
      </c>
    </row>
    <row r="629" spans="1:2" x14ac:dyDescent="0.35">
      <c r="A629" s="6">
        <v>39239</v>
      </c>
      <c r="B629">
        <v>11.67</v>
      </c>
    </row>
    <row r="630" spans="1:2" x14ac:dyDescent="0.35">
      <c r="A630" s="6">
        <v>39240</v>
      </c>
      <c r="B630">
        <v>12.61</v>
      </c>
    </row>
    <row r="631" spans="1:2" x14ac:dyDescent="0.35">
      <c r="A631" s="6">
        <v>39240</v>
      </c>
      <c r="B631">
        <v>11.83</v>
      </c>
    </row>
    <row r="632" spans="1:2" x14ac:dyDescent="0.35">
      <c r="A632" s="6">
        <v>39240</v>
      </c>
      <c r="B632">
        <v>12.77</v>
      </c>
    </row>
    <row r="633" spans="1:2" x14ac:dyDescent="0.35">
      <c r="A633" s="6">
        <v>39240</v>
      </c>
      <c r="B633">
        <v>12.29</v>
      </c>
    </row>
    <row r="634" spans="1:2" x14ac:dyDescent="0.35">
      <c r="A634" s="6">
        <v>39241</v>
      </c>
      <c r="B634">
        <v>11.67</v>
      </c>
    </row>
    <row r="635" spans="1:2" x14ac:dyDescent="0.35">
      <c r="A635" s="6">
        <v>39241</v>
      </c>
      <c r="B635">
        <v>11.67</v>
      </c>
    </row>
    <row r="636" spans="1:2" x14ac:dyDescent="0.35">
      <c r="A636" s="6">
        <v>39241</v>
      </c>
      <c r="B636">
        <v>12.45</v>
      </c>
    </row>
    <row r="637" spans="1:2" x14ac:dyDescent="0.35">
      <c r="A637" s="6">
        <v>39241</v>
      </c>
      <c r="B637">
        <v>11.83</v>
      </c>
    </row>
    <row r="638" spans="1:2" x14ac:dyDescent="0.35">
      <c r="A638" s="6">
        <v>39242</v>
      </c>
      <c r="B638">
        <v>11.36</v>
      </c>
    </row>
    <row r="639" spans="1:2" x14ac:dyDescent="0.35">
      <c r="A639" s="6">
        <v>39242</v>
      </c>
      <c r="B639">
        <v>11.52</v>
      </c>
    </row>
    <row r="640" spans="1:2" x14ac:dyDescent="0.35">
      <c r="A640" s="6">
        <v>39242</v>
      </c>
      <c r="B640">
        <v>13.69</v>
      </c>
    </row>
    <row r="641" spans="1:2" x14ac:dyDescent="0.35">
      <c r="A641" s="6">
        <v>39242</v>
      </c>
      <c r="B641">
        <v>13.08</v>
      </c>
    </row>
    <row r="642" spans="1:2" x14ac:dyDescent="0.35">
      <c r="A642" s="6">
        <v>39243</v>
      </c>
      <c r="B642">
        <v>12.61</v>
      </c>
    </row>
    <row r="643" spans="1:2" x14ac:dyDescent="0.35">
      <c r="A643" s="6">
        <v>39243</v>
      </c>
      <c r="B643">
        <v>12.61</v>
      </c>
    </row>
    <row r="644" spans="1:2" x14ac:dyDescent="0.35">
      <c r="A644" s="6">
        <v>39243</v>
      </c>
      <c r="B644">
        <v>13.08</v>
      </c>
    </row>
    <row r="645" spans="1:2" x14ac:dyDescent="0.35">
      <c r="A645" s="6">
        <v>39243</v>
      </c>
      <c r="B645">
        <v>12.61</v>
      </c>
    </row>
    <row r="646" spans="1:2" x14ac:dyDescent="0.35">
      <c r="A646" s="6">
        <v>39244</v>
      </c>
      <c r="B646">
        <v>11.67</v>
      </c>
    </row>
    <row r="647" spans="1:2" x14ac:dyDescent="0.35">
      <c r="A647" s="6">
        <v>39244</v>
      </c>
      <c r="B647">
        <v>11.83</v>
      </c>
    </row>
    <row r="648" spans="1:2" x14ac:dyDescent="0.35">
      <c r="A648" s="6">
        <v>39244</v>
      </c>
      <c r="B648">
        <v>12.45</v>
      </c>
    </row>
    <row r="649" spans="1:2" x14ac:dyDescent="0.35">
      <c r="A649" s="6">
        <v>39244</v>
      </c>
      <c r="B649">
        <v>11.83</v>
      </c>
    </row>
    <row r="650" spans="1:2" x14ac:dyDescent="0.35">
      <c r="A650" s="6">
        <v>39245</v>
      </c>
      <c r="B650">
        <v>11.06</v>
      </c>
    </row>
    <row r="651" spans="1:2" x14ac:dyDescent="0.35">
      <c r="A651" s="6">
        <v>39245</v>
      </c>
      <c r="B651">
        <v>11.52</v>
      </c>
    </row>
    <row r="652" spans="1:2" x14ac:dyDescent="0.35">
      <c r="A652" s="6">
        <v>39245</v>
      </c>
      <c r="B652">
        <v>12.14</v>
      </c>
    </row>
    <row r="653" spans="1:2" x14ac:dyDescent="0.35">
      <c r="A653" s="6">
        <v>39245</v>
      </c>
      <c r="B653">
        <v>11.83</v>
      </c>
    </row>
    <row r="654" spans="1:2" x14ac:dyDescent="0.35">
      <c r="A654" s="6">
        <v>39246</v>
      </c>
      <c r="B654">
        <v>11.67</v>
      </c>
    </row>
    <row r="655" spans="1:2" x14ac:dyDescent="0.35">
      <c r="A655" s="6">
        <v>39246</v>
      </c>
      <c r="B655">
        <v>11.98</v>
      </c>
    </row>
    <row r="656" spans="1:2" x14ac:dyDescent="0.35">
      <c r="A656" s="6">
        <v>39246</v>
      </c>
      <c r="B656">
        <v>12.77</v>
      </c>
    </row>
    <row r="657" spans="1:2" x14ac:dyDescent="0.35">
      <c r="A657" s="6">
        <v>39246</v>
      </c>
      <c r="B657">
        <v>12.14</v>
      </c>
    </row>
    <row r="658" spans="1:2" x14ac:dyDescent="0.35">
      <c r="A658" s="6">
        <v>39247</v>
      </c>
      <c r="B658">
        <v>11.52</v>
      </c>
    </row>
    <row r="659" spans="1:2" x14ac:dyDescent="0.35">
      <c r="A659" s="6">
        <v>39247</v>
      </c>
      <c r="B659">
        <v>11.83</v>
      </c>
    </row>
    <row r="660" spans="1:2" x14ac:dyDescent="0.35">
      <c r="A660" s="6">
        <v>39247</v>
      </c>
      <c r="B660">
        <v>12.45</v>
      </c>
    </row>
    <row r="661" spans="1:2" x14ac:dyDescent="0.35">
      <c r="A661" s="6">
        <v>39247</v>
      </c>
      <c r="B661">
        <v>11.83</v>
      </c>
    </row>
    <row r="662" spans="1:2" x14ac:dyDescent="0.35">
      <c r="A662" s="6">
        <v>39248</v>
      </c>
      <c r="B662">
        <v>11.36</v>
      </c>
    </row>
    <row r="663" spans="1:2" x14ac:dyDescent="0.35">
      <c r="A663" s="6">
        <v>39248</v>
      </c>
      <c r="B663">
        <v>11.52</v>
      </c>
    </row>
    <row r="664" spans="1:2" x14ac:dyDescent="0.35">
      <c r="A664" s="6">
        <v>39248</v>
      </c>
      <c r="B664">
        <v>12.29</v>
      </c>
    </row>
    <row r="665" spans="1:2" x14ac:dyDescent="0.35">
      <c r="A665" s="6">
        <v>39248</v>
      </c>
      <c r="B665">
        <v>11.83</v>
      </c>
    </row>
    <row r="666" spans="1:2" x14ac:dyDescent="0.35">
      <c r="A666" s="6">
        <v>39249</v>
      </c>
      <c r="B666">
        <v>11.67</v>
      </c>
    </row>
    <row r="667" spans="1:2" x14ac:dyDescent="0.35">
      <c r="A667" s="6">
        <v>39249</v>
      </c>
      <c r="B667">
        <v>11.67</v>
      </c>
    </row>
    <row r="668" spans="1:2" x14ac:dyDescent="0.35">
      <c r="A668" s="6">
        <v>39249</v>
      </c>
      <c r="B668">
        <v>11.98</v>
      </c>
    </row>
    <row r="669" spans="1:2" x14ac:dyDescent="0.35">
      <c r="A669" s="6">
        <v>39249</v>
      </c>
      <c r="B669">
        <v>11.67</v>
      </c>
    </row>
    <row r="670" spans="1:2" x14ac:dyDescent="0.35">
      <c r="A670" s="6">
        <v>39250</v>
      </c>
      <c r="B670">
        <v>11.52</v>
      </c>
    </row>
    <row r="671" spans="1:2" x14ac:dyDescent="0.35">
      <c r="A671" s="6">
        <v>39250</v>
      </c>
      <c r="B671">
        <v>11.67</v>
      </c>
    </row>
    <row r="672" spans="1:2" x14ac:dyDescent="0.35">
      <c r="A672" s="6">
        <v>39250</v>
      </c>
      <c r="B672">
        <v>11.98</v>
      </c>
    </row>
    <row r="673" spans="1:2" x14ac:dyDescent="0.35">
      <c r="A673" s="6">
        <v>39250</v>
      </c>
      <c r="B673">
        <v>11.83</v>
      </c>
    </row>
    <row r="674" spans="1:2" x14ac:dyDescent="0.35">
      <c r="A674" s="6">
        <v>39251</v>
      </c>
      <c r="B674">
        <v>11.21</v>
      </c>
    </row>
    <row r="675" spans="1:2" x14ac:dyDescent="0.35">
      <c r="A675" s="6">
        <v>39251</v>
      </c>
      <c r="B675">
        <v>11.21</v>
      </c>
    </row>
    <row r="676" spans="1:2" x14ac:dyDescent="0.35">
      <c r="A676" s="6">
        <v>39251</v>
      </c>
      <c r="B676">
        <v>11.52</v>
      </c>
    </row>
    <row r="677" spans="1:2" x14ac:dyDescent="0.35">
      <c r="A677" s="6">
        <v>39251</v>
      </c>
      <c r="B677">
        <v>11.06</v>
      </c>
    </row>
    <row r="678" spans="1:2" x14ac:dyDescent="0.35">
      <c r="A678" s="6">
        <v>39252</v>
      </c>
      <c r="B678">
        <v>10.59</v>
      </c>
    </row>
    <row r="679" spans="1:2" x14ac:dyDescent="0.35">
      <c r="A679" s="6">
        <v>39252</v>
      </c>
      <c r="B679">
        <v>11.06</v>
      </c>
    </row>
    <row r="680" spans="1:2" x14ac:dyDescent="0.35">
      <c r="A680" s="6">
        <v>39252</v>
      </c>
      <c r="B680">
        <v>12.45</v>
      </c>
    </row>
    <row r="681" spans="1:2" x14ac:dyDescent="0.35">
      <c r="A681" s="6">
        <v>39252</v>
      </c>
      <c r="B681">
        <v>11.83</v>
      </c>
    </row>
    <row r="682" spans="1:2" x14ac:dyDescent="0.35">
      <c r="A682" s="6">
        <v>39253</v>
      </c>
      <c r="B682">
        <v>11.36</v>
      </c>
    </row>
    <row r="683" spans="1:2" x14ac:dyDescent="0.35">
      <c r="A683" s="6">
        <v>39253</v>
      </c>
      <c r="B683">
        <v>11.67</v>
      </c>
    </row>
    <row r="684" spans="1:2" x14ac:dyDescent="0.35">
      <c r="A684" s="6">
        <v>39253</v>
      </c>
      <c r="B684">
        <v>12.77</v>
      </c>
    </row>
    <row r="685" spans="1:2" x14ac:dyDescent="0.35">
      <c r="A685" s="6">
        <v>39253</v>
      </c>
      <c r="B685">
        <v>12.14</v>
      </c>
    </row>
    <row r="686" spans="1:2" x14ac:dyDescent="0.35">
      <c r="A686" s="6">
        <v>39254</v>
      </c>
      <c r="B686">
        <v>11.98</v>
      </c>
    </row>
    <row r="687" spans="1:2" x14ac:dyDescent="0.35">
      <c r="A687" s="6">
        <v>39254</v>
      </c>
      <c r="B687">
        <v>12.61</v>
      </c>
    </row>
    <row r="688" spans="1:2" x14ac:dyDescent="0.35">
      <c r="A688" s="6">
        <v>39254</v>
      </c>
      <c r="B688">
        <v>13.08</v>
      </c>
    </row>
    <row r="689" spans="1:2" x14ac:dyDescent="0.35">
      <c r="A689" s="6">
        <v>39254</v>
      </c>
      <c r="B689">
        <v>12.45</v>
      </c>
    </row>
    <row r="690" spans="1:2" x14ac:dyDescent="0.35">
      <c r="A690" s="6">
        <v>39255</v>
      </c>
      <c r="B690">
        <v>12.45</v>
      </c>
    </row>
    <row r="691" spans="1:2" x14ac:dyDescent="0.35">
      <c r="A691" s="6">
        <v>39255</v>
      </c>
      <c r="B691">
        <v>12.45</v>
      </c>
    </row>
    <row r="692" spans="1:2" x14ac:dyDescent="0.35">
      <c r="A692" s="6">
        <v>39255</v>
      </c>
      <c r="B692">
        <v>12.92</v>
      </c>
    </row>
    <row r="693" spans="1:2" x14ac:dyDescent="0.35">
      <c r="A693" s="6">
        <v>39255</v>
      </c>
      <c r="B693">
        <v>12.14</v>
      </c>
    </row>
    <row r="694" spans="1:2" x14ac:dyDescent="0.35">
      <c r="A694" s="6">
        <v>39256</v>
      </c>
      <c r="B694">
        <v>11.52</v>
      </c>
    </row>
    <row r="695" spans="1:2" x14ac:dyDescent="0.35">
      <c r="A695" s="6">
        <v>39256</v>
      </c>
      <c r="B695">
        <v>11.67</v>
      </c>
    </row>
    <row r="696" spans="1:2" x14ac:dyDescent="0.35">
      <c r="A696" s="6">
        <v>39256</v>
      </c>
      <c r="B696">
        <v>11.98</v>
      </c>
    </row>
    <row r="697" spans="1:2" x14ac:dyDescent="0.35">
      <c r="A697" s="6">
        <v>39256</v>
      </c>
      <c r="B697">
        <v>11.67</v>
      </c>
    </row>
    <row r="698" spans="1:2" x14ac:dyDescent="0.35">
      <c r="A698" s="6">
        <v>39257</v>
      </c>
      <c r="B698">
        <v>11.21</v>
      </c>
    </row>
    <row r="699" spans="1:2" x14ac:dyDescent="0.35">
      <c r="A699" s="6">
        <v>39257</v>
      </c>
      <c r="B699">
        <v>12.14</v>
      </c>
    </row>
    <row r="700" spans="1:2" x14ac:dyDescent="0.35">
      <c r="A700" s="6">
        <v>39257</v>
      </c>
      <c r="B700">
        <v>11.83</v>
      </c>
    </row>
    <row r="701" spans="1:2" x14ac:dyDescent="0.35">
      <c r="A701" s="6">
        <v>39257</v>
      </c>
      <c r="B701">
        <v>11.52</v>
      </c>
    </row>
    <row r="702" spans="1:2" x14ac:dyDescent="0.35">
      <c r="A702" s="6">
        <v>39258</v>
      </c>
      <c r="B702">
        <v>10.9</v>
      </c>
    </row>
    <row r="703" spans="1:2" x14ac:dyDescent="0.35">
      <c r="A703" s="6">
        <v>39258</v>
      </c>
      <c r="B703">
        <v>11.21</v>
      </c>
    </row>
    <row r="704" spans="1:2" x14ac:dyDescent="0.35">
      <c r="A704" s="6">
        <v>39258</v>
      </c>
      <c r="B704">
        <v>11.83</v>
      </c>
    </row>
    <row r="705" spans="1:2" x14ac:dyDescent="0.35">
      <c r="A705" s="6">
        <v>39258</v>
      </c>
      <c r="B705">
        <v>11.36</v>
      </c>
    </row>
    <row r="706" spans="1:2" x14ac:dyDescent="0.35">
      <c r="A706" s="6">
        <v>39259</v>
      </c>
      <c r="B706">
        <v>10.59</v>
      </c>
    </row>
    <row r="707" spans="1:2" x14ac:dyDescent="0.35">
      <c r="A707" s="6">
        <v>39259</v>
      </c>
      <c r="B707">
        <v>11.06</v>
      </c>
    </row>
    <row r="708" spans="1:2" x14ac:dyDescent="0.35">
      <c r="A708" s="6">
        <v>39259</v>
      </c>
      <c r="B708">
        <v>11.83</v>
      </c>
    </row>
    <row r="709" spans="1:2" x14ac:dyDescent="0.35">
      <c r="A709" s="6">
        <v>39259</v>
      </c>
      <c r="B709">
        <v>11.83</v>
      </c>
    </row>
    <row r="710" spans="1:2" x14ac:dyDescent="0.35">
      <c r="A710" s="6">
        <v>39260</v>
      </c>
      <c r="B710">
        <v>11.52</v>
      </c>
    </row>
    <row r="711" spans="1:2" x14ac:dyDescent="0.35">
      <c r="A711" s="6">
        <v>39260</v>
      </c>
      <c r="B711">
        <v>11.83</v>
      </c>
    </row>
    <row r="712" spans="1:2" x14ac:dyDescent="0.35">
      <c r="A712" s="6">
        <v>39260</v>
      </c>
      <c r="B712">
        <v>12.61</v>
      </c>
    </row>
    <row r="713" spans="1:2" x14ac:dyDescent="0.35">
      <c r="A713" s="6">
        <v>39260</v>
      </c>
      <c r="B713">
        <v>11.98</v>
      </c>
    </row>
    <row r="714" spans="1:2" x14ac:dyDescent="0.35">
      <c r="A714" s="6">
        <v>39261</v>
      </c>
      <c r="B714">
        <v>11.83</v>
      </c>
    </row>
    <row r="715" spans="1:2" x14ac:dyDescent="0.35">
      <c r="A715" s="6">
        <v>39261</v>
      </c>
      <c r="B715">
        <v>12.14</v>
      </c>
    </row>
    <row r="716" spans="1:2" x14ac:dyDescent="0.35">
      <c r="A716" s="6">
        <v>39261</v>
      </c>
      <c r="B716">
        <v>12.77</v>
      </c>
    </row>
    <row r="717" spans="1:2" x14ac:dyDescent="0.35">
      <c r="A717" s="6">
        <v>39261</v>
      </c>
      <c r="B717">
        <v>12.61</v>
      </c>
    </row>
    <row r="718" spans="1:2" x14ac:dyDescent="0.35">
      <c r="A718" s="6">
        <v>39262</v>
      </c>
      <c r="B718">
        <v>12.61</v>
      </c>
    </row>
    <row r="719" spans="1:2" x14ac:dyDescent="0.35">
      <c r="A719" s="6">
        <v>39262</v>
      </c>
      <c r="B719">
        <v>12.77</v>
      </c>
    </row>
    <row r="720" spans="1:2" x14ac:dyDescent="0.35">
      <c r="A720" s="6">
        <v>39262</v>
      </c>
      <c r="B720">
        <v>12.92</v>
      </c>
    </row>
    <row r="721" spans="1:3" x14ac:dyDescent="0.35">
      <c r="A721" s="6">
        <v>39262</v>
      </c>
      <c r="B721">
        <v>12.29</v>
      </c>
    </row>
    <row r="722" spans="1:3" x14ac:dyDescent="0.35">
      <c r="A722" s="6">
        <v>39263</v>
      </c>
      <c r="B722">
        <v>11.52</v>
      </c>
    </row>
    <row r="723" spans="1:3" x14ac:dyDescent="0.35">
      <c r="A723" s="6">
        <v>39263</v>
      </c>
      <c r="B723">
        <v>11.83</v>
      </c>
    </row>
    <row r="724" spans="1:3" x14ac:dyDescent="0.35">
      <c r="A724" s="6">
        <v>39263</v>
      </c>
      <c r="B724">
        <v>12.77</v>
      </c>
    </row>
    <row r="725" spans="1:3" x14ac:dyDescent="0.35">
      <c r="A725" s="6">
        <v>39263</v>
      </c>
      <c r="B725">
        <v>11.83</v>
      </c>
    </row>
    <row r="726" spans="1:3" x14ac:dyDescent="0.35">
      <c r="A726" s="6">
        <v>39264</v>
      </c>
      <c r="B726">
        <v>11.21</v>
      </c>
      <c r="C726" t="s">
        <v>519</v>
      </c>
    </row>
    <row r="727" spans="1:3" x14ac:dyDescent="0.35">
      <c r="A727" s="6">
        <v>39264</v>
      </c>
      <c r="B727">
        <v>11.67</v>
      </c>
    </row>
    <row r="728" spans="1:3" x14ac:dyDescent="0.35">
      <c r="A728" s="6">
        <v>39264</v>
      </c>
      <c r="B728">
        <v>12.61</v>
      </c>
    </row>
    <row r="729" spans="1:3" x14ac:dyDescent="0.35">
      <c r="A729" s="6">
        <v>39264</v>
      </c>
      <c r="B729">
        <v>12.14</v>
      </c>
    </row>
    <row r="730" spans="1:3" x14ac:dyDescent="0.35">
      <c r="A730" s="6">
        <v>39265</v>
      </c>
      <c r="B730">
        <v>11.83</v>
      </c>
    </row>
    <row r="731" spans="1:3" x14ac:dyDescent="0.35">
      <c r="A731" s="6">
        <v>39265</v>
      </c>
      <c r="B731">
        <v>12.29</v>
      </c>
    </row>
    <row r="732" spans="1:3" x14ac:dyDescent="0.35">
      <c r="A732" s="6">
        <v>39265</v>
      </c>
      <c r="B732">
        <v>13.23</v>
      </c>
    </row>
    <row r="733" spans="1:3" x14ac:dyDescent="0.35">
      <c r="A733" s="6">
        <v>39265</v>
      </c>
      <c r="B733">
        <v>12.61</v>
      </c>
    </row>
    <row r="734" spans="1:3" x14ac:dyDescent="0.35">
      <c r="A734" s="6">
        <v>39266</v>
      </c>
      <c r="B734">
        <v>12.29</v>
      </c>
    </row>
    <row r="735" spans="1:3" x14ac:dyDescent="0.35">
      <c r="A735" s="6">
        <v>39266</v>
      </c>
      <c r="B735">
        <v>12.45</v>
      </c>
    </row>
    <row r="736" spans="1:3" x14ac:dyDescent="0.35">
      <c r="A736" s="6">
        <v>39266</v>
      </c>
      <c r="B736">
        <v>13.23</v>
      </c>
    </row>
    <row r="737" spans="1:2" x14ac:dyDescent="0.35">
      <c r="A737" s="6">
        <v>39266</v>
      </c>
      <c r="B737">
        <v>12.77</v>
      </c>
    </row>
    <row r="738" spans="1:2" x14ac:dyDescent="0.35">
      <c r="A738" s="6">
        <v>39267</v>
      </c>
      <c r="B738">
        <v>12.29</v>
      </c>
    </row>
    <row r="739" spans="1:2" x14ac:dyDescent="0.35">
      <c r="A739" s="6">
        <v>39267</v>
      </c>
      <c r="B739">
        <v>12.45</v>
      </c>
    </row>
    <row r="740" spans="1:2" x14ac:dyDescent="0.35">
      <c r="A740" s="6">
        <v>39267</v>
      </c>
      <c r="B740">
        <v>13.69</v>
      </c>
    </row>
    <row r="741" spans="1:2" x14ac:dyDescent="0.35">
      <c r="A741" s="6">
        <v>39267</v>
      </c>
      <c r="B741">
        <v>12.92</v>
      </c>
    </row>
    <row r="742" spans="1:2" x14ac:dyDescent="0.35">
      <c r="A742" s="6">
        <v>39268</v>
      </c>
      <c r="B742">
        <v>12.45</v>
      </c>
    </row>
    <row r="743" spans="1:2" x14ac:dyDescent="0.35">
      <c r="A743" s="6">
        <v>39268</v>
      </c>
      <c r="B743">
        <v>12.61</v>
      </c>
    </row>
    <row r="744" spans="1:2" x14ac:dyDescent="0.35">
      <c r="A744" s="6">
        <v>39268</v>
      </c>
      <c r="B744">
        <v>13.85</v>
      </c>
    </row>
    <row r="745" spans="1:2" x14ac:dyDescent="0.35">
      <c r="A745" s="6">
        <v>39268</v>
      </c>
      <c r="B745">
        <v>13.08</v>
      </c>
    </row>
    <row r="746" spans="1:2" x14ac:dyDescent="0.35">
      <c r="A746" s="6">
        <v>39269</v>
      </c>
      <c r="B746">
        <v>12.29</v>
      </c>
    </row>
    <row r="747" spans="1:2" x14ac:dyDescent="0.35">
      <c r="A747" s="6">
        <v>39269</v>
      </c>
      <c r="B747">
        <v>12.61</v>
      </c>
    </row>
    <row r="748" spans="1:2" x14ac:dyDescent="0.35">
      <c r="A748" s="6">
        <v>39269</v>
      </c>
      <c r="B748">
        <v>13.54</v>
      </c>
    </row>
    <row r="749" spans="1:2" x14ac:dyDescent="0.35">
      <c r="A749" s="6">
        <v>39269</v>
      </c>
      <c r="B749">
        <v>12.92</v>
      </c>
    </row>
    <row r="750" spans="1:2" x14ac:dyDescent="0.35">
      <c r="A750" s="6">
        <v>39270</v>
      </c>
      <c r="B750">
        <v>12.29</v>
      </c>
    </row>
    <row r="751" spans="1:2" x14ac:dyDescent="0.35">
      <c r="A751" s="6">
        <v>39270</v>
      </c>
      <c r="B751">
        <v>12.61</v>
      </c>
    </row>
    <row r="752" spans="1:2" x14ac:dyDescent="0.35">
      <c r="A752" s="6">
        <v>39270</v>
      </c>
      <c r="B752">
        <v>13.54</v>
      </c>
    </row>
    <row r="753" spans="1:2" x14ac:dyDescent="0.35">
      <c r="A753" s="6">
        <v>39270</v>
      </c>
      <c r="B753">
        <v>12.92</v>
      </c>
    </row>
    <row r="754" spans="1:2" x14ac:dyDescent="0.35">
      <c r="A754" s="6">
        <v>39271</v>
      </c>
      <c r="B754">
        <v>12.45</v>
      </c>
    </row>
    <row r="755" spans="1:2" x14ac:dyDescent="0.35">
      <c r="A755" s="6">
        <v>39271</v>
      </c>
      <c r="B755">
        <v>12.77</v>
      </c>
    </row>
    <row r="756" spans="1:2" x14ac:dyDescent="0.35">
      <c r="A756" s="6">
        <v>39271</v>
      </c>
      <c r="B756">
        <v>13.54</v>
      </c>
    </row>
    <row r="757" spans="1:2" x14ac:dyDescent="0.35">
      <c r="A757" s="6">
        <v>39271</v>
      </c>
      <c r="B757">
        <v>12.77</v>
      </c>
    </row>
    <row r="758" spans="1:2" x14ac:dyDescent="0.35">
      <c r="A758" s="6">
        <v>39272</v>
      </c>
      <c r="B758">
        <v>12.29</v>
      </c>
    </row>
    <row r="759" spans="1:2" x14ac:dyDescent="0.35">
      <c r="A759" s="6">
        <v>39272</v>
      </c>
      <c r="B759">
        <v>12.61</v>
      </c>
    </row>
    <row r="760" spans="1:2" x14ac:dyDescent="0.35">
      <c r="A760" s="6">
        <v>39272</v>
      </c>
      <c r="B760">
        <v>13.85</v>
      </c>
    </row>
    <row r="761" spans="1:2" x14ac:dyDescent="0.35">
      <c r="A761" s="6">
        <v>39272</v>
      </c>
      <c r="B761">
        <v>13.08</v>
      </c>
    </row>
    <row r="762" spans="1:2" x14ac:dyDescent="0.35">
      <c r="A762" s="6">
        <v>39273</v>
      </c>
      <c r="B762">
        <v>12.77</v>
      </c>
    </row>
    <row r="763" spans="1:2" x14ac:dyDescent="0.35">
      <c r="A763" s="6">
        <v>39273</v>
      </c>
      <c r="B763">
        <v>13.08</v>
      </c>
    </row>
    <row r="764" spans="1:2" x14ac:dyDescent="0.35">
      <c r="A764" s="6">
        <v>39273</v>
      </c>
      <c r="B764">
        <v>14.31</v>
      </c>
    </row>
    <row r="765" spans="1:2" x14ac:dyDescent="0.35">
      <c r="A765" s="6">
        <v>39273</v>
      </c>
      <c r="B765">
        <v>13.54</v>
      </c>
    </row>
    <row r="766" spans="1:2" x14ac:dyDescent="0.35">
      <c r="A766" s="6">
        <v>39274</v>
      </c>
      <c r="B766">
        <v>13.23</v>
      </c>
    </row>
    <row r="767" spans="1:2" x14ac:dyDescent="0.35">
      <c r="A767" s="6">
        <v>39274</v>
      </c>
      <c r="B767">
        <v>13.39</v>
      </c>
    </row>
    <row r="768" spans="1:2" x14ac:dyDescent="0.35">
      <c r="A768" s="6">
        <v>39274</v>
      </c>
      <c r="B768">
        <v>14.94</v>
      </c>
    </row>
    <row r="769" spans="1:2" x14ac:dyDescent="0.35">
      <c r="A769" s="6">
        <v>39274</v>
      </c>
      <c r="B769">
        <v>14.16</v>
      </c>
    </row>
    <row r="770" spans="1:2" x14ac:dyDescent="0.35">
      <c r="A770" s="6">
        <v>39275</v>
      </c>
      <c r="B770">
        <v>13.54</v>
      </c>
    </row>
    <row r="771" spans="1:2" x14ac:dyDescent="0.35">
      <c r="A771" s="6">
        <v>39275</v>
      </c>
      <c r="B771">
        <v>13.69</v>
      </c>
    </row>
    <row r="772" spans="1:2" x14ac:dyDescent="0.35">
      <c r="A772" s="6">
        <v>39275</v>
      </c>
      <c r="B772">
        <v>14.47</v>
      </c>
    </row>
    <row r="773" spans="1:2" x14ac:dyDescent="0.35">
      <c r="A773" s="6">
        <v>39275</v>
      </c>
      <c r="B773">
        <v>13.85</v>
      </c>
    </row>
    <row r="774" spans="1:2" x14ac:dyDescent="0.35">
      <c r="A774" s="6">
        <v>39276</v>
      </c>
      <c r="B774">
        <v>13.39</v>
      </c>
    </row>
    <row r="775" spans="1:2" x14ac:dyDescent="0.35">
      <c r="A775" s="6">
        <v>39276</v>
      </c>
      <c r="B775">
        <v>13.39</v>
      </c>
    </row>
    <row r="776" spans="1:2" x14ac:dyDescent="0.35">
      <c r="A776" s="6">
        <v>39276</v>
      </c>
      <c r="B776">
        <v>14.47</v>
      </c>
    </row>
    <row r="777" spans="1:2" x14ac:dyDescent="0.35">
      <c r="A777" s="6">
        <v>39276</v>
      </c>
      <c r="B777">
        <v>13.54</v>
      </c>
    </row>
    <row r="778" spans="1:2" x14ac:dyDescent="0.35">
      <c r="A778" s="6">
        <v>39277</v>
      </c>
      <c r="B778">
        <v>13.08</v>
      </c>
    </row>
    <row r="779" spans="1:2" x14ac:dyDescent="0.35">
      <c r="A779" s="6">
        <v>39277</v>
      </c>
      <c r="B779">
        <v>13.39</v>
      </c>
    </row>
    <row r="780" spans="1:2" x14ac:dyDescent="0.35">
      <c r="A780" s="6">
        <v>39277</v>
      </c>
      <c r="B780">
        <v>14.31</v>
      </c>
    </row>
    <row r="781" spans="1:2" x14ac:dyDescent="0.35">
      <c r="A781" s="6">
        <v>39277</v>
      </c>
      <c r="B781">
        <v>13.69</v>
      </c>
    </row>
    <row r="782" spans="1:2" x14ac:dyDescent="0.35">
      <c r="A782" s="6">
        <v>39278</v>
      </c>
      <c r="B782">
        <v>13.39</v>
      </c>
    </row>
    <row r="783" spans="1:2" x14ac:dyDescent="0.35">
      <c r="A783" s="6">
        <v>39278</v>
      </c>
      <c r="B783">
        <v>13.54</v>
      </c>
    </row>
    <row r="784" spans="1:2" x14ac:dyDescent="0.35">
      <c r="A784" s="6">
        <v>39278</v>
      </c>
      <c r="B784">
        <v>13.69</v>
      </c>
    </row>
    <row r="785" spans="1:2" x14ac:dyDescent="0.35">
      <c r="A785" s="6">
        <v>39278</v>
      </c>
      <c r="B785">
        <v>13.54</v>
      </c>
    </row>
    <row r="786" spans="1:2" x14ac:dyDescent="0.35">
      <c r="A786" s="6">
        <v>39279</v>
      </c>
      <c r="B786">
        <v>13.08</v>
      </c>
    </row>
    <row r="787" spans="1:2" x14ac:dyDescent="0.35">
      <c r="A787" s="6">
        <v>39279</v>
      </c>
      <c r="B787">
        <v>13.23</v>
      </c>
    </row>
    <row r="788" spans="1:2" x14ac:dyDescent="0.35">
      <c r="A788" s="6">
        <v>39279</v>
      </c>
      <c r="B788">
        <v>14.31</v>
      </c>
    </row>
    <row r="789" spans="1:2" x14ac:dyDescent="0.35">
      <c r="A789" s="6">
        <v>39279</v>
      </c>
      <c r="B789">
        <v>13.54</v>
      </c>
    </row>
    <row r="790" spans="1:2" x14ac:dyDescent="0.35">
      <c r="A790" s="6">
        <v>39280</v>
      </c>
      <c r="B790">
        <v>13.08</v>
      </c>
    </row>
    <row r="791" spans="1:2" x14ac:dyDescent="0.35">
      <c r="A791" s="6">
        <v>39280</v>
      </c>
      <c r="B791">
        <v>13.08</v>
      </c>
    </row>
    <row r="792" spans="1:2" x14ac:dyDescent="0.35">
      <c r="A792" s="6">
        <v>39280</v>
      </c>
      <c r="B792">
        <v>13.54</v>
      </c>
    </row>
    <row r="793" spans="1:2" x14ac:dyDescent="0.35">
      <c r="A793" s="6">
        <v>39280</v>
      </c>
      <c r="B793">
        <v>13.08</v>
      </c>
    </row>
    <row r="794" spans="1:2" x14ac:dyDescent="0.35">
      <c r="A794" s="6">
        <v>39281</v>
      </c>
      <c r="B794">
        <v>12.92</v>
      </c>
    </row>
    <row r="795" spans="1:2" x14ac:dyDescent="0.35">
      <c r="A795" s="6">
        <v>39281</v>
      </c>
      <c r="B795">
        <v>12.92</v>
      </c>
    </row>
    <row r="796" spans="1:2" x14ac:dyDescent="0.35">
      <c r="A796" s="6">
        <v>39281</v>
      </c>
      <c r="B796">
        <v>13.69</v>
      </c>
    </row>
    <row r="797" spans="1:2" x14ac:dyDescent="0.35">
      <c r="A797" s="6">
        <v>39281</v>
      </c>
      <c r="B797">
        <v>14.63</v>
      </c>
    </row>
    <row r="798" spans="1:2" x14ac:dyDescent="0.35">
      <c r="A798" s="6">
        <v>39282</v>
      </c>
      <c r="B798">
        <v>13.39</v>
      </c>
    </row>
    <row r="799" spans="1:2" x14ac:dyDescent="0.35">
      <c r="A799" s="6">
        <v>39282</v>
      </c>
      <c r="B799">
        <v>13.23</v>
      </c>
    </row>
    <row r="800" spans="1:2" x14ac:dyDescent="0.35">
      <c r="A800" s="6">
        <v>39282</v>
      </c>
      <c r="B800">
        <v>13.85</v>
      </c>
    </row>
    <row r="801" spans="1:2" x14ac:dyDescent="0.35">
      <c r="A801" s="6">
        <v>39282</v>
      </c>
      <c r="B801">
        <v>13.39</v>
      </c>
    </row>
    <row r="802" spans="1:2" x14ac:dyDescent="0.35">
      <c r="A802" s="6">
        <v>39283</v>
      </c>
      <c r="B802">
        <v>13.23</v>
      </c>
    </row>
    <row r="803" spans="1:2" x14ac:dyDescent="0.35">
      <c r="A803" s="6">
        <v>39283</v>
      </c>
      <c r="B803">
        <v>13.23</v>
      </c>
    </row>
    <row r="804" spans="1:2" x14ac:dyDescent="0.35">
      <c r="A804" s="6">
        <v>39283</v>
      </c>
      <c r="B804">
        <v>13.69</v>
      </c>
    </row>
    <row r="805" spans="1:2" x14ac:dyDescent="0.35">
      <c r="A805" s="6">
        <v>39283</v>
      </c>
      <c r="B805">
        <v>13.54</v>
      </c>
    </row>
    <row r="806" spans="1:2" x14ac:dyDescent="0.35">
      <c r="A806" s="6">
        <v>39284</v>
      </c>
      <c r="B806">
        <v>13.54</v>
      </c>
    </row>
    <row r="807" spans="1:2" x14ac:dyDescent="0.35">
      <c r="A807" s="6">
        <v>39284</v>
      </c>
      <c r="B807">
        <v>13.39</v>
      </c>
    </row>
    <row r="808" spans="1:2" x14ac:dyDescent="0.35">
      <c r="A808" s="6">
        <v>39284</v>
      </c>
      <c r="B808">
        <v>13.69</v>
      </c>
    </row>
    <row r="809" spans="1:2" x14ac:dyDescent="0.35">
      <c r="A809" s="6">
        <v>39284</v>
      </c>
      <c r="B809">
        <v>15.58</v>
      </c>
    </row>
    <row r="810" spans="1:2" x14ac:dyDescent="0.35">
      <c r="A810" s="6">
        <v>39285</v>
      </c>
      <c r="B810">
        <v>16.22</v>
      </c>
    </row>
    <row r="811" spans="1:2" x14ac:dyDescent="0.35">
      <c r="A811" s="6">
        <v>39285</v>
      </c>
      <c r="B811">
        <v>15.91</v>
      </c>
    </row>
    <row r="812" spans="1:2" x14ac:dyDescent="0.35">
      <c r="A812" s="6">
        <v>39285</v>
      </c>
      <c r="B812">
        <v>15.58</v>
      </c>
    </row>
    <row r="813" spans="1:2" x14ac:dyDescent="0.35">
      <c r="A813" s="6">
        <v>39285</v>
      </c>
      <c r="B813">
        <v>15.58</v>
      </c>
    </row>
    <row r="814" spans="1:2" x14ac:dyDescent="0.35">
      <c r="A814" s="6">
        <v>39286</v>
      </c>
      <c r="B814">
        <v>15.43</v>
      </c>
    </row>
    <row r="815" spans="1:2" x14ac:dyDescent="0.35">
      <c r="A815" s="6">
        <v>39286</v>
      </c>
      <c r="B815">
        <v>15.11</v>
      </c>
    </row>
    <row r="816" spans="1:2" x14ac:dyDescent="0.35">
      <c r="A816" s="6">
        <v>39286</v>
      </c>
      <c r="B816">
        <v>15.27</v>
      </c>
    </row>
    <row r="817" spans="1:2" x14ac:dyDescent="0.35">
      <c r="A817" s="6">
        <v>39286</v>
      </c>
      <c r="B817">
        <v>14.78</v>
      </c>
    </row>
    <row r="818" spans="1:2" x14ac:dyDescent="0.35">
      <c r="A818" s="6">
        <v>39287</v>
      </c>
      <c r="B818">
        <v>14</v>
      </c>
    </row>
    <row r="819" spans="1:2" x14ac:dyDescent="0.35">
      <c r="A819" s="6">
        <v>39287</v>
      </c>
      <c r="B819">
        <v>14</v>
      </c>
    </row>
    <row r="820" spans="1:2" x14ac:dyDescent="0.35">
      <c r="A820" s="6">
        <v>39287</v>
      </c>
      <c r="B820">
        <v>14.78</v>
      </c>
    </row>
    <row r="821" spans="1:2" x14ac:dyDescent="0.35">
      <c r="A821" s="6">
        <v>39287</v>
      </c>
      <c r="B821">
        <v>13.69</v>
      </c>
    </row>
    <row r="822" spans="1:2" x14ac:dyDescent="0.35">
      <c r="A822" s="6">
        <v>39288</v>
      </c>
      <c r="B822">
        <v>12.92</v>
      </c>
    </row>
    <row r="823" spans="1:2" x14ac:dyDescent="0.35">
      <c r="A823" s="6">
        <v>39288</v>
      </c>
      <c r="B823">
        <v>13.08</v>
      </c>
    </row>
    <row r="824" spans="1:2" x14ac:dyDescent="0.35">
      <c r="A824" s="6">
        <v>39288</v>
      </c>
      <c r="B824">
        <v>14.31</v>
      </c>
    </row>
    <row r="825" spans="1:2" x14ac:dyDescent="0.35">
      <c r="A825" s="6">
        <v>39288</v>
      </c>
      <c r="B825">
        <v>13.54</v>
      </c>
    </row>
    <row r="826" spans="1:2" x14ac:dyDescent="0.35">
      <c r="A826" s="6">
        <v>39289</v>
      </c>
      <c r="B826">
        <v>12.92</v>
      </c>
    </row>
    <row r="827" spans="1:2" x14ac:dyDescent="0.35">
      <c r="A827" s="6">
        <v>39289</v>
      </c>
      <c r="B827">
        <v>13.08</v>
      </c>
    </row>
    <row r="828" spans="1:2" x14ac:dyDescent="0.35">
      <c r="A828" s="6">
        <v>39289</v>
      </c>
      <c r="B828">
        <v>14.31</v>
      </c>
    </row>
    <row r="829" spans="1:2" x14ac:dyDescent="0.35">
      <c r="A829" s="6">
        <v>39289</v>
      </c>
      <c r="B829">
        <v>13.39</v>
      </c>
    </row>
    <row r="830" spans="1:2" x14ac:dyDescent="0.35">
      <c r="A830" s="6">
        <v>39290</v>
      </c>
      <c r="B830">
        <v>13.08</v>
      </c>
    </row>
    <row r="831" spans="1:2" x14ac:dyDescent="0.35">
      <c r="A831" s="6">
        <v>39290</v>
      </c>
      <c r="B831">
        <v>13.23</v>
      </c>
    </row>
    <row r="832" spans="1:2" x14ac:dyDescent="0.35">
      <c r="A832" s="6">
        <v>39290</v>
      </c>
      <c r="B832">
        <v>14.31</v>
      </c>
    </row>
    <row r="833" spans="1:2" x14ac:dyDescent="0.35">
      <c r="A833" s="6">
        <v>39290</v>
      </c>
      <c r="B833">
        <v>13.54</v>
      </c>
    </row>
    <row r="834" spans="1:2" x14ac:dyDescent="0.35">
      <c r="A834" s="6">
        <v>39291</v>
      </c>
      <c r="B834">
        <v>13.08</v>
      </c>
    </row>
    <row r="835" spans="1:2" x14ac:dyDescent="0.35">
      <c r="A835" s="6">
        <v>39291</v>
      </c>
      <c r="B835">
        <v>13.39</v>
      </c>
    </row>
    <row r="836" spans="1:2" x14ac:dyDescent="0.35">
      <c r="A836" s="6">
        <v>39291</v>
      </c>
      <c r="B836">
        <v>14.16</v>
      </c>
    </row>
    <row r="837" spans="1:2" x14ac:dyDescent="0.35">
      <c r="A837" s="6">
        <v>39291</v>
      </c>
      <c r="B837">
        <v>13.54</v>
      </c>
    </row>
    <row r="838" spans="1:2" x14ac:dyDescent="0.35">
      <c r="A838" s="6">
        <v>39292</v>
      </c>
      <c r="B838">
        <v>13.23</v>
      </c>
    </row>
    <row r="839" spans="1:2" x14ac:dyDescent="0.35">
      <c r="A839" s="6">
        <v>39292</v>
      </c>
      <c r="B839">
        <v>13.39</v>
      </c>
    </row>
    <row r="840" spans="1:2" x14ac:dyDescent="0.35">
      <c r="A840" s="6">
        <v>39292</v>
      </c>
      <c r="B840">
        <v>13.85</v>
      </c>
    </row>
    <row r="841" spans="1:2" x14ac:dyDescent="0.35">
      <c r="A841" s="6">
        <v>39292</v>
      </c>
      <c r="B841">
        <v>13.08</v>
      </c>
    </row>
    <row r="842" spans="1:2" x14ac:dyDescent="0.35">
      <c r="A842" s="6">
        <v>39293</v>
      </c>
      <c r="B842">
        <v>12.61</v>
      </c>
    </row>
    <row r="843" spans="1:2" x14ac:dyDescent="0.35">
      <c r="A843" s="6">
        <v>39293</v>
      </c>
      <c r="B843">
        <v>12.61</v>
      </c>
    </row>
    <row r="844" spans="1:2" x14ac:dyDescent="0.35">
      <c r="A844" s="6">
        <v>39293</v>
      </c>
      <c r="B844">
        <v>13.85</v>
      </c>
    </row>
    <row r="845" spans="1:2" x14ac:dyDescent="0.35">
      <c r="A845" s="6">
        <v>39293</v>
      </c>
      <c r="B845">
        <v>12.77</v>
      </c>
    </row>
    <row r="846" spans="1:2" x14ac:dyDescent="0.35">
      <c r="A846" s="6">
        <v>39294</v>
      </c>
      <c r="B846">
        <v>12.29</v>
      </c>
    </row>
    <row r="847" spans="1:2" x14ac:dyDescent="0.35">
      <c r="A847" s="6">
        <v>39294</v>
      </c>
      <c r="B847">
        <v>12.45</v>
      </c>
    </row>
    <row r="848" spans="1:2" x14ac:dyDescent="0.35">
      <c r="A848" s="6">
        <v>39294</v>
      </c>
      <c r="B848">
        <v>13.69</v>
      </c>
    </row>
    <row r="849" spans="1:3" x14ac:dyDescent="0.35">
      <c r="A849" s="6">
        <v>39294</v>
      </c>
      <c r="B849">
        <v>12.92</v>
      </c>
    </row>
    <row r="850" spans="1:3" x14ac:dyDescent="0.35">
      <c r="A850" s="6">
        <v>39295</v>
      </c>
      <c r="B850">
        <v>12.45</v>
      </c>
      <c r="C850" t="s">
        <v>520</v>
      </c>
    </row>
    <row r="851" spans="1:3" x14ac:dyDescent="0.35">
      <c r="A851" s="6">
        <v>39295</v>
      </c>
      <c r="B851">
        <v>12.61</v>
      </c>
    </row>
    <row r="852" spans="1:3" x14ac:dyDescent="0.35">
      <c r="A852" s="6">
        <v>39295</v>
      </c>
      <c r="B852">
        <v>14.16</v>
      </c>
    </row>
    <row r="853" spans="1:3" x14ac:dyDescent="0.35">
      <c r="A853" s="6">
        <v>39295</v>
      </c>
      <c r="B853">
        <v>13.23</v>
      </c>
    </row>
    <row r="854" spans="1:3" x14ac:dyDescent="0.35">
      <c r="A854" s="6">
        <v>39296</v>
      </c>
      <c r="B854">
        <v>12.77</v>
      </c>
    </row>
    <row r="855" spans="1:3" x14ac:dyDescent="0.35">
      <c r="A855" s="6">
        <v>39296</v>
      </c>
      <c r="B855">
        <v>12.77</v>
      </c>
    </row>
    <row r="856" spans="1:3" x14ac:dyDescent="0.35">
      <c r="A856" s="6">
        <v>39296</v>
      </c>
      <c r="B856">
        <v>14.16</v>
      </c>
    </row>
    <row r="857" spans="1:3" x14ac:dyDescent="0.35">
      <c r="A857" s="6">
        <v>39296</v>
      </c>
      <c r="B857">
        <v>13.23</v>
      </c>
    </row>
    <row r="858" spans="1:3" x14ac:dyDescent="0.35">
      <c r="A858" s="6">
        <v>39297</v>
      </c>
      <c r="B858">
        <v>12.77</v>
      </c>
    </row>
    <row r="859" spans="1:3" x14ac:dyDescent="0.35">
      <c r="A859" s="6">
        <v>39297</v>
      </c>
      <c r="B859">
        <v>12.77</v>
      </c>
    </row>
    <row r="860" spans="1:3" x14ac:dyDescent="0.35">
      <c r="A860" s="6">
        <v>39297</v>
      </c>
      <c r="B860">
        <v>13.54</v>
      </c>
    </row>
    <row r="861" spans="1:3" x14ac:dyDescent="0.35">
      <c r="A861" s="6">
        <v>39297</v>
      </c>
      <c r="B861">
        <v>13.08</v>
      </c>
    </row>
    <row r="862" spans="1:3" x14ac:dyDescent="0.35">
      <c r="A862" s="6">
        <v>39298</v>
      </c>
      <c r="B862">
        <v>12.45</v>
      </c>
    </row>
    <row r="863" spans="1:3" x14ac:dyDescent="0.35">
      <c r="A863" s="6">
        <v>39298</v>
      </c>
      <c r="B863">
        <v>12.92</v>
      </c>
    </row>
    <row r="864" spans="1:3" x14ac:dyDescent="0.35">
      <c r="A864" s="6">
        <v>39298</v>
      </c>
      <c r="B864">
        <v>14</v>
      </c>
    </row>
    <row r="865" spans="1:2" x14ac:dyDescent="0.35">
      <c r="A865" s="6">
        <v>39298</v>
      </c>
      <c r="B865">
        <v>13.23</v>
      </c>
    </row>
    <row r="866" spans="1:2" x14ac:dyDescent="0.35">
      <c r="A866" s="6">
        <v>39299</v>
      </c>
      <c r="B866">
        <v>12.77</v>
      </c>
    </row>
    <row r="867" spans="1:2" x14ac:dyDescent="0.35">
      <c r="A867" s="6">
        <v>39299</v>
      </c>
      <c r="B867">
        <v>13.08</v>
      </c>
    </row>
    <row r="868" spans="1:2" x14ac:dyDescent="0.35">
      <c r="A868" s="6">
        <v>39299</v>
      </c>
      <c r="B868">
        <v>14.16</v>
      </c>
    </row>
    <row r="869" spans="1:2" x14ac:dyDescent="0.35">
      <c r="A869" s="6">
        <v>39299</v>
      </c>
      <c r="B869">
        <v>13.39</v>
      </c>
    </row>
    <row r="870" spans="1:2" x14ac:dyDescent="0.35">
      <c r="A870" s="6">
        <v>39300</v>
      </c>
      <c r="B870">
        <v>12.92</v>
      </c>
    </row>
    <row r="871" spans="1:2" x14ac:dyDescent="0.35">
      <c r="A871" s="6">
        <v>39300</v>
      </c>
      <c r="B871">
        <v>13.08</v>
      </c>
    </row>
    <row r="872" spans="1:2" x14ac:dyDescent="0.35">
      <c r="A872" s="6">
        <v>39300</v>
      </c>
      <c r="B872">
        <v>14.16</v>
      </c>
    </row>
    <row r="873" spans="1:2" x14ac:dyDescent="0.35">
      <c r="A873" s="6">
        <v>39300</v>
      </c>
      <c r="B873">
        <v>13.23</v>
      </c>
    </row>
    <row r="874" spans="1:2" x14ac:dyDescent="0.35">
      <c r="A874" s="6">
        <v>39301</v>
      </c>
      <c r="B874">
        <v>12.92</v>
      </c>
    </row>
    <row r="875" spans="1:2" x14ac:dyDescent="0.35">
      <c r="A875" s="6">
        <v>39301</v>
      </c>
      <c r="B875">
        <v>12.77</v>
      </c>
    </row>
    <row r="876" spans="1:2" x14ac:dyDescent="0.35">
      <c r="A876" s="6">
        <v>39301</v>
      </c>
      <c r="B876">
        <v>12.92</v>
      </c>
    </row>
    <row r="877" spans="1:2" x14ac:dyDescent="0.35">
      <c r="A877" s="6">
        <v>39301</v>
      </c>
      <c r="B877">
        <v>12.77</v>
      </c>
    </row>
    <row r="878" spans="1:2" x14ac:dyDescent="0.35">
      <c r="A878" s="6">
        <v>39302</v>
      </c>
      <c r="B878">
        <v>12.61</v>
      </c>
    </row>
    <row r="879" spans="1:2" x14ac:dyDescent="0.35">
      <c r="A879" s="6">
        <v>39302</v>
      </c>
      <c r="B879">
        <v>12.77</v>
      </c>
    </row>
    <row r="880" spans="1:2" x14ac:dyDescent="0.35">
      <c r="A880" s="6">
        <v>39302</v>
      </c>
      <c r="B880">
        <v>13.54</v>
      </c>
    </row>
    <row r="881" spans="1:2" x14ac:dyDescent="0.35">
      <c r="A881" s="6">
        <v>39302</v>
      </c>
      <c r="B881">
        <v>12.77</v>
      </c>
    </row>
    <row r="882" spans="1:2" x14ac:dyDescent="0.35">
      <c r="A882" s="6">
        <v>39303</v>
      </c>
      <c r="B882">
        <v>12.29</v>
      </c>
    </row>
    <row r="883" spans="1:2" x14ac:dyDescent="0.35">
      <c r="A883" s="6">
        <v>39303</v>
      </c>
      <c r="B883">
        <v>12.61</v>
      </c>
    </row>
    <row r="884" spans="1:2" x14ac:dyDescent="0.35">
      <c r="A884" s="6">
        <v>39303</v>
      </c>
      <c r="B884">
        <v>13.39</v>
      </c>
    </row>
    <row r="885" spans="1:2" x14ac:dyDescent="0.35">
      <c r="A885" s="6">
        <v>39303</v>
      </c>
      <c r="B885">
        <v>12.77</v>
      </c>
    </row>
    <row r="886" spans="1:2" x14ac:dyDescent="0.35">
      <c r="A886" s="6">
        <v>39304</v>
      </c>
      <c r="B886">
        <v>12.29</v>
      </c>
    </row>
    <row r="887" spans="1:2" x14ac:dyDescent="0.35">
      <c r="A887" s="6">
        <v>39304</v>
      </c>
      <c r="B887">
        <v>12.61</v>
      </c>
    </row>
    <row r="888" spans="1:2" x14ac:dyDescent="0.35">
      <c r="A888" s="6">
        <v>39304</v>
      </c>
      <c r="B888">
        <v>13.23</v>
      </c>
    </row>
    <row r="889" spans="1:2" x14ac:dyDescent="0.35">
      <c r="A889" s="6">
        <v>39304</v>
      </c>
      <c r="B889">
        <v>12.45</v>
      </c>
    </row>
    <row r="890" spans="1:2" x14ac:dyDescent="0.35">
      <c r="A890" s="6">
        <v>39305</v>
      </c>
      <c r="B890">
        <v>11.98</v>
      </c>
    </row>
    <row r="891" spans="1:2" x14ac:dyDescent="0.35">
      <c r="A891" s="6">
        <v>39305</v>
      </c>
      <c r="B891">
        <v>12.45</v>
      </c>
    </row>
    <row r="892" spans="1:2" x14ac:dyDescent="0.35">
      <c r="A892" s="6">
        <v>39305</v>
      </c>
      <c r="B892">
        <v>12.92</v>
      </c>
    </row>
    <row r="893" spans="1:2" x14ac:dyDescent="0.35">
      <c r="A893" s="6">
        <v>39305</v>
      </c>
      <c r="B893">
        <v>12.61</v>
      </c>
    </row>
    <row r="894" spans="1:2" x14ac:dyDescent="0.35">
      <c r="A894" s="6">
        <v>39306</v>
      </c>
      <c r="B894">
        <v>12.45</v>
      </c>
    </row>
    <row r="895" spans="1:2" x14ac:dyDescent="0.35">
      <c r="A895" s="6">
        <v>39306</v>
      </c>
      <c r="B895">
        <v>12.61</v>
      </c>
    </row>
    <row r="896" spans="1:2" x14ac:dyDescent="0.35">
      <c r="A896" s="6">
        <v>39306</v>
      </c>
      <c r="B896">
        <v>13.23</v>
      </c>
    </row>
    <row r="897" spans="1:2" x14ac:dyDescent="0.35">
      <c r="A897" s="6">
        <v>39306</v>
      </c>
      <c r="B897">
        <v>12.45</v>
      </c>
    </row>
    <row r="898" spans="1:2" x14ac:dyDescent="0.35">
      <c r="A898" s="6">
        <v>39307</v>
      </c>
      <c r="B898">
        <v>11.83</v>
      </c>
    </row>
    <row r="899" spans="1:2" x14ac:dyDescent="0.35">
      <c r="A899" s="6">
        <v>39307</v>
      </c>
      <c r="B899">
        <v>11.98</v>
      </c>
    </row>
    <row r="900" spans="1:2" x14ac:dyDescent="0.35">
      <c r="A900" s="6">
        <v>39307</v>
      </c>
      <c r="B900">
        <v>13.54</v>
      </c>
    </row>
    <row r="901" spans="1:2" x14ac:dyDescent="0.35">
      <c r="A901" s="6">
        <v>39307</v>
      </c>
      <c r="B901">
        <v>12.77</v>
      </c>
    </row>
    <row r="902" spans="1:2" x14ac:dyDescent="0.35">
      <c r="A902" s="6">
        <v>39308</v>
      </c>
      <c r="B902">
        <v>12.14</v>
      </c>
    </row>
    <row r="903" spans="1:2" x14ac:dyDescent="0.35">
      <c r="A903" s="6">
        <v>39308</v>
      </c>
      <c r="B903">
        <v>12.14</v>
      </c>
    </row>
    <row r="904" spans="1:2" x14ac:dyDescent="0.35">
      <c r="A904" s="6">
        <v>39308</v>
      </c>
      <c r="B904">
        <v>13.54</v>
      </c>
    </row>
    <row r="905" spans="1:2" x14ac:dyDescent="0.35">
      <c r="A905" s="6">
        <v>39308</v>
      </c>
      <c r="B905">
        <v>12.77</v>
      </c>
    </row>
    <row r="906" spans="1:2" x14ac:dyDescent="0.35">
      <c r="A906" s="6">
        <v>39309</v>
      </c>
      <c r="B906">
        <v>12.14</v>
      </c>
    </row>
    <row r="907" spans="1:2" x14ac:dyDescent="0.35">
      <c r="A907" s="6">
        <v>39309</v>
      </c>
      <c r="B907">
        <v>12.45</v>
      </c>
    </row>
    <row r="908" spans="1:2" x14ac:dyDescent="0.35">
      <c r="A908" s="6">
        <v>39309</v>
      </c>
      <c r="B908">
        <v>13.85</v>
      </c>
    </row>
    <row r="909" spans="1:2" x14ac:dyDescent="0.35">
      <c r="A909" s="6">
        <v>39309</v>
      </c>
      <c r="B909">
        <v>13.08</v>
      </c>
    </row>
    <row r="910" spans="1:2" x14ac:dyDescent="0.35">
      <c r="A910" s="6">
        <v>39310</v>
      </c>
      <c r="B910">
        <v>12.77</v>
      </c>
    </row>
    <row r="911" spans="1:2" x14ac:dyDescent="0.35">
      <c r="A911" s="6">
        <v>39310</v>
      </c>
      <c r="B911">
        <v>12.92</v>
      </c>
    </row>
    <row r="912" spans="1:2" x14ac:dyDescent="0.35">
      <c r="A912" s="6">
        <v>39310</v>
      </c>
      <c r="B912">
        <v>13.69</v>
      </c>
    </row>
    <row r="913" spans="1:2" x14ac:dyDescent="0.35">
      <c r="A913" s="6">
        <v>39310</v>
      </c>
      <c r="B913">
        <v>13.08</v>
      </c>
    </row>
    <row r="914" spans="1:2" x14ac:dyDescent="0.35">
      <c r="A914" s="6">
        <v>39311</v>
      </c>
      <c r="B914">
        <v>12.61</v>
      </c>
    </row>
    <row r="915" spans="1:2" x14ac:dyDescent="0.35">
      <c r="A915" s="6">
        <v>39311</v>
      </c>
      <c r="B915">
        <v>12.92</v>
      </c>
    </row>
    <row r="916" spans="1:2" x14ac:dyDescent="0.35">
      <c r="A916" s="6">
        <v>39311</v>
      </c>
      <c r="B916">
        <v>13.54</v>
      </c>
    </row>
    <row r="917" spans="1:2" x14ac:dyDescent="0.35">
      <c r="A917" s="6">
        <v>39311</v>
      </c>
      <c r="B917">
        <v>12.92</v>
      </c>
    </row>
    <row r="918" spans="1:2" x14ac:dyDescent="0.35">
      <c r="A918" s="6">
        <v>39312</v>
      </c>
      <c r="B918">
        <v>12.61</v>
      </c>
    </row>
    <row r="919" spans="1:2" x14ac:dyDescent="0.35">
      <c r="A919" s="6">
        <v>39312</v>
      </c>
      <c r="B919">
        <v>12.77</v>
      </c>
    </row>
    <row r="920" spans="1:2" x14ac:dyDescent="0.35">
      <c r="A920" s="6">
        <v>39312</v>
      </c>
      <c r="B920">
        <v>13.23</v>
      </c>
    </row>
    <row r="921" spans="1:2" x14ac:dyDescent="0.35">
      <c r="A921" s="6">
        <v>39312</v>
      </c>
      <c r="B921">
        <v>12.77</v>
      </c>
    </row>
    <row r="922" spans="1:2" x14ac:dyDescent="0.35">
      <c r="A922" s="6">
        <v>39313</v>
      </c>
      <c r="B922">
        <v>12.61</v>
      </c>
    </row>
    <row r="923" spans="1:2" x14ac:dyDescent="0.35">
      <c r="A923" s="6">
        <v>39313</v>
      </c>
      <c r="B923">
        <v>12.61</v>
      </c>
    </row>
    <row r="924" spans="1:2" x14ac:dyDescent="0.35">
      <c r="A924" s="6">
        <v>39313</v>
      </c>
      <c r="B924">
        <v>13.54</v>
      </c>
    </row>
    <row r="925" spans="1:2" x14ac:dyDescent="0.35">
      <c r="A925" s="6">
        <v>39313</v>
      </c>
      <c r="B925">
        <v>12.77</v>
      </c>
    </row>
    <row r="926" spans="1:2" x14ac:dyDescent="0.35">
      <c r="A926" s="6">
        <v>39314</v>
      </c>
      <c r="B926">
        <v>12.45</v>
      </c>
    </row>
    <row r="927" spans="1:2" x14ac:dyDescent="0.35">
      <c r="A927" s="6">
        <v>39314</v>
      </c>
      <c r="B927">
        <v>12.61</v>
      </c>
    </row>
    <row r="928" spans="1:2" x14ac:dyDescent="0.35">
      <c r="A928" s="6">
        <v>39314</v>
      </c>
      <c r="B928">
        <v>13.39</v>
      </c>
    </row>
    <row r="929" spans="1:2" x14ac:dyDescent="0.35">
      <c r="A929" s="6">
        <v>39314</v>
      </c>
      <c r="B929">
        <v>12.92</v>
      </c>
    </row>
    <row r="930" spans="1:2" x14ac:dyDescent="0.35">
      <c r="A930" s="6">
        <v>39315</v>
      </c>
      <c r="B930">
        <v>12.61</v>
      </c>
    </row>
    <row r="931" spans="1:2" x14ac:dyDescent="0.35">
      <c r="A931" s="6">
        <v>39315</v>
      </c>
      <c r="B931">
        <v>12.77</v>
      </c>
    </row>
    <row r="932" spans="1:2" x14ac:dyDescent="0.35">
      <c r="A932" s="6">
        <v>39315</v>
      </c>
      <c r="B932">
        <v>13.85</v>
      </c>
    </row>
    <row r="933" spans="1:2" x14ac:dyDescent="0.35">
      <c r="A933" s="6">
        <v>39315</v>
      </c>
      <c r="B933">
        <v>12.92</v>
      </c>
    </row>
    <row r="934" spans="1:2" x14ac:dyDescent="0.35">
      <c r="A934" s="6">
        <v>39316</v>
      </c>
      <c r="B934">
        <v>12.45</v>
      </c>
    </row>
    <row r="935" spans="1:2" x14ac:dyDescent="0.35">
      <c r="A935" s="6">
        <v>39316</v>
      </c>
      <c r="B935">
        <v>12.61</v>
      </c>
    </row>
    <row r="936" spans="1:2" x14ac:dyDescent="0.35">
      <c r="A936" s="6">
        <v>39316</v>
      </c>
      <c r="B936">
        <v>13.85</v>
      </c>
    </row>
    <row r="937" spans="1:2" x14ac:dyDescent="0.35">
      <c r="A937" s="6">
        <v>39316</v>
      </c>
      <c r="B937">
        <v>13.08</v>
      </c>
    </row>
    <row r="938" spans="1:2" x14ac:dyDescent="0.35">
      <c r="A938" s="6">
        <v>39317</v>
      </c>
      <c r="B938">
        <v>12.61</v>
      </c>
    </row>
    <row r="939" spans="1:2" x14ac:dyDescent="0.35">
      <c r="A939" s="6">
        <v>39317</v>
      </c>
      <c r="B939">
        <v>12.77</v>
      </c>
    </row>
    <row r="940" spans="1:2" x14ac:dyDescent="0.35">
      <c r="A940" s="6">
        <v>39317</v>
      </c>
      <c r="B940">
        <v>14</v>
      </c>
    </row>
    <row r="941" spans="1:2" x14ac:dyDescent="0.35">
      <c r="A941" s="6">
        <v>39317</v>
      </c>
      <c r="B941">
        <v>13.08</v>
      </c>
    </row>
    <row r="942" spans="1:2" x14ac:dyDescent="0.35">
      <c r="A942" s="6">
        <v>39318</v>
      </c>
      <c r="B942">
        <v>12.61</v>
      </c>
    </row>
    <row r="943" spans="1:2" x14ac:dyDescent="0.35">
      <c r="A943" s="6">
        <v>39318</v>
      </c>
      <c r="B943">
        <v>12.77</v>
      </c>
    </row>
    <row r="944" spans="1:2" x14ac:dyDescent="0.35">
      <c r="A944" s="6">
        <v>39318</v>
      </c>
      <c r="B944">
        <v>14</v>
      </c>
    </row>
    <row r="945" spans="1:2" x14ac:dyDescent="0.35">
      <c r="A945" s="6">
        <v>39318</v>
      </c>
      <c r="B945">
        <v>13.08</v>
      </c>
    </row>
    <row r="946" spans="1:2" x14ac:dyDescent="0.35">
      <c r="A946" s="6">
        <v>39319</v>
      </c>
      <c r="B946">
        <v>12.61</v>
      </c>
    </row>
    <row r="947" spans="1:2" x14ac:dyDescent="0.35">
      <c r="A947" s="6">
        <v>39319</v>
      </c>
      <c r="B947">
        <v>12.77</v>
      </c>
    </row>
    <row r="948" spans="1:2" x14ac:dyDescent="0.35">
      <c r="A948" s="6">
        <v>39319</v>
      </c>
      <c r="B948">
        <v>13.23</v>
      </c>
    </row>
    <row r="949" spans="1:2" x14ac:dyDescent="0.35">
      <c r="A949" s="6">
        <v>39319</v>
      </c>
      <c r="B949">
        <v>12.77</v>
      </c>
    </row>
    <row r="950" spans="1:2" x14ac:dyDescent="0.35">
      <c r="A950" s="6">
        <v>39320</v>
      </c>
      <c r="B950">
        <v>13.39</v>
      </c>
    </row>
    <row r="951" spans="1:2" x14ac:dyDescent="0.35">
      <c r="A951" s="6">
        <v>39320</v>
      </c>
      <c r="B951">
        <v>12.92</v>
      </c>
    </row>
    <row r="952" spans="1:2" x14ac:dyDescent="0.35">
      <c r="A952" s="6">
        <v>39320</v>
      </c>
      <c r="B952">
        <v>13.39</v>
      </c>
    </row>
    <row r="953" spans="1:2" x14ac:dyDescent="0.35">
      <c r="A953" s="6">
        <v>39320</v>
      </c>
      <c r="B953">
        <v>12.45</v>
      </c>
    </row>
    <row r="954" spans="1:2" x14ac:dyDescent="0.35">
      <c r="A954" s="6">
        <v>39321</v>
      </c>
      <c r="B954">
        <v>11.98</v>
      </c>
    </row>
    <row r="955" spans="1:2" x14ac:dyDescent="0.35">
      <c r="A955" s="6">
        <v>39321</v>
      </c>
      <c r="B955">
        <v>12.29</v>
      </c>
    </row>
    <row r="956" spans="1:2" x14ac:dyDescent="0.35">
      <c r="A956" s="6">
        <v>39321</v>
      </c>
      <c r="B956">
        <v>13.23</v>
      </c>
    </row>
    <row r="957" spans="1:2" x14ac:dyDescent="0.35">
      <c r="A957" s="6">
        <v>39321</v>
      </c>
      <c r="B957">
        <v>12.29</v>
      </c>
    </row>
    <row r="958" spans="1:2" x14ac:dyDescent="0.35">
      <c r="A958" s="6">
        <v>39322</v>
      </c>
      <c r="B958">
        <v>11.83</v>
      </c>
    </row>
    <row r="959" spans="1:2" x14ac:dyDescent="0.35">
      <c r="A959" s="6">
        <v>39322</v>
      </c>
      <c r="B959">
        <v>12.29</v>
      </c>
    </row>
    <row r="960" spans="1:2" x14ac:dyDescent="0.35">
      <c r="A960" s="6">
        <v>39322</v>
      </c>
      <c r="B960">
        <v>13.23</v>
      </c>
    </row>
    <row r="961" spans="1:3" x14ac:dyDescent="0.35">
      <c r="A961" s="6">
        <v>39322</v>
      </c>
      <c r="B961">
        <v>12.61</v>
      </c>
    </row>
    <row r="962" spans="1:3" x14ac:dyDescent="0.35">
      <c r="A962" s="6">
        <v>39323</v>
      </c>
      <c r="B962">
        <v>12.29</v>
      </c>
    </row>
    <row r="963" spans="1:3" x14ac:dyDescent="0.35">
      <c r="A963" s="6">
        <v>39323</v>
      </c>
      <c r="B963">
        <v>12.29</v>
      </c>
    </row>
    <row r="964" spans="1:3" x14ac:dyDescent="0.35">
      <c r="A964" s="6">
        <v>39323</v>
      </c>
      <c r="B964">
        <v>13.69</v>
      </c>
    </row>
    <row r="965" spans="1:3" x14ac:dyDescent="0.35">
      <c r="A965" s="6">
        <v>39323</v>
      </c>
      <c r="B965">
        <v>13.08</v>
      </c>
    </row>
    <row r="966" spans="1:3" x14ac:dyDescent="0.35">
      <c r="A966" s="6">
        <v>39324</v>
      </c>
      <c r="B966">
        <v>12.61</v>
      </c>
    </row>
    <row r="967" spans="1:3" x14ac:dyDescent="0.35">
      <c r="A967" s="6">
        <v>39324</v>
      </c>
      <c r="B967">
        <v>12.77</v>
      </c>
    </row>
    <row r="968" spans="1:3" x14ac:dyDescent="0.35">
      <c r="A968" s="6">
        <v>39324</v>
      </c>
      <c r="B968">
        <v>13.85</v>
      </c>
    </row>
    <row r="969" spans="1:3" x14ac:dyDescent="0.35">
      <c r="A969" s="6">
        <v>39324</v>
      </c>
      <c r="B969">
        <v>13.39</v>
      </c>
    </row>
    <row r="970" spans="1:3" x14ac:dyDescent="0.35">
      <c r="A970" s="6">
        <v>39325</v>
      </c>
      <c r="B970">
        <v>13.08</v>
      </c>
    </row>
    <row r="971" spans="1:3" x14ac:dyDescent="0.35">
      <c r="A971" s="6">
        <v>39325</v>
      </c>
      <c r="B971">
        <v>13.08</v>
      </c>
    </row>
    <row r="972" spans="1:3" x14ac:dyDescent="0.35">
      <c r="A972" s="6">
        <v>39325</v>
      </c>
      <c r="B972">
        <v>13.39</v>
      </c>
    </row>
    <row r="973" spans="1:3" x14ac:dyDescent="0.35">
      <c r="A973" s="6">
        <v>39325</v>
      </c>
      <c r="B973">
        <v>12.61</v>
      </c>
    </row>
    <row r="974" spans="1:3" x14ac:dyDescent="0.35">
      <c r="A974" s="6">
        <v>39326</v>
      </c>
      <c r="B974">
        <v>12.14</v>
      </c>
      <c r="C974" t="s">
        <v>521</v>
      </c>
    </row>
    <row r="975" spans="1:3" x14ac:dyDescent="0.35">
      <c r="A975" s="6">
        <v>39326</v>
      </c>
      <c r="B975">
        <v>12.29</v>
      </c>
    </row>
    <row r="976" spans="1:3" x14ac:dyDescent="0.35">
      <c r="A976" s="6">
        <v>39326</v>
      </c>
      <c r="B976">
        <v>13.23</v>
      </c>
    </row>
    <row r="977" spans="1:2" x14ac:dyDescent="0.35">
      <c r="A977" s="6">
        <v>39326</v>
      </c>
      <c r="B977">
        <v>12.77</v>
      </c>
    </row>
    <row r="978" spans="1:2" x14ac:dyDescent="0.35">
      <c r="A978" s="6">
        <v>39327</v>
      </c>
      <c r="B978">
        <v>12.29</v>
      </c>
    </row>
    <row r="979" spans="1:2" x14ac:dyDescent="0.35">
      <c r="A979" s="6">
        <v>39327</v>
      </c>
      <c r="B979">
        <v>12.29</v>
      </c>
    </row>
    <row r="980" spans="1:2" x14ac:dyDescent="0.35">
      <c r="A980" s="6">
        <v>39327</v>
      </c>
      <c r="B980">
        <v>12.61</v>
      </c>
    </row>
    <row r="981" spans="1:2" x14ac:dyDescent="0.35">
      <c r="A981" s="6">
        <v>39327</v>
      </c>
      <c r="B981">
        <v>12.45</v>
      </c>
    </row>
    <row r="982" spans="1:2" x14ac:dyDescent="0.35">
      <c r="A982" s="6">
        <v>39328</v>
      </c>
      <c r="B982">
        <v>12.14</v>
      </c>
    </row>
    <row r="983" spans="1:2" x14ac:dyDescent="0.35">
      <c r="A983" s="6">
        <v>39328</v>
      </c>
      <c r="B983">
        <v>12.29</v>
      </c>
    </row>
    <row r="984" spans="1:2" x14ac:dyDescent="0.35">
      <c r="A984" s="6">
        <v>39328</v>
      </c>
      <c r="B984">
        <v>13.08</v>
      </c>
    </row>
    <row r="985" spans="1:2" x14ac:dyDescent="0.35">
      <c r="A985" s="6">
        <v>39328</v>
      </c>
      <c r="B985">
        <v>12.77</v>
      </c>
    </row>
    <row r="986" spans="1:2" x14ac:dyDescent="0.35">
      <c r="A986" s="6">
        <v>39329</v>
      </c>
      <c r="B986">
        <v>12.77</v>
      </c>
    </row>
    <row r="987" spans="1:2" x14ac:dyDescent="0.35">
      <c r="A987" s="6">
        <v>39329</v>
      </c>
      <c r="B987">
        <v>13.69</v>
      </c>
    </row>
    <row r="988" spans="1:2" x14ac:dyDescent="0.35">
      <c r="A988" s="6">
        <v>39329</v>
      </c>
      <c r="B988">
        <v>14.16</v>
      </c>
    </row>
    <row r="989" spans="1:2" x14ac:dyDescent="0.35">
      <c r="A989" s="6">
        <v>39329</v>
      </c>
      <c r="B989">
        <v>13.08</v>
      </c>
    </row>
    <row r="990" spans="1:2" x14ac:dyDescent="0.35">
      <c r="A990" s="6">
        <v>39330</v>
      </c>
      <c r="B990">
        <v>12.61</v>
      </c>
    </row>
    <row r="991" spans="1:2" x14ac:dyDescent="0.35">
      <c r="A991" s="6">
        <v>39330</v>
      </c>
      <c r="B991">
        <v>12.77</v>
      </c>
    </row>
    <row r="992" spans="1:2" x14ac:dyDescent="0.35">
      <c r="A992" s="6">
        <v>39330</v>
      </c>
      <c r="B992">
        <v>13.54</v>
      </c>
    </row>
    <row r="993" spans="1:2" x14ac:dyDescent="0.35">
      <c r="A993" s="6">
        <v>39330</v>
      </c>
      <c r="B993">
        <v>12.92</v>
      </c>
    </row>
    <row r="994" spans="1:2" x14ac:dyDescent="0.35">
      <c r="A994" s="6">
        <v>39331</v>
      </c>
      <c r="B994">
        <v>12.29</v>
      </c>
    </row>
    <row r="995" spans="1:2" x14ac:dyDescent="0.35">
      <c r="A995" s="6">
        <v>39331</v>
      </c>
      <c r="B995">
        <v>12.29</v>
      </c>
    </row>
    <row r="996" spans="1:2" x14ac:dyDescent="0.35">
      <c r="A996" s="6">
        <v>39331</v>
      </c>
      <c r="B996">
        <v>13.08</v>
      </c>
    </row>
    <row r="997" spans="1:2" x14ac:dyDescent="0.35">
      <c r="A997" s="6">
        <v>39331</v>
      </c>
      <c r="B997">
        <v>12.14</v>
      </c>
    </row>
    <row r="998" spans="1:2" x14ac:dyDescent="0.35">
      <c r="A998" s="6">
        <v>39332</v>
      </c>
      <c r="B998">
        <v>11.52</v>
      </c>
    </row>
    <row r="999" spans="1:2" x14ac:dyDescent="0.35">
      <c r="A999" s="6">
        <v>39332</v>
      </c>
      <c r="B999">
        <v>11.83</v>
      </c>
    </row>
    <row r="1000" spans="1:2" x14ac:dyDescent="0.35">
      <c r="A1000" s="6">
        <v>39332</v>
      </c>
      <c r="B1000">
        <v>12.77</v>
      </c>
    </row>
    <row r="1001" spans="1:2" x14ac:dyDescent="0.35">
      <c r="A1001" s="6">
        <v>39332</v>
      </c>
      <c r="B1001">
        <v>11.98</v>
      </c>
    </row>
    <row r="1002" spans="1:2" x14ac:dyDescent="0.35">
      <c r="A1002" s="6">
        <v>39333</v>
      </c>
      <c r="B1002">
        <v>11.52</v>
      </c>
    </row>
    <row r="1003" spans="1:2" x14ac:dyDescent="0.35">
      <c r="A1003" s="6">
        <v>39333</v>
      </c>
      <c r="B1003">
        <v>11.83</v>
      </c>
    </row>
    <row r="1004" spans="1:2" x14ac:dyDescent="0.35">
      <c r="A1004" s="6">
        <v>39333</v>
      </c>
      <c r="B1004">
        <v>12.92</v>
      </c>
    </row>
    <row r="1005" spans="1:2" x14ac:dyDescent="0.35">
      <c r="A1005" s="6">
        <v>39333</v>
      </c>
      <c r="B1005">
        <v>12.14</v>
      </c>
    </row>
    <row r="1006" spans="1:2" x14ac:dyDescent="0.35">
      <c r="A1006" s="6">
        <v>39334</v>
      </c>
      <c r="B1006">
        <v>11.67</v>
      </c>
    </row>
    <row r="1007" spans="1:2" x14ac:dyDescent="0.35">
      <c r="A1007" s="6">
        <v>39334</v>
      </c>
      <c r="B1007">
        <v>11.83</v>
      </c>
    </row>
    <row r="1008" spans="1:2" x14ac:dyDescent="0.35">
      <c r="A1008" s="6">
        <v>39334</v>
      </c>
      <c r="B1008">
        <v>13.08</v>
      </c>
    </row>
    <row r="1009" spans="1:2" x14ac:dyDescent="0.35">
      <c r="A1009" s="6">
        <v>39334</v>
      </c>
      <c r="B1009">
        <v>12.29</v>
      </c>
    </row>
    <row r="1010" spans="1:2" x14ac:dyDescent="0.35">
      <c r="A1010" s="6">
        <v>39335</v>
      </c>
      <c r="B1010">
        <v>11.83</v>
      </c>
    </row>
    <row r="1011" spans="1:2" x14ac:dyDescent="0.35">
      <c r="A1011" s="6">
        <v>39335</v>
      </c>
      <c r="B1011">
        <v>11.83</v>
      </c>
    </row>
    <row r="1012" spans="1:2" x14ac:dyDescent="0.35">
      <c r="A1012" s="6">
        <v>39335</v>
      </c>
      <c r="B1012">
        <v>13.23</v>
      </c>
    </row>
    <row r="1013" spans="1:2" x14ac:dyDescent="0.35">
      <c r="A1013" s="6">
        <v>39335</v>
      </c>
      <c r="B1013">
        <v>12.45</v>
      </c>
    </row>
    <row r="1014" spans="1:2" x14ac:dyDescent="0.35">
      <c r="A1014" s="6">
        <v>39336</v>
      </c>
      <c r="B1014">
        <v>12.14</v>
      </c>
    </row>
    <row r="1015" spans="1:2" x14ac:dyDescent="0.35">
      <c r="A1015" s="6">
        <v>39336</v>
      </c>
      <c r="B1015">
        <v>12.14</v>
      </c>
    </row>
    <row r="1016" spans="1:2" x14ac:dyDescent="0.35">
      <c r="A1016" s="6">
        <v>39336</v>
      </c>
      <c r="B1016">
        <v>13.23</v>
      </c>
    </row>
    <row r="1017" spans="1:2" x14ac:dyDescent="0.35">
      <c r="A1017" s="6">
        <v>39336</v>
      </c>
      <c r="B1017">
        <v>12.45</v>
      </c>
    </row>
    <row r="1018" spans="1:2" x14ac:dyDescent="0.35">
      <c r="A1018" s="6">
        <v>39337</v>
      </c>
      <c r="B1018">
        <v>12.14</v>
      </c>
    </row>
    <row r="1019" spans="1:2" x14ac:dyDescent="0.35">
      <c r="A1019" s="6">
        <v>39337</v>
      </c>
      <c r="B1019">
        <v>12.14</v>
      </c>
    </row>
    <row r="1020" spans="1:2" x14ac:dyDescent="0.35">
      <c r="A1020" s="6">
        <v>39337</v>
      </c>
      <c r="B1020">
        <v>13.23</v>
      </c>
    </row>
    <row r="1021" spans="1:2" x14ac:dyDescent="0.35">
      <c r="A1021" s="6">
        <v>39337</v>
      </c>
      <c r="B1021">
        <v>12.45</v>
      </c>
    </row>
    <row r="1022" spans="1:2" x14ac:dyDescent="0.35">
      <c r="A1022" s="6">
        <v>39338</v>
      </c>
      <c r="B1022">
        <v>11.83</v>
      </c>
    </row>
    <row r="1023" spans="1:2" x14ac:dyDescent="0.35">
      <c r="A1023" s="6">
        <v>39338</v>
      </c>
      <c r="B1023">
        <v>11.83</v>
      </c>
    </row>
    <row r="1024" spans="1:2" x14ac:dyDescent="0.35">
      <c r="A1024" s="6">
        <v>39338</v>
      </c>
      <c r="B1024">
        <v>13.23</v>
      </c>
    </row>
    <row r="1025" spans="1:2" x14ac:dyDescent="0.35">
      <c r="A1025" s="6">
        <v>39338</v>
      </c>
      <c r="B1025">
        <v>12.45</v>
      </c>
    </row>
    <row r="1026" spans="1:2" x14ac:dyDescent="0.35">
      <c r="A1026" s="6">
        <v>39339</v>
      </c>
      <c r="B1026">
        <v>11.83</v>
      </c>
    </row>
    <row r="1027" spans="1:2" x14ac:dyDescent="0.35">
      <c r="A1027" s="6">
        <v>39339</v>
      </c>
      <c r="B1027">
        <v>12.14</v>
      </c>
    </row>
    <row r="1028" spans="1:2" x14ac:dyDescent="0.35">
      <c r="A1028" s="6">
        <v>39339</v>
      </c>
      <c r="B1028">
        <v>13.69</v>
      </c>
    </row>
    <row r="1029" spans="1:2" x14ac:dyDescent="0.35">
      <c r="A1029" s="6">
        <v>39339</v>
      </c>
      <c r="B1029">
        <v>12.45</v>
      </c>
    </row>
    <row r="1030" spans="1:2" x14ac:dyDescent="0.35">
      <c r="A1030" s="6">
        <v>39340</v>
      </c>
      <c r="B1030">
        <v>11.98</v>
      </c>
    </row>
    <row r="1031" spans="1:2" x14ac:dyDescent="0.35">
      <c r="A1031" s="6">
        <v>39340</v>
      </c>
      <c r="B1031">
        <v>12.29</v>
      </c>
    </row>
    <row r="1032" spans="1:2" x14ac:dyDescent="0.35">
      <c r="A1032" s="6">
        <v>39340</v>
      </c>
      <c r="B1032">
        <v>12.92</v>
      </c>
    </row>
    <row r="1033" spans="1:2" x14ac:dyDescent="0.35">
      <c r="A1033" s="6">
        <v>39340</v>
      </c>
      <c r="B1033">
        <v>12.14</v>
      </c>
    </row>
    <row r="1034" spans="1:2" x14ac:dyDescent="0.35">
      <c r="A1034" s="6">
        <v>39341</v>
      </c>
      <c r="B1034">
        <v>11.98</v>
      </c>
    </row>
    <row r="1035" spans="1:2" x14ac:dyDescent="0.35">
      <c r="A1035" s="6">
        <v>39341</v>
      </c>
      <c r="B1035">
        <v>12.14</v>
      </c>
    </row>
    <row r="1036" spans="1:2" x14ac:dyDescent="0.35">
      <c r="A1036" s="6">
        <v>39341</v>
      </c>
      <c r="B1036">
        <v>12.14</v>
      </c>
    </row>
    <row r="1037" spans="1:2" x14ac:dyDescent="0.35">
      <c r="A1037" s="6">
        <v>39341</v>
      </c>
      <c r="B1037">
        <v>11.98</v>
      </c>
    </row>
    <row r="1038" spans="1:2" x14ac:dyDescent="0.35">
      <c r="A1038" s="6">
        <v>39342</v>
      </c>
      <c r="B1038">
        <v>11.52</v>
      </c>
    </row>
    <row r="1039" spans="1:2" x14ac:dyDescent="0.35">
      <c r="A1039" s="6">
        <v>39342</v>
      </c>
      <c r="B1039">
        <v>11.52</v>
      </c>
    </row>
    <row r="1040" spans="1:2" x14ac:dyDescent="0.35">
      <c r="A1040" s="6">
        <v>39342</v>
      </c>
      <c r="B1040">
        <v>12.29</v>
      </c>
    </row>
    <row r="1041" spans="1:2" x14ac:dyDescent="0.35">
      <c r="A1041" s="6">
        <v>39342</v>
      </c>
      <c r="B1041">
        <v>11.21</v>
      </c>
    </row>
    <row r="1042" spans="1:2" x14ac:dyDescent="0.35">
      <c r="A1042" s="6">
        <v>39343</v>
      </c>
      <c r="B1042">
        <v>10.9</v>
      </c>
    </row>
    <row r="1043" spans="1:2" x14ac:dyDescent="0.35">
      <c r="A1043" s="6">
        <v>39343</v>
      </c>
      <c r="B1043">
        <v>11.36</v>
      </c>
    </row>
    <row r="1044" spans="1:2" x14ac:dyDescent="0.35">
      <c r="A1044" s="6">
        <v>39343</v>
      </c>
      <c r="B1044">
        <v>11.83</v>
      </c>
    </row>
    <row r="1045" spans="1:2" x14ac:dyDescent="0.35">
      <c r="A1045" s="6">
        <v>39343</v>
      </c>
      <c r="B1045">
        <v>10.9</v>
      </c>
    </row>
    <row r="1046" spans="1:2" x14ac:dyDescent="0.35">
      <c r="A1046" s="6">
        <v>39344</v>
      </c>
      <c r="B1046">
        <v>10.43</v>
      </c>
    </row>
    <row r="1047" spans="1:2" x14ac:dyDescent="0.35">
      <c r="A1047" s="6">
        <v>39344</v>
      </c>
      <c r="B1047">
        <v>10.43</v>
      </c>
    </row>
    <row r="1048" spans="1:2" x14ac:dyDescent="0.35">
      <c r="A1048" s="6">
        <v>39344</v>
      </c>
      <c r="B1048">
        <v>11.83</v>
      </c>
    </row>
    <row r="1049" spans="1:2" x14ac:dyDescent="0.35">
      <c r="A1049" s="6">
        <v>39344</v>
      </c>
      <c r="B1049">
        <v>11.21</v>
      </c>
    </row>
    <row r="1050" spans="1:2" x14ac:dyDescent="0.35">
      <c r="A1050" s="6">
        <v>39345</v>
      </c>
      <c r="B1050">
        <v>11.06</v>
      </c>
    </row>
    <row r="1051" spans="1:2" x14ac:dyDescent="0.35">
      <c r="A1051" s="6">
        <v>39345</v>
      </c>
      <c r="B1051">
        <v>11.21</v>
      </c>
    </row>
    <row r="1052" spans="1:2" x14ac:dyDescent="0.35">
      <c r="A1052" s="6">
        <v>39345</v>
      </c>
      <c r="B1052">
        <v>11.52</v>
      </c>
    </row>
    <row r="1053" spans="1:2" x14ac:dyDescent="0.35">
      <c r="A1053" s="6">
        <v>39345</v>
      </c>
      <c r="B1053">
        <v>11.21</v>
      </c>
    </row>
    <row r="1054" spans="1:2" x14ac:dyDescent="0.35">
      <c r="A1054" s="6">
        <v>39346</v>
      </c>
      <c r="B1054">
        <v>11.06</v>
      </c>
    </row>
    <row r="1055" spans="1:2" x14ac:dyDescent="0.35">
      <c r="A1055" s="6">
        <v>39346</v>
      </c>
      <c r="B1055">
        <v>11.36</v>
      </c>
    </row>
    <row r="1056" spans="1:2" x14ac:dyDescent="0.35">
      <c r="A1056" s="6">
        <v>39346</v>
      </c>
      <c r="B1056">
        <v>11.52</v>
      </c>
    </row>
    <row r="1057" spans="1:2" x14ac:dyDescent="0.35">
      <c r="A1057" s="6">
        <v>39346</v>
      </c>
      <c r="B1057">
        <v>11.67</v>
      </c>
    </row>
    <row r="1058" spans="1:2" x14ac:dyDescent="0.35">
      <c r="A1058" s="6">
        <v>39347</v>
      </c>
      <c r="B1058">
        <v>11.21</v>
      </c>
    </row>
    <row r="1059" spans="1:2" x14ac:dyDescent="0.35">
      <c r="A1059" s="6">
        <v>39347</v>
      </c>
      <c r="B1059">
        <v>11.06</v>
      </c>
    </row>
    <row r="1060" spans="1:2" x14ac:dyDescent="0.35">
      <c r="A1060" s="6">
        <v>39347</v>
      </c>
      <c r="B1060">
        <v>11.83</v>
      </c>
    </row>
    <row r="1061" spans="1:2" x14ac:dyDescent="0.35">
      <c r="A1061" s="6">
        <v>39347</v>
      </c>
      <c r="B1061">
        <v>10.9</v>
      </c>
    </row>
    <row r="1062" spans="1:2" x14ac:dyDescent="0.35">
      <c r="A1062" s="6">
        <v>39348</v>
      </c>
      <c r="B1062">
        <v>10.59</v>
      </c>
    </row>
    <row r="1063" spans="1:2" x14ac:dyDescent="0.35">
      <c r="A1063" s="6">
        <v>39348</v>
      </c>
      <c r="B1063">
        <v>10.43</v>
      </c>
    </row>
    <row r="1064" spans="1:2" x14ac:dyDescent="0.35">
      <c r="A1064" s="6">
        <v>39348</v>
      </c>
      <c r="B1064">
        <v>11.36</v>
      </c>
    </row>
    <row r="1065" spans="1:2" x14ac:dyDescent="0.35">
      <c r="A1065" s="6">
        <v>39348</v>
      </c>
      <c r="B1065">
        <v>10.59</v>
      </c>
    </row>
    <row r="1066" spans="1:2" x14ac:dyDescent="0.35">
      <c r="A1066" s="6">
        <v>39349</v>
      </c>
      <c r="B1066">
        <v>10.119999999999999</v>
      </c>
    </row>
    <row r="1067" spans="1:2" x14ac:dyDescent="0.35">
      <c r="A1067" s="6">
        <v>39349</v>
      </c>
      <c r="B1067">
        <v>10.59</v>
      </c>
    </row>
    <row r="1068" spans="1:2" x14ac:dyDescent="0.35">
      <c r="A1068" s="6">
        <v>39349</v>
      </c>
      <c r="B1068">
        <v>11.67</v>
      </c>
    </row>
    <row r="1069" spans="1:2" x14ac:dyDescent="0.35">
      <c r="A1069" s="6">
        <v>39349</v>
      </c>
      <c r="B1069">
        <v>11.21</v>
      </c>
    </row>
    <row r="1070" spans="1:2" x14ac:dyDescent="0.35">
      <c r="A1070" s="6">
        <v>39350</v>
      </c>
      <c r="B1070">
        <v>10.9</v>
      </c>
    </row>
    <row r="1071" spans="1:2" x14ac:dyDescent="0.35">
      <c r="A1071" s="6">
        <v>39350</v>
      </c>
      <c r="B1071">
        <v>11.21</v>
      </c>
    </row>
    <row r="1072" spans="1:2" x14ac:dyDescent="0.35">
      <c r="A1072" s="6">
        <v>39350</v>
      </c>
      <c r="B1072">
        <v>11.67</v>
      </c>
    </row>
    <row r="1073" spans="1:2" x14ac:dyDescent="0.35">
      <c r="A1073" s="6">
        <v>39350</v>
      </c>
      <c r="B1073">
        <v>10.9</v>
      </c>
    </row>
    <row r="1074" spans="1:2" x14ac:dyDescent="0.35">
      <c r="A1074" s="6">
        <v>39351</v>
      </c>
      <c r="B1074">
        <v>10.9</v>
      </c>
    </row>
    <row r="1075" spans="1:2" x14ac:dyDescent="0.35">
      <c r="A1075" s="6">
        <v>39351</v>
      </c>
      <c r="B1075">
        <v>11.21</v>
      </c>
    </row>
    <row r="1076" spans="1:2" x14ac:dyDescent="0.35">
      <c r="A1076" s="6">
        <v>39351</v>
      </c>
      <c r="B1076">
        <v>11.52</v>
      </c>
    </row>
    <row r="1077" spans="1:2" x14ac:dyDescent="0.35">
      <c r="A1077" s="6">
        <v>39351</v>
      </c>
      <c r="B1077">
        <v>10.9</v>
      </c>
    </row>
    <row r="1078" spans="1:2" x14ac:dyDescent="0.35">
      <c r="A1078" s="6">
        <v>39352</v>
      </c>
      <c r="B1078">
        <v>10.74</v>
      </c>
    </row>
    <row r="1079" spans="1:2" x14ac:dyDescent="0.35">
      <c r="A1079" s="6">
        <v>39352</v>
      </c>
      <c r="B1079">
        <v>11.06</v>
      </c>
    </row>
    <row r="1080" spans="1:2" x14ac:dyDescent="0.35">
      <c r="A1080" s="6">
        <v>39352</v>
      </c>
      <c r="B1080">
        <v>11.36</v>
      </c>
    </row>
    <row r="1081" spans="1:2" x14ac:dyDescent="0.35">
      <c r="A1081" s="6">
        <v>39352</v>
      </c>
      <c r="B1081">
        <v>11.06</v>
      </c>
    </row>
    <row r="1082" spans="1:2" x14ac:dyDescent="0.35">
      <c r="A1082" s="6">
        <v>39353</v>
      </c>
      <c r="B1082">
        <v>10.59</v>
      </c>
    </row>
    <row r="1083" spans="1:2" x14ac:dyDescent="0.35">
      <c r="A1083" s="6">
        <v>39353</v>
      </c>
      <c r="B1083">
        <v>10.43</v>
      </c>
    </row>
    <row r="1084" spans="1:2" x14ac:dyDescent="0.35">
      <c r="A1084" s="6">
        <v>39353</v>
      </c>
      <c r="B1084">
        <v>11.06</v>
      </c>
    </row>
    <row r="1085" spans="1:2" x14ac:dyDescent="0.35">
      <c r="A1085" s="6">
        <v>39353</v>
      </c>
      <c r="B1085">
        <v>10.28</v>
      </c>
    </row>
    <row r="1086" spans="1:2" x14ac:dyDescent="0.35">
      <c r="A1086" s="6">
        <v>39354</v>
      </c>
      <c r="B1086">
        <v>9.81</v>
      </c>
    </row>
    <row r="1087" spans="1:2" x14ac:dyDescent="0.35">
      <c r="A1087" s="6">
        <v>39354</v>
      </c>
      <c r="B1087">
        <v>10.28</v>
      </c>
    </row>
    <row r="1088" spans="1:2" x14ac:dyDescent="0.35">
      <c r="A1088" s="6">
        <v>39354</v>
      </c>
      <c r="B1088">
        <v>10.59</v>
      </c>
    </row>
    <row r="1089" spans="1:3" x14ac:dyDescent="0.35">
      <c r="A1089" s="6">
        <v>39354</v>
      </c>
      <c r="B1089">
        <v>10.28</v>
      </c>
    </row>
    <row r="1090" spans="1:3" x14ac:dyDescent="0.35">
      <c r="A1090" s="6">
        <v>39355</v>
      </c>
      <c r="B1090">
        <v>10.59</v>
      </c>
    </row>
    <row r="1091" spans="1:3" x14ac:dyDescent="0.35">
      <c r="A1091" s="6">
        <v>39355</v>
      </c>
      <c r="B1091">
        <v>11.06</v>
      </c>
    </row>
    <row r="1092" spans="1:3" x14ac:dyDescent="0.35">
      <c r="A1092" s="6">
        <v>39355</v>
      </c>
      <c r="B1092">
        <v>11.52</v>
      </c>
    </row>
    <row r="1093" spans="1:3" x14ac:dyDescent="0.35">
      <c r="A1093" s="6">
        <v>39355</v>
      </c>
      <c r="B1093">
        <v>11.36</v>
      </c>
    </row>
    <row r="1094" spans="1:3" x14ac:dyDescent="0.35">
      <c r="A1094" s="6">
        <v>39356</v>
      </c>
      <c r="B1094">
        <v>11.06</v>
      </c>
      <c r="C1094" t="s">
        <v>522</v>
      </c>
    </row>
    <row r="1095" spans="1:3" x14ac:dyDescent="0.35">
      <c r="A1095" s="6">
        <v>39356</v>
      </c>
      <c r="B1095">
        <v>11.36</v>
      </c>
    </row>
    <row r="1096" spans="1:3" x14ac:dyDescent="0.35">
      <c r="A1096" s="6">
        <v>39356</v>
      </c>
      <c r="B1096">
        <v>11.67</v>
      </c>
    </row>
    <row r="1097" spans="1:3" x14ac:dyDescent="0.35">
      <c r="A1097" s="6">
        <v>39356</v>
      </c>
      <c r="B1097">
        <v>11.36</v>
      </c>
    </row>
    <row r="1098" spans="1:3" x14ac:dyDescent="0.35">
      <c r="A1098" s="6">
        <v>39357</v>
      </c>
      <c r="B1098">
        <v>11.21</v>
      </c>
    </row>
    <row r="1099" spans="1:3" x14ac:dyDescent="0.35">
      <c r="A1099" s="6">
        <v>39357</v>
      </c>
      <c r="B1099">
        <v>11.36</v>
      </c>
    </row>
    <row r="1100" spans="1:3" x14ac:dyDescent="0.35">
      <c r="A1100" s="6">
        <v>39357</v>
      </c>
      <c r="B1100">
        <v>11.83</v>
      </c>
    </row>
    <row r="1101" spans="1:3" x14ac:dyDescent="0.35">
      <c r="A1101" s="6">
        <v>39357</v>
      </c>
      <c r="B1101">
        <v>10.9</v>
      </c>
    </row>
    <row r="1102" spans="1:3" x14ac:dyDescent="0.35">
      <c r="A1102" s="6">
        <v>39358</v>
      </c>
      <c r="B1102">
        <v>10.59</v>
      </c>
    </row>
    <row r="1103" spans="1:3" x14ac:dyDescent="0.35">
      <c r="A1103" s="6">
        <v>39358</v>
      </c>
      <c r="B1103">
        <v>10.74</v>
      </c>
    </row>
    <row r="1104" spans="1:3" x14ac:dyDescent="0.35">
      <c r="A1104" s="6">
        <v>39358</v>
      </c>
      <c r="B1104">
        <v>10.9</v>
      </c>
    </row>
    <row r="1105" spans="1:2" x14ac:dyDescent="0.35">
      <c r="A1105" s="6">
        <v>39358</v>
      </c>
      <c r="B1105">
        <v>10.28</v>
      </c>
    </row>
    <row r="1106" spans="1:2" x14ac:dyDescent="0.35">
      <c r="A1106" s="6">
        <v>39359</v>
      </c>
      <c r="B1106">
        <v>9.81</v>
      </c>
    </row>
    <row r="1107" spans="1:2" x14ac:dyDescent="0.35">
      <c r="A1107" s="6">
        <v>39359</v>
      </c>
      <c r="B1107">
        <v>10.119999999999999</v>
      </c>
    </row>
    <row r="1108" spans="1:2" x14ac:dyDescent="0.35">
      <c r="A1108" s="6">
        <v>39359</v>
      </c>
      <c r="B1108">
        <v>10.43</v>
      </c>
    </row>
    <row r="1109" spans="1:2" x14ac:dyDescent="0.35">
      <c r="A1109" s="6">
        <v>39359</v>
      </c>
      <c r="B1109">
        <v>9.49</v>
      </c>
    </row>
    <row r="1110" spans="1:2" x14ac:dyDescent="0.35">
      <c r="A1110" s="6">
        <v>39360</v>
      </c>
      <c r="B1110">
        <v>8.7200000000000006</v>
      </c>
    </row>
    <row r="1111" spans="1:2" x14ac:dyDescent="0.35">
      <c r="A1111" s="6">
        <v>39360</v>
      </c>
      <c r="B1111">
        <v>8.7200000000000006</v>
      </c>
    </row>
    <row r="1112" spans="1:2" x14ac:dyDescent="0.35">
      <c r="A1112" s="6">
        <v>39360</v>
      </c>
      <c r="B1112">
        <v>9.81</v>
      </c>
    </row>
    <row r="1113" spans="1:2" x14ac:dyDescent="0.35">
      <c r="A1113" s="6">
        <v>39360</v>
      </c>
      <c r="B1113">
        <v>9.65</v>
      </c>
    </row>
    <row r="1114" spans="1:2" x14ac:dyDescent="0.35">
      <c r="A1114" s="6">
        <v>39361</v>
      </c>
      <c r="B1114">
        <v>9.65</v>
      </c>
    </row>
    <row r="1115" spans="1:2" x14ac:dyDescent="0.35">
      <c r="A1115" s="6">
        <v>39361</v>
      </c>
      <c r="B1115">
        <v>9.65</v>
      </c>
    </row>
    <row r="1116" spans="1:2" x14ac:dyDescent="0.35">
      <c r="A1116" s="6">
        <v>39361</v>
      </c>
      <c r="B1116">
        <v>9.81</v>
      </c>
    </row>
    <row r="1117" spans="1:2" x14ac:dyDescent="0.35">
      <c r="A1117" s="6">
        <v>39361</v>
      </c>
      <c r="B1117">
        <v>10.43</v>
      </c>
    </row>
    <row r="1118" spans="1:2" x14ac:dyDescent="0.35">
      <c r="A1118" s="6">
        <v>39362</v>
      </c>
      <c r="B1118">
        <v>10.59</v>
      </c>
    </row>
    <row r="1119" spans="1:2" x14ac:dyDescent="0.35">
      <c r="A1119" s="6">
        <v>39362</v>
      </c>
      <c r="B1119">
        <v>10.9</v>
      </c>
    </row>
    <row r="1120" spans="1:2" x14ac:dyDescent="0.35">
      <c r="A1120" s="6">
        <v>39362</v>
      </c>
      <c r="B1120">
        <v>11.67</v>
      </c>
    </row>
    <row r="1121" spans="1:2" x14ac:dyDescent="0.35">
      <c r="A1121" s="6">
        <v>39362</v>
      </c>
      <c r="B1121">
        <v>10.9</v>
      </c>
    </row>
    <row r="1122" spans="1:2" x14ac:dyDescent="0.35">
      <c r="A1122" s="6">
        <v>39363</v>
      </c>
      <c r="B1122">
        <v>10.28</v>
      </c>
    </row>
    <row r="1123" spans="1:2" x14ac:dyDescent="0.35">
      <c r="A1123" s="6">
        <v>39363</v>
      </c>
      <c r="B1123">
        <v>9.9600000000000009</v>
      </c>
    </row>
    <row r="1124" spans="1:2" x14ac:dyDescent="0.35">
      <c r="A1124" s="6">
        <v>39363</v>
      </c>
      <c r="B1124">
        <v>10.43</v>
      </c>
    </row>
    <row r="1125" spans="1:2" x14ac:dyDescent="0.35">
      <c r="A1125" s="6">
        <v>39363</v>
      </c>
      <c r="B1125">
        <v>9.9600000000000009</v>
      </c>
    </row>
    <row r="1126" spans="1:2" x14ac:dyDescent="0.35">
      <c r="A1126" s="6">
        <v>39364</v>
      </c>
      <c r="B1126">
        <v>10.119999999999999</v>
      </c>
    </row>
    <row r="1127" spans="1:2" x14ac:dyDescent="0.35">
      <c r="A1127" s="6">
        <v>39364</v>
      </c>
      <c r="B1127">
        <v>10.43</v>
      </c>
    </row>
    <row r="1128" spans="1:2" x14ac:dyDescent="0.35">
      <c r="A1128" s="6">
        <v>39364</v>
      </c>
      <c r="B1128">
        <v>10.74</v>
      </c>
    </row>
    <row r="1129" spans="1:2" x14ac:dyDescent="0.35">
      <c r="A1129" s="6">
        <v>39364</v>
      </c>
      <c r="B1129">
        <v>10.9</v>
      </c>
    </row>
    <row r="1130" spans="1:2" x14ac:dyDescent="0.35">
      <c r="A1130" s="6">
        <v>39365</v>
      </c>
      <c r="B1130">
        <v>11.06</v>
      </c>
    </row>
    <row r="1131" spans="1:2" x14ac:dyDescent="0.35">
      <c r="A1131" s="6">
        <v>39365</v>
      </c>
      <c r="B1131">
        <v>11.36</v>
      </c>
    </row>
    <row r="1132" spans="1:2" x14ac:dyDescent="0.35">
      <c r="A1132" s="6">
        <v>39365</v>
      </c>
      <c r="B1132">
        <v>11.67</v>
      </c>
    </row>
    <row r="1133" spans="1:2" x14ac:dyDescent="0.35">
      <c r="A1133" s="6">
        <v>39365</v>
      </c>
      <c r="B1133">
        <v>11.06</v>
      </c>
    </row>
    <row r="1134" spans="1:2" x14ac:dyDescent="0.35">
      <c r="A1134" s="6">
        <v>39366</v>
      </c>
      <c r="B1134">
        <v>10.59</v>
      </c>
    </row>
    <row r="1135" spans="1:2" x14ac:dyDescent="0.35">
      <c r="A1135" s="6">
        <v>39366</v>
      </c>
      <c r="B1135">
        <v>10.74</v>
      </c>
    </row>
    <row r="1136" spans="1:2" x14ac:dyDescent="0.35">
      <c r="A1136" s="6">
        <v>39366</v>
      </c>
      <c r="B1136">
        <v>11.21</v>
      </c>
    </row>
    <row r="1137" spans="1:2" x14ac:dyDescent="0.35">
      <c r="A1137" s="6">
        <v>39366</v>
      </c>
      <c r="B1137">
        <v>10.59</v>
      </c>
    </row>
    <row r="1138" spans="1:2" x14ac:dyDescent="0.35">
      <c r="A1138" s="6">
        <v>39367</v>
      </c>
      <c r="B1138">
        <v>10.43</v>
      </c>
    </row>
    <row r="1139" spans="1:2" x14ac:dyDescent="0.35">
      <c r="A1139" s="6">
        <v>39367</v>
      </c>
      <c r="B1139">
        <v>10.59</v>
      </c>
    </row>
    <row r="1140" spans="1:2" x14ac:dyDescent="0.35">
      <c r="A1140" s="6">
        <v>39367</v>
      </c>
      <c r="B1140">
        <v>10.74</v>
      </c>
    </row>
    <row r="1141" spans="1:2" x14ac:dyDescent="0.35">
      <c r="A1141" s="6">
        <v>39367</v>
      </c>
      <c r="B1141">
        <v>9.81</v>
      </c>
    </row>
    <row r="1142" spans="1:2" x14ac:dyDescent="0.35">
      <c r="A1142" s="6">
        <v>39368</v>
      </c>
      <c r="B1142">
        <v>9.18</v>
      </c>
    </row>
    <row r="1143" spans="1:2" x14ac:dyDescent="0.35">
      <c r="A1143" s="6">
        <v>39368</v>
      </c>
      <c r="B1143">
        <v>9.65</v>
      </c>
    </row>
    <row r="1144" spans="1:2" x14ac:dyDescent="0.35">
      <c r="A1144" s="6">
        <v>39368</v>
      </c>
      <c r="B1144">
        <v>10.43</v>
      </c>
    </row>
    <row r="1145" spans="1:2" x14ac:dyDescent="0.35">
      <c r="A1145" s="6">
        <v>39368</v>
      </c>
      <c r="B1145">
        <v>9.81</v>
      </c>
    </row>
    <row r="1146" spans="1:2" x14ac:dyDescent="0.35">
      <c r="A1146" s="6">
        <v>39369</v>
      </c>
      <c r="B1146">
        <v>9.34</v>
      </c>
    </row>
    <row r="1147" spans="1:2" x14ac:dyDescent="0.35">
      <c r="A1147" s="6">
        <v>39369</v>
      </c>
      <c r="B1147">
        <v>9.49</v>
      </c>
    </row>
    <row r="1148" spans="1:2" x14ac:dyDescent="0.35">
      <c r="A1148" s="6">
        <v>39369</v>
      </c>
      <c r="B1148">
        <v>10.59</v>
      </c>
    </row>
    <row r="1149" spans="1:2" x14ac:dyDescent="0.35">
      <c r="A1149" s="6">
        <v>39369</v>
      </c>
      <c r="B1149">
        <v>9.9600000000000009</v>
      </c>
    </row>
    <row r="1150" spans="1:2" x14ac:dyDescent="0.35">
      <c r="A1150" s="6">
        <v>39370</v>
      </c>
      <c r="B1150">
        <v>9.9600000000000009</v>
      </c>
    </row>
    <row r="1151" spans="1:2" x14ac:dyDescent="0.35">
      <c r="A1151" s="6">
        <v>39370</v>
      </c>
      <c r="B1151">
        <v>10.43</v>
      </c>
    </row>
    <row r="1152" spans="1:2" x14ac:dyDescent="0.35">
      <c r="A1152" s="6">
        <v>39370</v>
      </c>
      <c r="B1152">
        <v>10.74</v>
      </c>
    </row>
    <row r="1153" spans="1:2" x14ac:dyDescent="0.35">
      <c r="A1153" s="6">
        <v>39370</v>
      </c>
      <c r="B1153">
        <v>10.74</v>
      </c>
    </row>
    <row r="1154" spans="1:2" x14ac:dyDescent="0.35">
      <c r="A1154" s="6">
        <v>39371</v>
      </c>
      <c r="B1154">
        <v>10.43</v>
      </c>
    </row>
    <row r="1155" spans="1:2" x14ac:dyDescent="0.35">
      <c r="A1155" s="6">
        <v>39371</v>
      </c>
      <c r="B1155">
        <v>10.43</v>
      </c>
    </row>
    <row r="1156" spans="1:2" x14ac:dyDescent="0.35">
      <c r="A1156" s="6">
        <v>39371</v>
      </c>
      <c r="B1156">
        <v>10.28</v>
      </c>
    </row>
    <row r="1157" spans="1:2" x14ac:dyDescent="0.35">
      <c r="A1157" s="6">
        <v>39371</v>
      </c>
      <c r="B1157">
        <v>9.9600000000000009</v>
      </c>
    </row>
    <row r="1158" spans="1:2" x14ac:dyDescent="0.35">
      <c r="A1158" s="6">
        <v>39372</v>
      </c>
      <c r="B1158">
        <v>9.65</v>
      </c>
    </row>
    <row r="1159" spans="1:2" x14ac:dyDescent="0.35">
      <c r="A1159" s="6">
        <v>39372</v>
      </c>
      <c r="B1159">
        <v>9.65</v>
      </c>
    </row>
    <row r="1160" spans="1:2" x14ac:dyDescent="0.35">
      <c r="A1160" s="6">
        <v>39372</v>
      </c>
      <c r="B1160">
        <v>9.9600000000000009</v>
      </c>
    </row>
    <row r="1161" spans="1:2" x14ac:dyDescent="0.35">
      <c r="A1161" s="6">
        <v>39372</v>
      </c>
      <c r="B1161">
        <v>9.81</v>
      </c>
    </row>
    <row r="1162" spans="1:2" x14ac:dyDescent="0.35">
      <c r="A1162" s="6">
        <v>39373</v>
      </c>
      <c r="B1162">
        <v>9.81</v>
      </c>
    </row>
    <row r="1163" spans="1:2" x14ac:dyDescent="0.35">
      <c r="A1163" s="6">
        <v>39373</v>
      </c>
      <c r="B1163">
        <v>9.9600000000000009</v>
      </c>
    </row>
    <row r="1164" spans="1:2" x14ac:dyDescent="0.35">
      <c r="A1164" s="6">
        <v>39373</v>
      </c>
      <c r="B1164">
        <v>9.81</v>
      </c>
    </row>
    <row r="1165" spans="1:2" x14ac:dyDescent="0.35">
      <c r="A1165" s="6">
        <v>39373</v>
      </c>
      <c r="B1165">
        <v>10.119999999999999</v>
      </c>
    </row>
    <row r="1166" spans="1:2" x14ac:dyDescent="0.35">
      <c r="A1166" s="6">
        <v>39374</v>
      </c>
      <c r="B1166">
        <v>9.9600000000000009</v>
      </c>
    </row>
    <row r="1167" spans="1:2" x14ac:dyDescent="0.35">
      <c r="A1167" s="6">
        <v>39374</v>
      </c>
      <c r="B1167">
        <v>10.28</v>
      </c>
    </row>
    <row r="1168" spans="1:2" x14ac:dyDescent="0.35">
      <c r="A1168" s="6">
        <v>39374</v>
      </c>
      <c r="B1168">
        <v>10.43</v>
      </c>
    </row>
    <row r="1169" spans="1:2" x14ac:dyDescent="0.35">
      <c r="A1169" s="6">
        <v>39374</v>
      </c>
      <c r="B1169">
        <v>10.119999999999999</v>
      </c>
    </row>
    <row r="1170" spans="1:2" x14ac:dyDescent="0.35">
      <c r="A1170" s="6">
        <v>39375</v>
      </c>
      <c r="B1170">
        <v>10.28</v>
      </c>
    </row>
    <row r="1171" spans="1:2" x14ac:dyDescent="0.35">
      <c r="A1171" s="6">
        <v>39375</v>
      </c>
      <c r="B1171">
        <v>10.28</v>
      </c>
    </row>
    <row r="1172" spans="1:2" x14ac:dyDescent="0.35">
      <c r="A1172" s="6">
        <v>39375</v>
      </c>
      <c r="B1172">
        <v>10.74</v>
      </c>
    </row>
    <row r="1173" spans="1:2" x14ac:dyDescent="0.35">
      <c r="A1173" s="6">
        <v>39375</v>
      </c>
      <c r="B1173">
        <v>10.43</v>
      </c>
    </row>
    <row r="1174" spans="1:2" x14ac:dyDescent="0.35">
      <c r="A1174" s="6">
        <v>39376</v>
      </c>
      <c r="B1174">
        <v>10.59</v>
      </c>
    </row>
    <row r="1175" spans="1:2" x14ac:dyDescent="0.35">
      <c r="A1175" s="6">
        <v>39376</v>
      </c>
      <c r="B1175">
        <v>10.74</v>
      </c>
    </row>
    <row r="1176" spans="1:2" x14ac:dyDescent="0.35">
      <c r="A1176" s="6">
        <v>39376</v>
      </c>
      <c r="B1176">
        <v>10.59</v>
      </c>
    </row>
    <row r="1177" spans="1:2" x14ac:dyDescent="0.35">
      <c r="A1177" s="6">
        <v>39376</v>
      </c>
      <c r="B1177">
        <v>10.43</v>
      </c>
    </row>
    <row r="1178" spans="1:2" x14ac:dyDescent="0.35">
      <c r="A1178" s="6">
        <v>39377</v>
      </c>
      <c r="B1178">
        <v>10.43</v>
      </c>
    </row>
    <row r="1179" spans="1:2" x14ac:dyDescent="0.35">
      <c r="A1179" s="6">
        <v>39377</v>
      </c>
      <c r="B1179">
        <v>10.9</v>
      </c>
    </row>
    <row r="1180" spans="1:2" x14ac:dyDescent="0.35">
      <c r="A1180" s="6">
        <v>39377</v>
      </c>
      <c r="B1180">
        <v>11.21</v>
      </c>
    </row>
    <row r="1181" spans="1:2" x14ac:dyDescent="0.35">
      <c r="A1181" s="6">
        <v>39377</v>
      </c>
      <c r="B1181">
        <v>11.21</v>
      </c>
    </row>
    <row r="1182" spans="1:2" x14ac:dyDescent="0.35">
      <c r="A1182" s="6">
        <v>39378</v>
      </c>
      <c r="B1182">
        <v>11.36</v>
      </c>
    </row>
    <row r="1183" spans="1:2" x14ac:dyDescent="0.35">
      <c r="A1183" s="6">
        <v>39378</v>
      </c>
      <c r="B1183">
        <v>11.21</v>
      </c>
    </row>
    <row r="1184" spans="1:2" x14ac:dyDescent="0.35">
      <c r="A1184" s="6">
        <v>39378</v>
      </c>
      <c r="B1184">
        <v>11.83</v>
      </c>
    </row>
    <row r="1185" spans="1:2" x14ac:dyDescent="0.35">
      <c r="A1185" s="6">
        <v>39378</v>
      </c>
      <c r="B1185">
        <v>11.52</v>
      </c>
    </row>
    <row r="1186" spans="1:2" x14ac:dyDescent="0.35">
      <c r="A1186" s="6">
        <v>39379</v>
      </c>
      <c r="B1186">
        <v>11.67</v>
      </c>
    </row>
    <row r="1187" spans="1:2" x14ac:dyDescent="0.35">
      <c r="A1187" s="6">
        <v>39379</v>
      </c>
      <c r="B1187">
        <v>11.52</v>
      </c>
    </row>
    <row r="1188" spans="1:2" x14ac:dyDescent="0.35">
      <c r="A1188" s="6">
        <v>39379</v>
      </c>
      <c r="B1188">
        <v>11.21</v>
      </c>
    </row>
    <row r="1189" spans="1:2" x14ac:dyDescent="0.35">
      <c r="A1189" s="6">
        <v>39379</v>
      </c>
      <c r="B1189">
        <v>10.43</v>
      </c>
    </row>
    <row r="1190" spans="1:2" x14ac:dyDescent="0.35">
      <c r="A1190" s="6">
        <v>39380</v>
      </c>
      <c r="B1190">
        <v>9.81</v>
      </c>
    </row>
    <row r="1191" spans="1:2" x14ac:dyDescent="0.35">
      <c r="A1191" s="6">
        <v>39380</v>
      </c>
      <c r="B1191">
        <v>9.34</v>
      </c>
    </row>
    <row r="1192" spans="1:2" x14ac:dyDescent="0.35">
      <c r="A1192" s="6">
        <v>39380</v>
      </c>
      <c r="B1192">
        <v>9.65</v>
      </c>
    </row>
    <row r="1193" spans="1:2" x14ac:dyDescent="0.35">
      <c r="A1193" s="6">
        <v>39380</v>
      </c>
      <c r="B1193">
        <v>9.0299999999999994</v>
      </c>
    </row>
    <row r="1194" spans="1:2" x14ac:dyDescent="0.35">
      <c r="A1194" s="6">
        <v>39381</v>
      </c>
      <c r="B1194">
        <v>8.41</v>
      </c>
    </row>
    <row r="1195" spans="1:2" x14ac:dyDescent="0.35">
      <c r="A1195" s="6">
        <v>39381</v>
      </c>
      <c r="B1195">
        <v>8.26</v>
      </c>
    </row>
    <row r="1196" spans="1:2" x14ac:dyDescent="0.35">
      <c r="A1196" s="6">
        <v>39381</v>
      </c>
      <c r="B1196">
        <v>9.0299999999999994</v>
      </c>
    </row>
    <row r="1197" spans="1:2" x14ac:dyDescent="0.35">
      <c r="A1197" s="6">
        <v>39381</v>
      </c>
      <c r="B1197">
        <v>8.56</v>
      </c>
    </row>
    <row r="1198" spans="1:2" x14ac:dyDescent="0.35">
      <c r="A1198" s="6">
        <v>39382</v>
      </c>
      <c r="B1198">
        <v>8.1</v>
      </c>
    </row>
    <row r="1199" spans="1:2" x14ac:dyDescent="0.35">
      <c r="A1199" s="6">
        <v>39382</v>
      </c>
      <c r="B1199">
        <v>8.56</v>
      </c>
    </row>
    <row r="1200" spans="1:2" x14ac:dyDescent="0.35">
      <c r="A1200" s="6">
        <v>39382</v>
      </c>
      <c r="B1200">
        <v>9.65</v>
      </c>
    </row>
    <row r="1201" spans="1:2" x14ac:dyDescent="0.35">
      <c r="A1201" s="6">
        <v>39382</v>
      </c>
      <c r="B1201">
        <v>9.18</v>
      </c>
    </row>
    <row r="1202" spans="1:2" x14ac:dyDescent="0.35">
      <c r="A1202" s="6">
        <v>39383</v>
      </c>
      <c r="B1202">
        <v>9.18</v>
      </c>
    </row>
    <row r="1203" spans="1:2" x14ac:dyDescent="0.35">
      <c r="A1203" s="6">
        <v>39383</v>
      </c>
      <c r="B1203">
        <v>9.49</v>
      </c>
    </row>
    <row r="1204" spans="1:2" x14ac:dyDescent="0.35">
      <c r="A1204" s="6">
        <v>39383</v>
      </c>
      <c r="B1204">
        <v>9.81</v>
      </c>
    </row>
    <row r="1205" spans="1:2" x14ac:dyDescent="0.35">
      <c r="A1205" s="6">
        <v>39383</v>
      </c>
      <c r="B1205">
        <v>9.81</v>
      </c>
    </row>
    <row r="1206" spans="1:2" x14ac:dyDescent="0.35">
      <c r="A1206" s="6">
        <v>39384</v>
      </c>
      <c r="B1206">
        <v>9.81</v>
      </c>
    </row>
    <row r="1207" spans="1:2" x14ac:dyDescent="0.35">
      <c r="A1207" s="6">
        <v>39384</v>
      </c>
      <c r="B1207">
        <v>9.9600000000000009</v>
      </c>
    </row>
    <row r="1208" spans="1:2" x14ac:dyDescent="0.35">
      <c r="A1208" s="6">
        <v>39384</v>
      </c>
      <c r="B1208">
        <v>10.119999999999999</v>
      </c>
    </row>
    <row r="1209" spans="1:2" x14ac:dyDescent="0.35">
      <c r="A1209" s="6">
        <v>39384</v>
      </c>
      <c r="B1209">
        <v>9.0299999999999994</v>
      </c>
    </row>
    <row r="1210" spans="1:2" x14ac:dyDescent="0.35">
      <c r="A1210" s="6">
        <v>39385</v>
      </c>
      <c r="B1210">
        <v>8.8699999999999992</v>
      </c>
    </row>
    <row r="1211" spans="1:2" x14ac:dyDescent="0.35">
      <c r="A1211" s="6">
        <v>39385</v>
      </c>
      <c r="B1211">
        <v>8.8699999999999992</v>
      </c>
    </row>
    <row r="1212" spans="1:2" x14ac:dyDescent="0.35">
      <c r="A1212" s="6">
        <v>39385</v>
      </c>
      <c r="B1212">
        <v>9.0299999999999994</v>
      </c>
    </row>
    <row r="1213" spans="1:2" x14ac:dyDescent="0.35">
      <c r="A1213" s="6">
        <v>39385</v>
      </c>
      <c r="B1213">
        <v>8.26</v>
      </c>
    </row>
    <row r="1214" spans="1:2" x14ac:dyDescent="0.35">
      <c r="A1214" s="6">
        <v>39386</v>
      </c>
      <c r="B1214">
        <v>7.94</v>
      </c>
    </row>
    <row r="1215" spans="1:2" x14ac:dyDescent="0.35">
      <c r="A1215" s="6">
        <v>39386</v>
      </c>
      <c r="B1215">
        <v>8.41</v>
      </c>
    </row>
    <row r="1216" spans="1:2" x14ac:dyDescent="0.35">
      <c r="A1216" s="6">
        <v>39386</v>
      </c>
      <c r="B1216">
        <v>9.34</v>
      </c>
    </row>
    <row r="1217" spans="1:3" x14ac:dyDescent="0.35">
      <c r="A1217" s="6">
        <v>39386</v>
      </c>
      <c r="B1217">
        <v>9.0299999999999994</v>
      </c>
    </row>
    <row r="1218" spans="1:3" x14ac:dyDescent="0.35">
      <c r="A1218" s="6">
        <v>39387</v>
      </c>
      <c r="B1218">
        <v>8.41</v>
      </c>
      <c r="C1218" t="s">
        <v>523</v>
      </c>
    </row>
    <row r="1219" spans="1:3" x14ac:dyDescent="0.35">
      <c r="A1219" s="6">
        <v>39387</v>
      </c>
      <c r="B1219">
        <v>8.26</v>
      </c>
    </row>
    <row r="1220" spans="1:3" x14ac:dyDescent="0.35">
      <c r="A1220" s="6">
        <v>39387</v>
      </c>
      <c r="B1220">
        <v>8.7200000000000006</v>
      </c>
    </row>
    <row r="1221" spans="1:3" x14ac:dyDescent="0.35">
      <c r="A1221" s="6">
        <v>39387</v>
      </c>
      <c r="B1221">
        <v>7.79</v>
      </c>
    </row>
    <row r="1222" spans="1:3" x14ac:dyDescent="0.35">
      <c r="A1222" s="6">
        <v>39388</v>
      </c>
      <c r="B1222">
        <v>7.17</v>
      </c>
    </row>
    <row r="1223" spans="1:3" x14ac:dyDescent="0.35">
      <c r="A1223" s="6">
        <v>39388</v>
      </c>
      <c r="B1223">
        <v>7.63</v>
      </c>
    </row>
    <row r="1224" spans="1:3" x14ac:dyDescent="0.35">
      <c r="A1224" s="6">
        <v>39388</v>
      </c>
      <c r="B1224">
        <v>8.41</v>
      </c>
    </row>
    <row r="1225" spans="1:3" x14ac:dyDescent="0.35">
      <c r="A1225" s="6">
        <v>39388</v>
      </c>
      <c r="B1225">
        <v>8.26</v>
      </c>
    </row>
    <row r="1226" spans="1:3" x14ac:dyDescent="0.35">
      <c r="A1226" s="6">
        <v>39389</v>
      </c>
      <c r="B1226">
        <v>8.41</v>
      </c>
    </row>
    <row r="1227" spans="1:3" x14ac:dyDescent="0.35">
      <c r="A1227" s="6">
        <v>39389</v>
      </c>
      <c r="B1227">
        <v>8.41</v>
      </c>
    </row>
    <row r="1228" spans="1:3" x14ac:dyDescent="0.35">
      <c r="A1228" s="6">
        <v>39389</v>
      </c>
      <c r="B1228">
        <v>9.0299999999999994</v>
      </c>
    </row>
    <row r="1229" spans="1:3" x14ac:dyDescent="0.35">
      <c r="A1229" s="6">
        <v>39389</v>
      </c>
      <c r="B1229">
        <v>9.34</v>
      </c>
    </row>
    <row r="1230" spans="1:3" x14ac:dyDescent="0.35">
      <c r="A1230" s="6">
        <v>39390</v>
      </c>
      <c r="B1230">
        <v>9.49</v>
      </c>
    </row>
    <row r="1231" spans="1:3" x14ac:dyDescent="0.35">
      <c r="A1231" s="6">
        <v>39390</v>
      </c>
      <c r="B1231">
        <v>9.34</v>
      </c>
    </row>
    <row r="1232" spans="1:3" x14ac:dyDescent="0.35">
      <c r="A1232" s="6">
        <v>39390</v>
      </c>
      <c r="B1232">
        <v>9.34</v>
      </c>
    </row>
    <row r="1233" spans="1:2" x14ac:dyDescent="0.35">
      <c r="A1233" s="6">
        <v>39390</v>
      </c>
      <c r="B1233">
        <v>8.56</v>
      </c>
    </row>
    <row r="1234" spans="1:2" x14ac:dyDescent="0.35">
      <c r="A1234" s="6">
        <v>39391</v>
      </c>
      <c r="B1234">
        <v>8.1</v>
      </c>
    </row>
    <row r="1235" spans="1:2" x14ac:dyDescent="0.35">
      <c r="A1235" s="6">
        <v>39391</v>
      </c>
      <c r="B1235">
        <v>7.94</v>
      </c>
    </row>
    <row r="1236" spans="1:2" x14ac:dyDescent="0.35">
      <c r="A1236" s="6">
        <v>39391</v>
      </c>
      <c r="B1236">
        <v>8.56</v>
      </c>
    </row>
    <row r="1237" spans="1:2" x14ac:dyDescent="0.35">
      <c r="A1237" s="6">
        <v>39391</v>
      </c>
      <c r="B1237">
        <v>8.26</v>
      </c>
    </row>
    <row r="1238" spans="1:2" x14ac:dyDescent="0.35">
      <c r="A1238" s="6">
        <v>39392</v>
      </c>
      <c r="B1238">
        <v>8.26</v>
      </c>
    </row>
    <row r="1239" spans="1:2" x14ac:dyDescent="0.35">
      <c r="A1239" s="6">
        <v>39392</v>
      </c>
      <c r="B1239">
        <v>8.41</v>
      </c>
    </row>
    <row r="1240" spans="1:2" x14ac:dyDescent="0.35">
      <c r="A1240" s="6">
        <v>39392</v>
      </c>
      <c r="B1240">
        <v>9.18</v>
      </c>
    </row>
    <row r="1241" spans="1:2" x14ac:dyDescent="0.35">
      <c r="A1241" s="6">
        <v>39392</v>
      </c>
      <c r="B1241">
        <v>9.34</v>
      </c>
    </row>
    <row r="1242" spans="1:2" x14ac:dyDescent="0.35">
      <c r="A1242" s="6">
        <v>39393</v>
      </c>
      <c r="B1242">
        <v>9.34</v>
      </c>
    </row>
    <row r="1243" spans="1:2" x14ac:dyDescent="0.35">
      <c r="A1243" s="6">
        <v>39393</v>
      </c>
      <c r="B1243">
        <v>9.49</v>
      </c>
    </row>
    <row r="1244" spans="1:2" x14ac:dyDescent="0.35">
      <c r="A1244" s="6">
        <v>39393</v>
      </c>
      <c r="B1244">
        <v>9.9600000000000009</v>
      </c>
    </row>
    <row r="1245" spans="1:2" x14ac:dyDescent="0.35">
      <c r="A1245" s="6">
        <v>39393</v>
      </c>
      <c r="B1245">
        <v>9.81</v>
      </c>
    </row>
    <row r="1246" spans="1:2" x14ac:dyDescent="0.35">
      <c r="A1246" s="6">
        <v>39394</v>
      </c>
      <c r="B1246">
        <v>9.81</v>
      </c>
    </row>
    <row r="1247" spans="1:2" x14ac:dyDescent="0.35">
      <c r="A1247" s="6">
        <v>39394</v>
      </c>
      <c r="B1247">
        <v>9.9600000000000009</v>
      </c>
    </row>
    <row r="1248" spans="1:2" x14ac:dyDescent="0.35">
      <c r="A1248" s="6">
        <v>39394</v>
      </c>
      <c r="B1248">
        <v>10.28</v>
      </c>
    </row>
    <row r="1249" spans="1:2" x14ac:dyDescent="0.35">
      <c r="A1249" s="6">
        <v>39394</v>
      </c>
      <c r="B1249">
        <v>10.119999999999999</v>
      </c>
    </row>
    <row r="1250" spans="1:2" x14ac:dyDescent="0.35">
      <c r="A1250" s="6">
        <v>39395</v>
      </c>
      <c r="B1250">
        <v>10.28</v>
      </c>
    </row>
    <row r="1251" spans="1:2" x14ac:dyDescent="0.35">
      <c r="A1251" s="6">
        <v>39395</v>
      </c>
      <c r="B1251">
        <v>10.119999999999999</v>
      </c>
    </row>
    <row r="1252" spans="1:2" x14ac:dyDescent="0.35">
      <c r="A1252" s="6">
        <v>39395</v>
      </c>
      <c r="B1252">
        <v>10.43</v>
      </c>
    </row>
    <row r="1253" spans="1:2" x14ac:dyDescent="0.35">
      <c r="A1253" s="6">
        <v>39395</v>
      </c>
      <c r="B1253">
        <v>10.119999999999999</v>
      </c>
    </row>
    <row r="1254" spans="1:2" x14ac:dyDescent="0.35">
      <c r="A1254" s="6">
        <v>39396</v>
      </c>
      <c r="B1254">
        <v>10.119999999999999</v>
      </c>
    </row>
    <row r="1255" spans="1:2" x14ac:dyDescent="0.35">
      <c r="A1255" s="6">
        <v>39396</v>
      </c>
      <c r="B1255">
        <v>9.49</v>
      </c>
    </row>
    <row r="1256" spans="1:2" x14ac:dyDescent="0.35">
      <c r="A1256" s="6">
        <v>39396</v>
      </c>
      <c r="B1256">
        <v>9.65</v>
      </c>
    </row>
    <row r="1257" spans="1:2" x14ac:dyDescent="0.35">
      <c r="A1257" s="6">
        <v>39396</v>
      </c>
      <c r="B1257">
        <v>9.65</v>
      </c>
    </row>
    <row r="1258" spans="1:2" x14ac:dyDescent="0.35">
      <c r="A1258" s="6">
        <v>39397</v>
      </c>
      <c r="B1258">
        <v>9.34</v>
      </c>
    </row>
    <row r="1259" spans="1:2" x14ac:dyDescent="0.35">
      <c r="A1259" s="6">
        <v>39397</v>
      </c>
      <c r="B1259">
        <v>9.34</v>
      </c>
    </row>
    <row r="1260" spans="1:2" x14ac:dyDescent="0.35">
      <c r="A1260" s="6">
        <v>39397</v>
      </c>
      <c r="B1260">
        <v>9.49</v>
      </c>
    </row>
    <row r="1261" spans="1:2" x14ac:dyDescent="0.35">
      <c r="A1261" s="6">
        <v>39397</v>
      </c>
      <c r="B1261">
        <v>9.49</v>
      </c>
    </row>
    <row r="1262" spans="1:2" x14ac:dyDescent="0.35">
      <c r="A1262" s="6">
        <v>39398</v>
      </c>
      <c r="B1262">
        <v>9.34</v>
      </c>
    </row>
    <row r="1263" spans="1:2" x14ac:dyDescent="0.35">
      <c r="A1263" s="6">
        <v>39398</v>
      </c>
      <c r="B1263">
        <v>8.8699999999999992</v>
      </c>
    </row>
    <row r="1264" spans="1:2" x14ac:dyDescent="0.35">
      <c r="A1264" s="6">
        <v>39398</v>
      </c>
      <c r="B1264">
        <v>9.49</v>
      </c>
    </row>
    <row r="1265" spans="1:2" x14ac:dyDescent="0.35">
      <c r="A1265" s="6">
        <v>39398</v>
      </c>
      <c r="B1265">
        <v>8.8699999999999992</v>
      </c>
    </row>
    <row r="1266" spans="1:2" x14ac:dyDescent="0.35">
      <c r="A1266" s="6">
        <v>39399</v>
      </c>
      <c r="B1266">
        <v>8.41</v>
      </c>
    </row>
    <row r="1267" spans="1:2" x14ac:dyDescent="0.35">
      <c r="A1267" s="6">
        <v>39399</v>
      </c>
      <c r="B1267">
        <v>8.26</v>
      </c>
    </row>
    <row r="1268" spans="1:2" x14ac:dyDescent="0.35">
      <c r="A1268" s="6">
        <v>39399</v>
      </c>
      <c r="B1268">
        <v>8.8699999999999992</v>
      </c>
    </row>
    <row r="1269" spans="1:2" x14ac:dyDescent="0.35">
      <c r="A1269" s="6">
        <v>39399</v>
      </c>
      <c r="B1269">
        <v>8.1</v>
      </c>
    </row>
    <row r="1270" spans="1:2" x14ac:dyDescent="0.35">
      <c r="A1270" s="6">
        <v>39400</v>
      </c>
      <c r="B1270">
        <v>7.48</v>
      </c>
    </row>
    <row r="1271" spans="1:2" x14ac:dyDescent="0.35">
      <c r="A1271" s="6">
        <v>39400</v>
      </c>
      <c r="B1271">
        <v>7.63</v>
      </c>
    </row>
    <row r="1272" spans="1:2" x14ac:dyDescent="0.35">
      <c r="A1272" s="6">
        <v>39400</v>
      </c>
      <c r="B1272">
        <v>8.26</v>
      </c>
    </row>
    <row r="1273" spans="1:2" x14ac:dyDescent="0.35">
      <c r="A1273" s="6">
        <v>39400</v>
      </c>
      <c r="B1273">
        <v>8.41</v>
      </c>
    </row>
    <row r="1274" spans="1:2" x14ac:dyDescent="0.35">
      <c r="A1274" s="6">
        <v>39401</v>
      </c>
      <c r="B1274">
        <v>8.8699999999999992</v>
      </c>
    </row>
    <row r="1275" spans="1:2" x14ac:dyDescent="0.35">
      <c r="A1275" s="6">
        <v>39401</v>
      </c>
      <c r="B1275">
        <v>9.34</v>
      </c>
    </row>
    <row r="1276" spans="1:2" x14ac:dyDescent="0.35">
      <c r="A1276" s="6">
        <v>39401</v>
      </c>
      <c r="B1276">
        <v>9.65</v>
      </c>
    </row>
    <row r="1277" spans="1:2" x14ac:dyDescent="0.35">
      <c r="A1277" s="6">
        <v>39401</v>
      </c>
      <c r="B1277">
        <v>9.65</v>
      </c>
    </row>
    <row r="1278" spans="1:2" x14ac:dyDescent="0.35">
      <c r="A1278" s="6">
        <v>39402</v>
      </c>
      <c r="B1278">
        <v>9.34</v>
      </c>
    </row>
    <row r="1279" spans="1:2" x14ac:dyDescent="0.35">
      <c r="A1279" s="6">
        <v>39402</v>
      </c>
      <c r="B1279">
        <v>9.18</v>
      </c>
    </row>
    <row r="1280" spans="1:2" x14ac:dyDescent="0.35">
      <c r="A1280" s="6">
        <v>39402</v>
      </c>
      <c r="B1280">
        <v>9.49</v>
      </c>
    </row>
    <row r="1281" spans="1:3" x14ac:dyDescent="0.35">
      <c r="A1281" s="6">
        <v>39402</v>
      </c>
      <c r="B1281">
        <v>9.34</v>
      </c>
    </row>
    <row r="1282" spans="1:3" x14ac:dyDescent="0.35">
      <c r="A1282" s="6">
        <v>39403</v>
      </c>
      <c r="B1282">
        <v>9.18</v>
      </c>
    </row>
    <row r="1283" spans="1:3" x14ac:dyDescent="0.35">
      <c r="A1283" s="6">
        <v>39403</v>
      </c>
      <c r="B1283">
        <v>8.8699999999999992</v>
      </c>
    </row>
    <row r="1284" spans="1:3" x14ac:dyDescent="0.35">
      <c r="A1284" s="6">
        <v>39403</v>
      </c>
      <c r="B1284">
        <v>9.18</v>
      </c>
    </row>
    <row r="1285" spans="1:3" x14ac:dyDescent="0.35">
      <c r="A1285" s="6">
        <v>39403</v>
      </c>
      <c r="B1285">
        <v>8.41</v>
      </c>
    </row>
    <row r="1286" spans="1:3" x14ac:dyDescent="0.35">
      <c r="A1286" s="6">
        <v>39404</v>
      </c>
      <c r="B1286">
        <v>7.94</v>
      </c>
    </row>
    <row r="1287" spans="1:3" x14ac:dyDescent="0.35">
      <c r="A1287" s="6">
        <v>39404</v>
      </c>
      <c r="B1287">
        <v>8.26</v>
      </c>
    </row>
    <row r="1288" spans="1:3" x14ac:dyDescent="0.35">
      <c r="A1288" s="6">
        <v>39404</v>
      </c>
      <c r="B1288">
        <v>8.41</v>
      </c>
    </row>
    <row r="1289" spans="1:3" x14ac:dyDescent="0.35">
      <c r="A1289" s="6">
        <v>39404</v>
      </c>
      <c r="B1289">
        <v>7.63</v>
      </c>
    </row>
    <row r="1290" spans="1:3" x14ac:dyDescent="0.35">
      <c r="A1290" s="6">
        <v>39405</v>
      </c>
      <c r="B1290">
        <v>7.17</v>
      </c>
    </row>
    <row r="1291" spans="1:3" x14ac:dyDescent="0.35">
      <c r="A1291" s="6">
        <v>39405</v>
      </c>
      <c r="B1291">
        <v>7.48</v>
      </c>
    </row>
    <row r="1292" spans="1:3" x14ac:dyDescent="0.35">
      <c r="A1292" s="6">
        <v>39405</v>
      </c>
      <c r="B1292">
        <v>7.79</v>
      </c>
    </row>
    <row r="1293" spans="1:3" x14ac:dyDescent="0.35">
      <c r="A1293" s="6">
        <v>39405</v>
      </c>
      <c r="B1293">
        <v>7.63</v>
      </c>
    </row>
    <row r="1294" spans="1:3" x14ac:dyDescent="0.35">
      <c r="A1294" s="6">
        <v>39406</v>
      </c>
      <c r="B1294">
        <v>7.01</v>
      </c>
    </row>
    <row r="1295" spans="1:3" x14ac:dyDescent="0.35">
      <c r="A1295" s="6">
        <v>39406</v>
      </c>
      <c r="B1295">
        <v>6.7</v>
      </c>
    </row>
    <row r="1296" spans="1:3" x14ac:dyDescent="0.35">
      <c r="A1296" s="6">
        <v>39406</v>
      </c>
      <c r="B1296">
        <v>8.7200000000000006</v>
      </c>
      <c r="C1296" t="s">
        <v>524</v>
      </c>
    </row>
    <row r="1297" spans="1:2" x14ac:dyDescent="0.35">
      <c r="A1297" s="6">
        <v>39406</v>
      </c>
      <c r="B1297">
        <v>7.01</v>
      </c>
    </row>
    <row r="1298" spans="1:2" x14ac:dyDescent="0.35">
      <c r="A1298" s="6">
        <v>39406</v>
      </c>
      <c r="B1298">
        <v>6.54</v>
      </c>
    </row>
    <row r="1299" spans="1:2" x14ac:dyDescent="0.35">
      <c r="A1299" s="6">
        <v>39407</v>
      </c>
      <c r="B1299">
        <v>6.39</v>
      </c>
    </row>
    <row r="1300" spans="1:2" x14ac:dyDescent="0.35">
      <c r="A1300" s="6">
        <v>39407</v>
      </c>
      <c r="B1300">
        <v>6.23</v>
      </c>
    </row>
    <row r="1301" spans="1:2" x14ac:dyDescent="0.35">
      <c r="A1301" s="6">
        <v>39407</v>
      </c>
      <c r="B1301">
        <v>6.54</v>
      </c>
    </row>
    <row r="1302" spans="1:2" x14ac:dyDescent="0.35">
      <c r="A1302" s="6">
        <v>39407</v>
      </c>
      <c r="B1302">
        <v>5.92</v>
      </c>
    </row>
    <row r="1303" spans="1:2" x14ac:dyDescent="0.35">
      <c r="A1303" s="6">
        <v>39408</v>
      </c>
      <c r="B1303">
        <v>5.61</v>
      </c>
    </row>
    <row r="1304" spans="1:2" x14ac:dyDescent="0.35">
      <c r="A1304" s="6">
        <v>39408</v>
      </c>
      <c r="B1304">
        <v>5.61</v>
      </c>
    </row>
    <row r="1305" spans="1:2" x14ac:dyDescent="0.35">
      <c r="A1305" s="6">
        <v>39408</v>
      </c>
      <c r="B1305">
        <v>5.76</v>
      </c>
    </row>
    <row r="1306" spans="1:2" x14ac:dyDescent="0.35">
      <c r="A1306" s="6">
        <v>39408</v>
      </c>
      <c r="B1306">
        <v>5.61</v>
      </c>
    </row>
    <row r="1307" spans="1:2" x14ac:dyDescent="0.35">
      <c r="A1307" s="6">
        <v>39409</v>
      </c>
      <c r="B1307">
        <v>5.14</v>
      </c>
    </row>
    <row r="1308" spans="1:2" x14ac:dyDescent="0.35">
      <c r="A1308" s="6">
        <v>39409</v>
      </c>
      <c r="B1308">
        <v>5.29</v>
      </c>
    </row>
    <row r="1309" spans="1:2" x14ac:dyDescent="0.35">
      <c r="A1309" s="6">
        <v>39409</v>
      </c>
      <c r="B1309">
        <v>5.76</v>
      </c>
    </row>
    <row r="1310" spans="1:2" x14ac:dyDescent="0.35">
      <c r="A1310" s="6">
        <v>39409</v>
      </c>
      <c r="B1310">
        <v>5.61</v>
      </c>
    </row>
    <row r="1311" spans="1:2" x14ac:dyDescent="0.35">
      <c r="A1311" s="6">
        <v>39410</v>
      </c>
      <c r="B1311">
        <v>5.61</v>
      </c>
    </row>
    <row r="1312" spans="1:2" x14ac:dyDescent="0.35">
      <c r="A1312" s="6">
        <v>39410</v>
      </c>
      <c r="B1312">
        <v>6.39</v>
      </c>
    </row>
    <row r="1313" spans="1:2" x14ac:dyDescent="0.35">
      <c r="A1313" s="6">
        <v>39410</v>
      </c>
      <c r="B1313">
        <v>6.39</v>
      </c>
    </row>
    <row r="1314" spans="1:2" x14ac:dyDescent="0.35">
      <c r="A1314" s="6">
        <v>39410</v>
      </c>
      <c r="B1314">
        <v>6.54</v>
      </c>
    </row>
    <row r="1315" spans="1:2" x14ac:dyDescent="0.35">
      <c r="A1315" s="6">
        <v>39411</v>
      </c>
      <c r="B1315">
        <v>6.54</v>
      </c>
    </row>
    <row r="1316" spans="1:2" x14ac:dyDescent="0.35">
      <c r="A1316" s="6">
        <v>39411</v>
      </c>
      <c r="B1316">
        <v>6.86</v>
      </c>
    </row>
    <row r="1317" spans="1:2" x14ac:dyDescent="0.35">
      <c r="A1317" s="6">
        <v>39411</v>
      </c>
      <c r="B1317">
        <v>6.39</v>
      </c>
    </row>
    <row r="1318" spans="1:2" x14ac:dyDescent="0.35">
      <c r="A1318" s="6">
        <v>39411</v>
      </c>
      <c r="B1318">
        <v>5.76</v>
      </c>
    </row>
    <row r="1319" spans="1:2" x14ac:dyDescent="0.35">
      <c r="A1319" s="6">
        <v>39412</v>
      </c>
      <c r="B1319">
        <v>5.61</v>
      </c>
    </row>
    <row r="1320" spans="1:2" x14ac:dyDescent="0.35">
      <c r="A1320" s="6">
        <v>39412</v>
      </c>
      <c r="B1320">
        <v>6.07</v>
      </c>
    </row>
    <row r="1321" spans="1:2" x14ac:dyDescent="0.35">
      <c r="A1321" s="6">
        <v>39412</v>
      </c>
      <c r="B1321">
        <v>5.29</v>
      </c>
    </row>
    <row r="1322" spans="1:2" x14ac:dyDescent="0.35">
      <c r="A1322" s="6">
        <v>39412</v>
      </c>
      <c r="B1322">
        <v>4.83</v>
      </c>
    </row>
    <row r="1323" spans="1:2" x14ac:dyDescent="0.35">
      <c r="A1323" s="6">
        <v>39413</v>
      </c>
      <c r="B1323">
        <v>5.45</v>
      </c>
    </row>
    <row r="1324" spans="1:2" x14ac:dyDescent="0.35">
      <c r="A1324" s="6">
        <v>39413</v>
      </c>
      <c r="B1324">
        <v>5.76</v>
      </c>
    </row>
    <row r="1325" spans="1:2" x14ac:dyDescent="0.35">
      <c r="A1325" s="6">
        <v>39413</v>
      </c>
      <c r="B1325">
        <v>6.39</v>
      </c>
    </row>
    <row r="1326" spans="1:2" x14ac:dyDescent="0.35">
      <c r="A1326" s="6">
        <v>39413</v>
      </c>
      <c r="B1326">
        <v>6.54</v>
      </c>
    </row>
    <row r="1327" spans="1:2" x14ac:dyDescent="0.35">
      <c r="A1327" s="6">
        <v>39414</v>
      </c>
      <c r="B1327">
        <v>6.39</v>
      </c>
    </row>
    <row r="1328" spans="1:2" x14ac:dyDescent="0.35">
      <c r="A1328" s="6">
        <v>39414</v>
      </c>
      <c r="B1328">
        <v>6.54</v>
      </c>
    </row>
    <row r="1329" spans="1:3" x14ac:dyDescent="0.35">
      <c r="A1329" s="6">
        <v>39414</v>
      </c>
      <c r="B1329">
        <v>6.54</v>
      </c>
    </row>
    <row r="1330" spans="1:3" x14ac:dyDescent="0.35">
      <c r="A1330" s="6">
        <v>39414</v>
      </c>
      <c r="B1330">
        <v>6.39</v>
      </c>
    </row>
    <row r="1331" spans="1:3" x14ac:dyDescent="0.35">
      <c r="A1331" s="6">
        <v>39415</v>
      </c>
      <c r="B1331">
        <v>6.23</v>
      </c>
    </row>
    <row r="1332" spans="1:3" x14ac:dyDescent="0.35">
      <c r="A1332" s="6">
        <v>39415</v>
      </c>
      <c r="B1332">
        <v>6.07</v>
      </c>
    </row>
    <row r="1333" spans="1:3" x14ac:dyDescent="0.35">
      <c r="A1333" s="6">
        <v>39415</v>
      </c>
      <c r="B1333">
        <v>6.23</v>
      </c>
    </row>
    <row r="1334" spans="1:3" x14ac:dyDescent="0.35">
      <c r="A1334" s="6">
        <v>39415</v>
      </c>
      <c r="B1334">
        <v>5.45</v>
      </c>
    </row>
    <row r="1335" spans="1:3" x14ac:dyDescent="0.35">
      <c r="A1335" s="6">
        <v>39416</v>
      </c>
      <c r="B1335">
        <v>4.9800000000000004</v>
      </c>
    </row>
    <row r="1336" spans="1:3" x14ac:dyDescent="0.35">
      <c r="A1336" s="6">
        <v>39416</v>
      </c>
      <c r="B1336">
        <v>4.83</v>
      </c>
    </row>
    <row r="1337" spans="1:3" x14ac:dyDescent="0.35">
      <c r="A1337" s="6">
        <v>39416</v>
      </c>
      <c r="B1337">
        <v>4.9800000000000004</v>
      </c>
    </row>
    <row r="1338" spans="1:3" x14ac:dyDescent="0.35">
      <c r="A1338" s="6">
        <v>39416</v>
      </c>
      <c r="B1338">
        <v>4.9800000000000004</v>
      </c>
    </row>
    <row r="1339" spans="1:3" x14ac:dyDescent="0.35">
      <c r="A1339" s="6">
        <v>39417</v>
      </c>
      <c r="B1339">
        <v>4.9800000000000004</v>
      </c>
      <c r="C1339" t="s">
        <v>525</v>
      </c>
    </row>
    <row r="1340" spans="1:3" x14ac:dyDescent="0.35">
      <c r="A1340" s="6">
        <v>39417</v>
      </c>
      <c r="B1340">
        <v>5.14</v>
      </c>
    </row>
    <row r="1341" spans="1:3" x14ac:dyDescent="0.35">
      <c r="A1341" s="6">
        <v>39417</v>
      </c>
      <c r="B1341">
        <v>4.67</v>
      </c>
    </row>
    <row r="1342" spans="1:3" x14ac:dyDescent="0.35">
      <c r="A1342" s="6">
        <v>39417</v>
      </c>
      <c r="B1342">
        <v>4.5199999999999996</v>
      </c>
    </row>
    <row r="1343" spans="1:3" x14ac:dyDescent="0.35">
      <c r="A1343" s="6">
        <v>39418</v>
      </c>
      <c r="B1343">
        <v>4.67</v>
      </c>
    </row>
    <row r="1344" spans="1:3" x14ac:dyDescent="0.35">
      <c r="A1344" s="6">
        <v>39418</v>
      </c>
      <c r="B1344">
        <v>4.5199999999999996</v>
      </c>
    </row>
    <row r="1345" spans="1:2" x14ac:dyDescent="0.35">
      <c r="A1345" s="6">
        <v>39418</v>
      </c>
      <c r="B1345">
        <v>3.89</v>
      </c>
    </row>
    <row r="1346" spans="1:2" x14ac:dyDescent="0.35">
      <c r="A1346" s="6">
        <v>39418</v>
      </c>
      <c r="B1346">
        <v>4.3600000000000003</v>
      </c>
    </row>
    <row r="1347" spans="1:2" x14ac:dyDescent="0.35">
      <c r="A1347" s="6">
        <v>39419</v>
      </c>
      <c r="B1347">
        <v>2.94</v>
      </c>
    </row>
    <row r="1348" spans="1:2" x14ac:dyDescent="0.35">
      <c r="A1348" s="6">
        <v>39419</v>
      </c>
      <c r="B1348">
        <v>3.73</v>
      </c>
    </row>
    <row r="1349" spans="1:2" x14ac:dyDescent="0.35">
      <c r="A1349" s="6">
        <v>39419</v>
      </c>
      <c r="B1349">
        <v>5.29</v>
      </c>
    </row>
    <row r="1350" spans="1:2" x14ac:dyDescent="0.35">
      <c r="A1350" s="6">
        <v>39419</v>
      </c>
      <c r="B1350">
        <v>6.39</v>
      </c>
    </row>
    <row r="1351" spans="1:2" x14ac:dyDescent="0.35">
      <c r="A1351" s="6">
        <v>39420</v>
      </c>
      <c r="B1351">
        <v>6.54</v>
      </c>
    </row>
    <row r="1352" spans="1:2" x14ac:dyDescent="0.35">
      <c r="A1352" s="6">
        <v>39420</v>
      </c>
      <c r="B1352">
        <v>6.86</v>
      </c>
    </row>
    <row r="1353" spans="1:2" x14ac:dyDescent="0.35">
      <c r="A1353" s="6">
        <v>39420</v>
      </c>
      <c r="B1353">
        <v>7.32</v>
      </c>
    </row>
    <row r="1354" spans="1:2" x14ac:dyDescent="0.35">
      <c r="A1354" s="6">
        <v>39420</v>
      </c>
      <c r="B1354">
        <v>7.01</v>
      </c>
    </row>
    <row r="1355" spans="1:2" x14ac:dyDescent="0.35">
      <c r="A1355" s="6">
        <v>39421</v>
      </c>
      <c r="B1355">
        <v>7.01</v>
      </c>
    </row>
    <row r="1356" spans="1:2" x14ac:dyDescent="0.35">
      <c r="A1356" s="6">
        <v>39421</v>
      </c>
      <c r="B1356">
        <v>6.86</v>
      </c>
    </row>
    <row r="1357" spans="1:2" x14ac:dyDescent="0.35">
      <c r="A1357" s="6">
        <v>39421</v>
      </c>
      <c r="B1357">
        <v>7.17</v>
      </c>
    </row>
    <row r="1358" spans="1:2" x14ac:dyDescent="0.35">
      <c r="A1358" s="6">
        <v>39421</v>
      </c>
      <c r="B1358">
        <v>6.7</v>
      </c>
    </row>
    <row r="1359" spans="1:2" x14ac:dyDescent="0.35">
      <c r="A1359" s="6">
        <v>39422</v>
      </c>
      <c r="B1359">
        <v>6.39</v>
      </c>
    </row>
    <row r="1360" spans="1:2" x14ac:dyDescent="0.35">
      <c r="A1360" s="6">
        <v>39422</v>
      </c>
      <c r="B1360">
        <v>6.07</v>
      </c>
    </row>
    <row r="1361" spans="1:2" x14ac:dyDescent="0.35">
      <c r="A1361" s="6">
        <v>39422</v>
      </c>
      <c r="B1361">
        <v>6.39</v>
      </c>
    </row>
    <row r="1362" spans="1:2" x14ac:dyDescent="0.35">
      <c r="A1362" s="6">
        <v>39422</v>
      </c>
      <c r="B1362">
        <v>6.07</v>
      </c>
    </row>
    <row r="1363" spans="1:2" x14ac:dyDescent="0.35">
      <c r="A1363" s="6">
        <v>39423</v>
      </c>
      <c r="B1363">
        <v>5.76</v>
      </c>
    </row>
    <row r="1364" spans="1:2" x14ac:dyDescent="0.35">
      <c r="A1364" s="6">
        <v>39423</v>
      </c>
      <c r="B1364">
        <v>5.61</v>
      </c>
    </row>
    <row r="1365" spans="1:2" x14ac:dyDescent="0.35">
      <c r="A1365" s="6">
        <v>39423</v>
      </c>
      <c r="B1365">
        <v>5.61</v>
      </c>
    </row>
    <row r="1366" spans="1:2" x14ac:dyDescent="0.35">
      <c r="A1366" s="6">
        <v>39423</v>
      </c>
      <c r="B1366">
        <v>5.45</v>
      </c>
    </row>
    <row r="1367" spans="1:2" x14ac:dyDescent="0.35">
      <c r="A1367" s="6">
        <v>39424</v>
      </c>
      <c r="B1367">
        <v>4.9800000000000004</v>
      </c>
    </row>
    <row r="1368" spans="1:2" x14ac:dyDescent="0.35">
      <c r="A1368" s="6">
        <v>39424</v>
      </c>
      <c r="B1368">
        <v>4.83</v>
      </c>
    </row>
    <row r="1369" spans="1:2" x14ac:dyDescent="0.35">
      <c r="A1369" s="6">
        <v>39424</v>
      </c>
      <c r="B1369">
        <v>5.29</v>
      </c>
    </row>
    <row r="1370" spans="1:2" x14ac:dyDescent="0.35">
      <c r="A1370" s="6">
        <v>39424</v>
      </c>
      <c r="B1370">
        <v>4.83</v>
      </c>
    </row>
    <row r="1371" spans="1:2" x14ac:dyDescent="0.35">
      <c r="A1371" s="6">
        <v>39425</v>
      </c>
      <c r="B1371">
        <v>4.83</v>
      </c>
    </row>
    <row r="1372" spans="1:2" x14ac:dyDescent="0.35">
      <c r="A1372" s="6">
        <v>39425</v>
      </c>
      <c r="B1372">
        <v>5.14</v>
      </c>
    </row>
    <row r="1373" spans="1:2" x14ac:dyDescent="0.35">
      <c r="A1373" s="6">
        <v>39425</v>
      </c>
      <c r="B1373">
        <v>5.29</v>
      </c>
    </row>
    <row r="1374" spans="1:2" x14ac:dyDescent="0.35">
      <c r="A1374" s="6">
        <v>39425</v>
      </c>
      <c r="B1374">
        <v>5.29</v>
      </c>
    </row>
    <row r="1375" spans="1:2" x14ac:dyDescent="0.35">
      <c r="A1375" s="6">
        <v>39426</v>
      </c>
      <c r="B1375">
        <v>5.14</v>
      </c>
    </row>
    <row r="1376" spans="1:2" x14ac:dyDescent="0.35">
      <c r="A1376" s="6">
        <v>39426</v>
      </c>
      <c r="B1376">
        <v>4.67</v>
      </c>
    </row>
    <row r="1377" spans="1:2" x14ac:dyDescent="0.35">
      <c r="A1377" s="6">
        <v>39426</v>
      </c>
      <c r="B1377">
        <v>4.9800000000000004</v>
      </c>
    </row>
    <row r="1378" spans="1:2" x14ac:dyDescent="0.35">
      <c r="A1378" s="6">
        <v>39426</v>
      </c>
      <c r="B1378">
        <v>4.9800000000000004</v>
      </c>
    </row>
    <row r="1379" spans="1:2" x14ac:dyDescent="0.35">
      <c r="A1379" s="6">
        <v>39427</v>
      </c>
      <c r="B1379">
        <v>5.14</v>
      </c>
    </row>
    <row r="1380" spans="1:2" x14ac:dyDescent="0.35">
      <c r="A1380" s="6">
        <v>39427</v>
      </c>
      <c r="B1380">
        <v>5.14</v>
      </c>
    </row>
    <row r="1381" spans="1:2" x14ac:dyDescent="0.35">
      <c r="A1381" s="6">
        <v>39427</v>
      </c>
      <c r="B1381">
        <v>5.45</v>
      </c>
    </row>
    <row r="1382" spans="1:2" x14ac:dyDescent="0.35">
      <c r="A1382" s="6">
        <v>39427</v>
      </c>
      <c r="B1382">
        <v>5.29</v>
      </c>
    </row>
    <row r="1383" spans="1:2" x14ac:dyDescent="0.35">
      <c r="A1383" s="6">
        <v>39428</v>
      </c>
      <c r="B1383">
        <v>5.29</v>
      </c>
    </row>
    <row r="1384" spans="1:2" x14ac:dyDescent="0.35">
      <c r="A1384" s="6">
        <v>39428</v>
      </c>
      <c r="B1384">
        <v>5.45</v>
      </c>
    </row>
    <row r="1385" spans="1:2" x14ac:dyDescent="0.35">
      <c r="A1385" s="6">
        <v>39428</v>
      </c>
      <c r="B1385">
        <v>6.07</v>
      </c>
    </row>
    <row r="1386" spans="1:2" x14ac:dyDescent="0.35">
      <c r="A1386" s="6">
        <v>39428</v>
      </c>
      <c r="B1386">
        <v>5.76</v>
      </c>
    </row>
    <row r="1387" spans="1:2" x14ac:dyDescent="0.35">
      <c r="A1387" s="6">
        <v>39429</v>
      </c>
      <c r="B1387">
        <v>5.61</v>
      </c>
    </row>
    <row r="1388" spans="1:2" x14ac:dyDescent="0.35">
      <c r="A1388" s="6">
        <v>39429</v>
      </c>
      <c r="B1388">
        <v>5.76</v>
      </c>
    </row>
    <row r="1389" spans="1:2" x14ac:dyDescent="0.35">
      <c r="A1389" s="6">
        <v>39429</v>
      </c>
      <c r="B1389">
        <v>4.3600000000000003</v>
      </c>
    </row>
    <row r="1390" spans="1:2" x14ac:dyDescent="0.35">
      <c r="A1390" s="6">
        <v>39429</v>
      </c>
      <c r="B1390">
        <v>4.83</v>
      </c>
    </row>
    <row r="1391" spans="1:2" x14ac:dyDescent="0.35">
      <c r="A1391" s="6">
        <v>39430</v>
      </c>
      <c r="B1391">
        <v>5.14</v>
      </c>
    </row>
    <row r="1392" spans="1:2" x14ac:dyDescent="0.35">
      <c r="A1392" s="6">
        <v>39430</v>
      </c>
      <c r="B1392">
        <v>5.61</v>
      </c>
    </row>
    <row r="1393" spans="1:2" x14ac:dyDescent="0.35">
      <c r="A1393" s="6">
        <v>39430</v>
      </c>
      <c r="B1393">
        <v>5.76</v>
      </c>
    </row>
    <row r="1394" spans="1:2" x14ac:dyDescent="0.35">
      <c r="A1394" s="6">
        <v>39430</v>
      </c>
      <c r="B1394">
        <v>5.76</v>
      </c>
    </row>
    <row r="1395" spans="1:2" x14ac:dyDescent="0.35">
      <c r="A1395" s="6">
        <v>39431</v>
      </c>
      <c r="B1395">
        <v>5.76</v>
      </c>
    </row>
    <row r="1396" spans="1:2" x14ac:dyDescent="0.35">
      <c r="A1396" s="6">
        <v>39431</v>
      </c>
      <c r="B1396">
        <v>5.92</v>
      </c>
    </row>
    <row r="1397" spans="1:2" x14ac:dyDescent="0.35">
      <c r="A1397" s="6">
        <v>39431</v>
      </c>
      <c r="B1397">
        <v>6.23</v>
      </c>
    </row>
    <row r="1398" spans="1:2" x14ac:dyDescent="0.35">
      <c r="A1398" s="6">
        <v>39431</v>
      </c>
      <c r="B1398">
        <v>6.23</v>
      </c>
    </row>
    <row r="1399" spans="1:2" x14ac:dyDescent="0.35">
      <c r="A1399" s="6">
        <v>39432</v>
      </c>
      <c r="B1399">
        <v>6.39</v>
      </c>
    </row>
    <row r="1400" spans="1:2" x14ac:dyDescent="0.35">
      <c r="A1400" s="6">
        <v>39432</v>
      </c>
      <c r="B1400">
        <v>6.23</v>
      </c>
    </row>
    <row r="1401" spans="1:2" x14ac:dyDescent="0.35">
      <c r="A1401" s="6">
        <v>39432</v>
      </c>
      <c r="B1401">
        <v>6.54</v>
      </c>
    </row>
    <row r="1402" spans="1:2" x14ac:dyDescent="0.35">
      <c r="A1402" s="6">
        <v>39432</v>
      </c>
      <c r="B1402">
        <v>6.54</v>
      </c>
    </row>
    <row r="1403" spans="1:2" x14ac:dyDescent="0.35">
      <c r="A1403" s="6">
        <v>39433</v>
      </c>
      <c r="B1403">
        <v>6.54</v>
      </c>
    </row>
    <row r="1404" spans="1:2" x14ac:dyDescent="0.35">
      <c r="A1404" s="6">
        <v>39433</v>
      </c>
      <c r="B1404">
        <v>6.39</v>
      </c>
    </row>
    <row r="1405" spans="1:2" x14ac:dyDescent="0.35">
      <c r="A1405" s="6">
        <v>39433</v>
      </c>
      <c r="B1405">
        <v>6.54</v>
      </c>
    </row>
    <row r="1406" spans="1:2" x14ac:dyDescent="0.35">
      <c r="A1406" s="6">
        <v>39433</v>
      </c>
      <c r="B1406">
        <v>6.23</v>
      </c>
    </row>
    <row r="1407" spans="1:2" x14ac:dyDescent="0.35">
      <c r="A1407" s="6">
        <v>39434</v>
      </c>
      <c r="B1407">
        <v>5.92</v>
      </c>
    </row>
    <row r="1408" spans="1:2" x14ac:dyDescent="0.35">
      <c r="A1408" s="6">
        <v>39434</v>
      </c>
      <c r="B1408">
        <v>6.07</v>
      </c>
    </row>
    <row r="1409" spans="1:2" x14ac:dyDescent="0.35">
      <c r="A1409" s="6">
        <v>39434</v>
      </c>
      <c r="B1409">
        <v>6.07</v>
      </c>
    </row>
    <row r="1410" spans="1:2" x14ac:dyDescent="0.35">
      <c r="A1410" s="6">
        <v>39434</v>
      </c>
      <c r="B1410">
        <v>5.76</v>
      </c>
    </row>
    <row r="1411" spans="1:2" x14ac:dyDescent="0.35">
      <c r="A1411" s="6">
        <v>39435</v>
      </c>
      <c r="B1411">
        <v>5.92</v>
      </c>
    </row>
    <row r="1412" spans="1:2" x14ac:dyDescent="0.35">
      <c r="A1412" s="6">
        <v>39435</v>
      </c>
      <c r="B1412">
        <v>5.29</v>
      </c>
    </row>
    <row r="1413" spans="1:2" x14ac:dyDescent="0.35">
      <c r="A1413" s="6">
        <v>39435</v>
      </c>
      <c r="B1413">
        <v>6.07</v>
      </c>
    </row>
    <row r="1414" spans="1:2" x14ac:dyDescent="0.35">
      <c r="A1414" s="6">
        <v>39435</v>
      </c>
      <c r="B1414">
        <v>6.07</v>
      </c>
    </row>
    <row r="1415" spans="1:2" x14ac:dyDescent="0.35">
      <c r="A1415" s="6">
        <v>39436</v>
      </c>
      <c r="B1415">
        <v>5.76</v>
      </c>
    </row>
    <row r="1416" spans="1:2" x14ac:dyDescent="0.35">
      <c r="A1416" s="6">
        <v>39436</v>
      </c>
      <c r="B1416">
        <v>5.92</v>
      </c>
    </row>
    <row r="1417" spans="1:2" x14ac:dyDescent="0.35">
      <c r="A1417" s="6">
        <v>39436</v>
      </c>
      <c r="B1417">
        <v>5.92</v>
      </c>
    </row>
    <row r="1418" spans="1:2" x14ac:dyDescent="0.35">
      <c r="A1418" s="6">
        <v>39436</v>
      </c>
      <c r="B1418">
        <v>5.29</v>
      </c>
    </row>
    <row r="1419" spans="1:2" x14ac:dyDescent="0.35">
      <c r="A1419" s="6">
        <v>39437</v>
      </c>
      <c r="B1419">
        <v>5.29</v>
      </c>
    </row>
    <row r="1420" spans="1:2" x14ac:dyDescent="0.35">
      <c r="A1420" s="6">
        <v>39437</v>
      </c>
      <c r="B1420">
        <v>5.29</v>
      </c>
    </row>
    <row r="1421" spans="1:2" x14ac:dyDescent="0.35">
      <c r="A1421" s="6">
        <v>39437</v>
      </c>
      <c r="B1421">
        <v>5.76</v>
      </c>
    </row>
    <row r="1422" spans="1:2" x14ac:dyDescent="0.35">
      <c r="A1422" s="6">
        <v>39437</v>
      </c>
      <c r="B1422">
        <v>5.76</v>
      </c>
    </row>
    <row r="1423" spans="1:2" x14ac:dyDescent="0.35">
      <c r="A1423" s="6">
        <v>39438</v>
      </c>
      <c r="B1423">
        <v>5.76</v>
      </c>
    </row>
    <row r="1424" spans="1:2" x14ac:dyDescent="0.35">
      <c r="A1424" s="6">
        <v>39438</v>
      </c>
      <c r="B1424">
        <v>4.67</v>
      </c>
    </row>
    <row r="1425" spans="1:2" x14ac:dyDescent="0.35">
      <c r="A1425" s="6">
        <v>39438</v>
      </c>
      <c r="B1425">
        <v>4.67</v>
      </c>
    </row>
    <row r="1426" spans="1:2" x14ac:dyDescent="0.35">
      <c r="A1426" s="6">
        <v>39438</v>
      </c>
      <c r="B1426">
        <v>4.9800000000000004</v>
      </c>
    </row>
    <row r="1427" spans="1:2" x14ac:dyDescent="0.35">
      <c r="A1427" s="6">
        <v>39439</v>
      </c>
      <c r="B1427">
        <v>5.45</v>
      </c>
    </row>
    <row r="1428" spans="1:2" x14ac:dyDescent="0.35">
      <c r="A1428" s="6">
        <v>39439</v>
      </c>
      <c r="B1428">
        <v>5.29</v>
      </c>
    </row>
    <row r="1429" spans="1:2" x14ac:dyDescent="0.35">
      <c r="A1429" s="6">
        <v>39439</v>
      </c>
      <c r="B1429">
        <v>5.45</v>
      </c>
    </row>
    <row r="1430" spans="1:2" x14ac:dyDescent="0.35">
      <c r="A1430" s="6">
        <v>39439</v>
      </c>
      <c r="B1430">
        <v>5.61</v>
      </c>
    </row>
    <row r="1431" spans="1:2" x14ac:dyDescent="0.35">
      <c r="A1431" s="6">
        <v>39440</v>
      </c>
      <c r="B1431">
        <v>5.61</v>
      </c>
    </row>
    <row r="1432" spans="1:2" x14ac:dyDescent="0.35">
      <c r="A1432" s="6">
        <v>39440</v>
      </c>
      <c r="B1432">
        <v>5.45</v>
      </c>
    </row>
    <row r="1433" spans="1:2" x14ac:dyDescent="0.35">
      <c r="A1433" s="6">
        <v>39440</v>
      </c>
      <c r="B1433">
        <v>5.61</v>
      </c>
    </row>
    <row r="1434" spans="1:2" x14ac:dyDescent="0.35">
      <c r="A1434" s="6">
        <v>39440</v>
      </c>
      <c r="B1434">
        <v>5.29</v>
      </c>
    </row>
    <row r="1435" spans="1:2" x14ac:dyDescent="0.35">
      <c r="A1435" s="6">
        <v>39441</v>
      </c>
      <c r="B1435">
        <v>5.45</v>
      </c>
    </row>
    <row r="1436" spans="1:2" x14ac:dyDescent="0.35">
      <c r="A1436" s="6">
        <v>39441</v>
      </c>
      <c r="B1436">
        <v>5.61</v>
      </c>
    </row>
    <row r="1437" spans="1:2" x14ac:dyDescent="0.35">
      <c r="A1437" s="6">
        <v>39441</v>
      </c>
      <c r="B1437">
        <v>4.83</v>
      </c>
    </row>
    <row r="1438" spans="1:2" x14ac:dyDescent="0.35">
      <c r="A1438" s="6">
        <v>39441</v>
      </c>
      <c r="B1438">
        <v>4.83</v>
      </c>
    </row>
    <row r="1439" spans="1:2" x14ac:dyDescent="0.35">
      <c r="A1439" s="6">
        <v>39442</v>
      </c>
      <c r="B1439">
        <v>4.9800000000000004</v>
      </c>
    </row>
    <row r="1440" spans="1:2" x14ac:dyDescent="0.35">
      <c r="A1440" s="6">
        <v>39442</v>
      </c>
      <c r="B1440">
        <v>5.29</v>
      </c>
    </row>
    <row r="1441" spans="1:2" x14ac:dyDescent="0.35">
      <c r="A1441" s="6">
        <v>39442</v>
      </c>
      <c r="B1441">
        <v>5.14</v>
      </c>
    </row>
    <row r="1442" spans="1:2" x14ac:dyDescent="0.35">
      <c r="A1442" s="6">
        <v>39442</v>
      </c>
      <c r="B1442">
        <v>4.83</v>
      </c>
    </row>
    <row r="1443" spans="1:2" x14ac:dyDescent="0.35">
      <c r="A1443" s="6">
        <v>39443</v>
      </c>
      <c r="B1443">
        <v>4.9800000000000004</v>
      </c>
    </row>
    <row r="1444" spans="1:2" x14ac:dyDescent="0.35">
      <c r="A1444" s="6">
        <v>39443</v>
      </c>
      <c r="B1444">
        <v>5.29</v>
      </c>
    </row>
    <row r="1445" spans="1:2" x14ac:dyDescent="0.35">
      <c r="A1445" s="6">
        <v>39443</v>
      </c>
      <c r="B1445">
        <v>4.9800000000000004</v>
      </c>
    </row>
    <row r="1446" spans="1:2" x14ac:dyDescent="0.35">
      <c r="A1446" s="6">
        <v>39443</v>
      </c>
      <c r="B1446">
        <v>4.5199999999999996</v>
      </c>
    </row>
    <row r="1447" spans="1:2" x14ac:dyDescent="0.35">
      <c r="A1447" s="6">
        <v>39444</v>
      </c>
      <c r="B1447">
        <v>4.2</v>
      </c>
    </row>
    <row r="1448" spans="1:2" x14ac:dyDescent="0.35">
      <c r="A1448" s="6">
        <v>39444</v>
      </c>
      <c r="B1448">
        <v>4.9800000000000004</v>
      </c>
    </row>
    <row r="1449" spans="1:2" x14ac:dyDescent="0.35">
      <c r="A1449" s="6">
        <v>39444</v>
      </c>
      <c r="B1449">
        <v>5.29</v>
      </c>
    </row>
    <row r="1450" spans="1:2" x14ac:dyDescent="0.35">
      <c r="A1450" s="6">
        <v>39444</v>
      </c>
      <c r="B1450">
        <v>5.14</v>
      </c>
    </row>
    <row r="1451" spans="1:2" x14ac:dyDescent="0.35">
      <c r="A1451" s="6">
        <v>39445</v>
      </c>
      <c r="B1451">
        <v>4.9800000000000004</v>
      </c>
    </row>
    <row r="1452" spans="1:2" x14ac:dyDescent="0.35">
      <c r="A1452" s="6">
        <v>39445</v>
      </c>
      <c r="B1452">
        <v>5.14</v>
      </c>
    </row>
    <row r="1453" spans="1:2" x14ac:dyDescent="0.35">
      <c r="A1453" s="6">
        <v>39445</v>
      </c>
      <c r="B1453">
        <v>5.29</v>
      </c>
    </row>
    <row r="1454" spans="1:2" x14ac:dyDescent="0.35">
      <c r="A1454" s="6">
        <v>39445</v>
      </c>
      <c r="B1454">
        <v>5.14</v>
      </c>
    </row>
    <row r="1455" spans="1:2" x14ac:dyDescent="0.35">
      <c r="A1455" s="6">
        <v>39446</v>
      </c>
      <c r="B1455">
        <v>4.9800000000000004</v>
      </c>
    </row>
    <row r="1456" spans="1:2" x14ac:dyDescent="0.35">
      <c r="A1456" s="6">
        <v>39446</v>
      </c>
      <c r="B1456">
        <v>5.14</v>
      </c>
    </row>
    <row r="1457" spans="1:2" x14ac:dyDescent="0.35">
      <c r="A1457" s="6">
        <v>39446</v>
      </c>
      <c r="B1457">
        <v>5.14</v>
      </c>
    </row>
    <row r="1458" spans="1:2" x14ac:dyDescent="0.35">
      <c r="A1458" s="6">
        <v>39446</v>
      </c>
      <c r="B1458">
        <v>4.9800000000000004</v>
      </c>
    </row>
    <row r="1459" spans="1:2" x14ac:dyDescent="0.35">
      <c r="A1459" s="6">
        <v>39447</v>
      </c>
      <c r="B1459">
        <v>4.83</v>
      </c>
    </row>
    <row r="1460" spans="1:2" x14ac:dyDescent="0.35">
      <c r="A1460" s="6">
        <v>39447</v>
      </c>
      <c r="B1460">
        <v>5.14</v>
      </c>
    </row>
    <row r="1461" spans="1:2" x14ac:dyDescent="0.35">
      <c r="A1461" s="6">
        <v>39447</v>
      </c>
      <c r="B1461">
        <v>5.45</v>
      </c>
    </row>
    <row r="1462" spans="1:2" x14ac:dyDescent="0.35">
      <c r="A1462" s="6">
        <v>39447</v>
      </c>
      <c r="B1462">
        <v>4.83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2"/>
  <sheetViews>
    <sheetView tabSelected="1" workbookViewId="0">
      <selection activeCell="G367" activeCellId="1" sqref="J3:L367 G3:G367"/>
    </sheetView>
  </sheetViews>
  <sheetFormatPr defaultRowHeight="12.75" x14ac:dyDescent="0.35"/>
  <cols>
    <col min="1" max="3" width="14.1328125" style="4" customWidth="1"/>
    <col min="4" max="4" width="19.73046875" style="3" customWidth="1"/>
    <col min="5" max="5" width="21.73046875" customWidth="1"/>
  </cols>
  <sheetData>
    <row r="1" spans="1:12" x14ac:dyDescent="0.35">
      <c r="A1" s="8" t="s">
        <v>534</v>
      </c>
      <c r="B1" s="8"/>
      <c r="C1" s="8"/>
    </row>
    <row r="2" spans="1:12" ht="14.25" x14ac:dyDescent="0.35">
      <c r="A2" s="4" t="s">
        <v>0</v>
      </c>
      <c r="B2" s="16" t="s">
        <v>547</v>
      </c>
      <c r="C2" s="16" t="s">
        <v>548</v>
      </c>
      <c r="D2" s="4" t="s">
        <v>2</v>
      </c>
      <c r="E2" s="4" t="s">
        <v>312</v>
      </c>
      <c r="G2" s="4" t="s">
        <v>549</v>
      </c>
      <c r="H2" s="4" t="s">
        <v>547</v>
      </c>
      <c r="I2" s="4" t="s">
        <v>548</v>
      </c>
      <c r="J2" s="14" t="s">
        <v>550</v>
      </c>
      <c r="K2" s="14" t="s">
        <v>551</v>
      </c>
      <c r="L2" s="14" t="s">
        <v>552</v>
      </c>
    </row>
    <row r="3" spans="1:12" x14ac:dyDescent="0.35">
      <c r="A3" s="6">
        <v>38718</v>
      </c>
      <c r="B3">
        <f>DAY(A3)</f>
        <v>1</v>
      </c>
      <c r="C3">
        <f>MONTH(A3)</f>
        <v>1</v>
      </c>
      <c r="D3">
        <v>7.79</v>
      </c>
      <c r="G3" s="1">
        <v>38718</v>
      </c>
      <c r="H3">
        <f>MONTH(G3)</f>
        <v>1</v>
      </c>
      <c r="I3">
        <f>DAY(G3)</f>
        <v>1</v>
      </c>
      <c r="J3">
        <f>_xlfn.MAXIFS($D$3:$D$1462,$B$3:$B$1462,$H3,$C$3:$C$1462,$I3)</f>
        <v>7.94</v>
      </c>
      <c r="K3">
        <f>_xlfn.MINIFS($D$3:$D$1462,$B$3:$B$1462,$H3,$C$3:$C$1462,$I3)</f>
        <v>7.79</v>
      </c>
      <c r="L3">
        <f>AVERAGEIFS($D$3:$D$1462,$B$3:$B$1462,$H3,$C$3:$C$1462,$I3)</f>
        <v>7.8274999999999997</v>
      </c>
    </row>
    <row r="4" spans="1:12" x14ac:dyDescent="0.35">
      <c r="A4" s="6">
        <v>38718</v>
      </c>
      <c r="B4">
        <f t="shared" ref="B4:B67" si="0">DAY(A4)</f>
        <v>1</v>
      </c>
      <c r="C4">
        <f t="shared" ref="C4:C13" si="1">MONTH(A4)</f>
        <v>1</v>
      </c>
      <c r="D4">
        <v>7.79</v>
      </c>
      <c r="G4" s="1">
        <v>38719</v>
      </c>
      <c r="H4">
        <f t="shared" ref="H4:H67" si="2">MONTH(G4)</f>
        <v>1</v>
      </c>
      <c r="I4">
        <f t="shared" ref="I4:I67" si="3">DAY(G4)</f>
        <v>2</v>
      </c>
      <c r="J4">
        <f>_xlfn.MAXIFS($D$3:$D$1462,$B$3:$B$1462,$H4,$C$3:$C$1462,$I4)</f>
        <v>8.1</v>
      </c>
      <c r="K4">
        <f>_xlfn.MINIFS($D$3:$D$1462,$B$3:$B$1462,$H4,$C$3:$C$1462,$I4)</f>
        <v>7.32</v>
      </c>
      <c r="L4">
        <f>AVERAGEIFS($D$3:$D$1462,$B$3:$B$1462,$H4,$C$3:$C$1462,$I4)</f>
        <v>7.71</v>
      </c>
    </row>
    <row r="5" spans="1:12" x14ac:dyDescent="0.35">
      <c r="A5" s="6">
        <v>38718</v>
      </c>
      <c r="B5">
        <f t="shared" si="0"/>
        <v>1</v>
      </c>
      <c r="C5">
        <f t="shared" si="1"/>
        <v>1</v>
      </c>
      <c r="D5">
        <v>7.94</v>
      </c>
      <c r="G5" s="1">
        <v>38720</v>
      </c>
      <c r="H5">
        <f t="shared" si="2"/>
        <v>1</v>
      </c>
      <c r="I5">
        <f t="shared" si="3"/>
        <v>3</v>
      </c>
      <c r="J5">
        <f t="shared" ref="J5:J68" si="4">_xlfn.MAXIFS($D$3:$D$1462,$B$3:$B$1462,$H5,$C$3:$C$1462,$I5)</f>
        <v>7.63</v>
      </c>
      <c r="K5">
        <f t="shared" ref="K5:K68" si="5">_xlfn.MINIFS($D$3:$D$1462,$B$3:$B$1462,$H5,$C$3:$C$1462,$I5)</f>
        <v>7.32</v>
      </c>
      <c r="L5">
        <f t="shared" ref="L5:L68" si="6">AVERAGEIFS($D$3:$D$1462,$B$3:$B$1462,$H5,$C$3:$C$1462,$I5)</f>
        <v>7.5149999999999997</v>
      </c>
    </row>
    <row r="6" spans="1:12" x14ac:dyDescent="0.35">
      <c r="A6" s="6">
        <v>38718</v>
      </c>
      <c r="B6">
        <f t="shared" si="0"/>
        <v>1</v>
      </c>
      <c r="C6">
        <f t="shared" si="1"/>
        <v>1</v>
      </c>
      <c r="D6">
        <v>7.79</v>
      </c>
      <c r="G6" s="1">
        <v>38721</v>
      </c>
      <c r="H6">
        <f t="shared" si="2"/>
        <v>1</v>
      </c>
      <c r="I6">
        <f t="shared" si="3"/>
        <v>4</v>
      </c>
      <c r="J6">
        <f t="shared" si="4"/>
        <v>7.94</v>
      </c>
      <c r="K6">
        <f t="shared" si="5"/>
        <v>7.32</v>
      </c>
      <c r="L6">
        <f t="shared" si="6"/>
        <v>7.5925000000000002</v>
      </c>
    </row>
    <row r="7" spans="1:12" x14ac:dyDescent="0.35">
      <c r="A7" s="6">
        <v>38749</v>
      </c>
      <c r="B7">
        <f t="shared" si="0"/>
        <v>1</v>
      </c>
      <c r="C7">
        <f t="shared" si="1"/>
        <v>2</v>
      </c>
      <c r="D7">
        <v>7.79</v>
      </c>
      <c r="G7" s="1">
        <v>38722</v>
      </c>
      <c r="H7">
        <f t="shared" si="2"/>
        <v>1</v>
      </c>
      <c r="I7">
        <f t="shared" si="3"/>
        <v>5</v>
      </c>
      <c r="J7">
        <f t="shared" si="4"/>
        <v>8.26</v>
      </c>
      <c r="K7">
        <f t="shared" si="5"/>
        <v>7.63</v>
      </c>
      <c r="L7">
        <f t="shared" si="6"/>
        <v>7.9450000000000003</v>
      </c>
    </row>
    <row r="8" spans="1:12" x14ac:dyDescent="0.35">
      <c r="A8" s="6">
        <v>38749</v>
      </c>
      <c r="B8">
        <f t="shared" si="0"/>
        <v>1</v>
      </c>
      <c r="C8">
        <f t="shared" si="1"/>
        <v>2</v>
      </c>
      <c r="D8">
        <v>7.63</v>
      </c>
      <c r="G8" s="1">
        <v>38723</v>
      </c>
      <c r="H8">
        <f t="shared" si="2"/>
        <v>1</v>
      </c>
      <c r="I8">
        <f t="shared" si="3"/>
        <v>6</v>
      </c>
      <c r="J8">
        <f t="shared" si="4"/>
        <v>8.56</v>
      </c>
      <c r="K8">
        <f t="shared" si="5"/>
        <v>8.1</v>
      </c>
      <c r="L8">
        <f t="shared" si="6"/>
        <v>8.3324999999999996</v>
      </c>
    </row>
    <row r="9" spans="1:12" x14ac:dyDescent="0.35">
      <c r="A9" s="6">
        <v>38749</v>
      </c>
      <c r="B9">
        <f t="shared" si="0"/>
        <v>1</v>
      </c>
      <c r="C9">
        <f t="shared" si="1"/>
        <v>2</v>
      </c>
      <c r="D9">
        <v>8.1</v>
      </c>
      <c r="G9" s="1">
        <v>38724</v>
      </c>
      <c r="H9">
        <f t="shared" si="2"/>
        <v>1</v>
      </c>
      <c r="I9">
        <f t="shared" si="3"/>
        <v>7</v>
      </c>
      <c r="J9">
        <f t="shared" si="4"/>
        <v>8.41</v>
      </c>
      <c r="K9">
        <f t="shared" si="5"/>
        <v>7.94</v>
      </c>
      <c r="L9">
        <f t="shared" si="6"/>
        <v>8.2550000000000008</v>
      </c>
    </row>
    <row r="10" spans="1:12" x14ac:dyDescent="0.35">
      <c r="A10" s="6">
        <v>38749</v>
      </c>
      <c r="B10">
        <f t="shared" si="0"/>
        <v>1</v>
      </c>
      <c r="C10">
        <f t="shared" si="1"/>
        <v>2</v>
      </c>
      <c r="D10">
        <v>7.32</v>
      </c>
      <c r="G10" s="1">
        <v>38725</v>
      </c>
      <c r="H10">
        <f t="shared" si="2"/>
        <v>1</v>
      </c>
      <c r="I10">
        <f t="shared" si="3"/>
        <v>8</v>
      </c>
      <c r="J10">
        <f t="shared" si="4"/>
        <v>7.79</v>
      </c>
      <c r="K10">
        <f t="shared" si="5"/>
        <v>7.32</v>
      </c>
      <c r="L10">
        <f t="shared" si="6"/>
        <v>7.5149999999999997</v>
      </c>
    </row>
    <row r="11" spans="1:12" x14ac:dyDescent="0.35">
      <c r="A11" s="6">
        <v>38777</v>
      </c>
      <c r="B11">
        <f t="shared" si="0"/>
        <v>1</v>
      </c>
      <c r="C11">
        <f t="shared" si="1"/>
        <v>3</v>
      </c>
      <c r="D11">
        <v>7.63</v>
      </c>
      <c r="G11" s="1">
        <v>38726</v>
      </c>
      <c r="H11">
        <f t="shared" si="2"/>
        <v>1</v>
      </c>
      <c r="I11">
        <f t="shared" si="3"/>
        <v>9</v>
      </c>
      <c r="J11">
        <f t="shared" si="4"/>
        <v>7.79</v>
      </c>
      <c r="K11">
        <f t="shared" si="5"/>
        <v>7.17</v>
      </c>
      <c r="L11">
        <f t="shared" si="6"/>
        <v>7.4799999999999995</v>
      </c>
    </row>
    <row r="12" spans="1:12" x14ac:dyDescent="0.35">
      <c r="A12" s="6">
        <v>38777</v>
      </c>
      <c r="B12">
        <f t="shared" si="0"/>
        <v>1</v>
      </c>
      <c r="C12">
        <f t="shared" si="1"/>
        <v>3</v>
      </c>
      <c r="D12">
        <v>7.48</v>
      </c>
      <c r="G12" s="1">
        <v>38727</v>
      </c>
      <c r="H12">
        <f t="shared" si="2"/>
        <v>1</v>
      </c>
      <c r="I12">
        <f t="shared" si="3"/>
        <v>10</v>
      </c>
      <c r="J12">
        <f t="shared" si="4"/>
        <v>7.63</v>
      </c>
      <c r="K12">
        <f t="shared" si="5"/>
        <v>7.17</v>
      </c>
      <c r="L12">
        <f t="shared" si="6"/>
        <v>7.3224999999999998</v>
      </c>
    </row>
    <row r="13" spans="1:12" x14ac:dyDescent="0.35">
      <c r="A13" s="6">
        <v>38777</v>
      </c>
      <c r="B13">
        <f t="shared" si="0"/>
        <v>1</v>
      </c>
      <c r="C13">
        <f t="shared" si="1"/>
        <v>3</v>
      </c>
      <c r="D13">
        <v>7.63</v>
      </c>
      <c r="G13" s="1">
        <v>38728</v>
      </c>
      <c r="H13">
        <f t="shared" si="2"/>
        <v>1</v>
      </c>
      <c r="I13">
        <f t="shared" si="3"/>
        <v>11</v>
      </c>
      <c r="J13">
        <f t="shared" si="4"/>
        <v>7.63</v>
      </c>
      <c r="K13">
        <f t="shared" si="5"/>
        <v>7.17</v>
      </c>
      <c r="L13">
        <f t="shared" si="6"/>
        <v>7.3224999999999998</v>
      </c>
    </row>
    <row r="14" spans="1:12" x14ac:dyDescent="0.35">
      <c r="A14" s="6">
        <v>38777</v>
      </c>
      <c r="B14">
        <f t="shared" si="0"/>
        <v>1</v>
      </c>
      <c r="C14">
        <f t="shared" ref="C14:C77" si="7">MONTH(A14)</f>
        <v>3</v>
      </c>
      <c r="D14">
        <v>7.32</v>
      </c>
      <c r="G14" s="1">
        <v>38729</v>
      </c>
      <c r="H14">
        <f t="shared" si="2"/>
        <v>1</v>
      </c>
      <c r="I14">
        <f t="shared" si="3"/>
        <v>12</v>
      </c>
      <c r="J14">
        <f t="shared" si="4"/>
        <v>7.32</v>
      </c>
      <c r="K14">
        <f t="shared" si="5"/>
        <v>6.86</v>
      </c>
      <c r="L14">
        <f t="shared" si="6"/>
        <v>7.09</v>
      </c>
    </row>
    <row r="15" spans="1:12" x14ac:dyDescent="0.35">
      <c r="A15" s="6">
        <v>38808</v>
      </c>
      <c r="B15">
        <f t="shared" si="0"/>
        <v>1</v>
      </c>
      <c r="C15">
        <f t="shared" si="7"/>
        <v>4</v>
      </c>
      <c r="D15">
        <v>7.32</v>
      </c>
      <c r="G15" s="1">
        <v>38730</v>
      </c>
      <c r="H15">
        <f t="shared" si="2"/>
        <v>1</v>
      </c>
      <c r="I15">
        <f t="shared" si="3"/>
        <v>13</v>
      </c>
      <c r="J15">
        <f t="shared" si="4"/>
        <v>7.63</v>
      </c>
      <c r="K15">
        <f t="shared" si="5"/>
        <v>7.17</v>
      </c>
      <c r="L15">
        <f t="shared" si="6"/>
        <v>7.4</v>
      </c>
    </row>
    <row r="16" spans="1:12" x14ac:dyDescent="0.35">
      <c r="A16" s="6">
        <v>38808</v>
      </c>
      <c r="B16">
        <f t="shared" si="0"/>
        <v>1</v>
      </c>
      <c r="C16">
        <f t="shared" si="7"/>
        <v>4</v>
      </c>
      <c r="D16">
        <v>7.32</v>
      </c>
      <c r="G16" s="1">
        <v>38731</v>
      </c>
      <c r="H16">
        <f t="shared" si="2"/>
        <v>1</v>
      </c>
      <c r="I16">
        <f t="shared" si="3"/>
        <v>14</v>
      </c>
      <c r="J16">
        <f t="shared" si="4"/>
        <v>7.48</v>
      </c>
      <c r="K16">
        <f t="shared" si="5"/>
        <v>7.01</v>
      </c>
      <c r="L16">
        <f t="shared" si="6"/>
        <v>7.2825000000000006</v>
      </c>
    </row>
    <row r="17" spans="1:12" x14ac:dyDescent="0.35">
      <c r="A17" s="6">
        <v>38808</v>
      </c>
      <c r="B17">
        <f t="shared" si="0"/>
        <v>1</v>
      </c>
      <c r="C17">
        <f t="shared" si="7"/>
        <v>4</v>
      </c>
      <c r="D17">
        <v>7.94</v>
      </c>
      <c r="G17" s="1">
        <v>38732</v>
      </c>
      <c r="H17">
        <f t="shared" si="2"/>
        <v>1</v>
      </c>
      <c r="I17">
        <f t="shared" si="3"/>
        <v>15</v>
      </c>
      <c r="J17">
        <f t="shared" si="4"/>
        <v>7.48</v>
      </c>
      <c r="K17">
        <f t="shared" si="5"/>
        <v>6.54</v>
      </c>
      <c r="L17">
        <f t="shared" si="6"/>
        <v>6.9725000000000001</v>
      </c>
    </row>
    <row r="18" spans="1:12" x14ac:dyDescent="0.35">
      <c r="A18" s="6">
        <v>38808</v>
      </c>
      <c r="B18">
        <f t="shared" si="0"/>
        <v>1</v>
      </c>
      <c r="C18">
        <f t="shared" si="7"/>
        <v>4</v>
      </c>
      <c r="D18">
        <v>7.79</v>
      </c>
      <c r="G18" s="1">
        <v>38733</v>
      </c>
      <c r="H18">
        <f t="shared" si="2"/>
        <v>1</v>
      </c>
      <c r="I18">
        <f t="shared" si="3"/>
        <v>16</v>
      </c>
      <c r="J18">
        <f t="shared" si="4"/>
        <v>7.01</v>
      </c>
      <c r="K18">
        <f t="shared" si="5"/>
        <v>6.23</v>
      </c>
      <c r="L18">
        <f t="shared" si="6"/>
        <v>6.6225000000000005</v>
      </c>
    </row>
    <row r="19" spans="1:12" x14ac:dyDescent="0.35">
      <c r="A19" s="6">
        <v>38838</v>
      </c>
      <c r="B19">
        <f t="shared" si="0"/>
        <v>1</v>
      </c>
      <c r="C19">
        <f t="shared" si="7"/>
        <v>5</v>
      </c>
      <c r="D19">
        <v>7.63</v>
      </c>
      <c r="G19" s="1">
        <v>38734</v>
      </c>
      <c r="H19">
        <f t="shared" si="2"/>
        <v>1</v>
      </c>
      <c r="I19">
        <f t="shared" si="3"/>
        <v>17</v>
      </c>
      <c r="J19">
        <f t="shared" si="4"/>
        <v>7.32</v>
      </c>
      <c r="K19">
        <f t="shared" si="5"/>
        <v>6.7</v>
      </c>
      <c r="L19">
        <f t="shared" si="6"/>
        <v>7.0500000000000007</v>
      </c>
    </row>
    <row r="20" spans="1:12" x14ac:dyDescent="0.35">
      <c r="A20" s="6">
        <v>38838</v>
      </c>
      <c r="B20">
        <f t="shared" si="0"/>
        <v>1</v>
      </c>
      <c r="C20">
        <f t="shared" si="7"/>
        <v>5</v>
      </c>
      <c r="D20">
        <v>7.79</v>
      </c>
      <c r="G20" s="1">
        <v>38735</v>
      </c>
      <c r="H20">
        <f t="shared" si="2"/>
        <v>1</v>
      </c>
      <c r="I20">
        <f t="shared" si="3"/>
        <v>18</v>
      </c>
      <c r="J20">
        <f t="shared" si="4"/>
        <v>7.48</v>
      </c>
      <c r="K20">
        <f t="shared" si="5"/>
        <v>7.17</v>
      </c>
      <c r="L20">
        <f t="shared" si="6"/>
        <v>7.2850000000000001</v>
      </c>
    </row>
    <row r="21" spans="1:12" x14ac:dyDescent="0.35">
      <c r="A21" s="6">
        <v>38838</v>
      </c>
      <c r="B21">
        <f t="shared" si="0"/>
        <v>1</v>
      </c>
      <c r="C21">
        <f t="shared" si="7"/>
        <v>5</v>
      </c>
      <c r="D21">
        <v>8.1</v>
      </c>
      <c r="G21" s="1">
        <v>38736</v>
      </c>
      <c r="H21">
        <f t="shared" si="2"/>
        <v>1</v>
      </c>
      <c r="I21">
        <f t="shared" si="3"/>
        <v>19</v>
      </c>
      <c r="J21">
        <f t="shared" si="4"/>
        <v>7.48</v>
      </c>
      <c r="K21">
        <f t="shared" si="5"/>
        <v>7.01</v>
      </c>
      <c r="L21">
        <f t="shared" si="6"/>
        <v>7.2074999999999996</v>
      </c>
    </row>
    <row r="22" spans="1:12" x14ac:dyDescent="0.35">
      <c r="A22" s="6">
        <v>38838</v>
      </c>
      <c r="B22">
        <f t="shared" si="0"/>
        <v>1</v>
      </c>
      <c r="C22">
        <f t="shared" si="7"/>
        <v>5</v>
      </c>
      <c r="D22">
        <v>8.26</v>
      </c>
      <c r="G22" s="1">
        <v>38737</v>
      </c>
      <c r="H22">
        <f t="shared" si="2"/>
        <v>1</v>
      </c>
      <c r="I22">
        <f t="shared" si="3"/>
        <v>20</v>
      </c>
      <c r="J22">
        <f t="shared" si="4"/>
        <v>6.86</v>
      </c>
      <c r="K22">
        <f t="shared" si="5"/>
        <v>5.92</v>
      </c>
      <c r="L22">
        <f t="shared" si="6"/>
        <v>6.3875000000000002</v>
      </c>
    </row>
    <row r="23" spans="1:12" x14ac:dyDescent="0.35">
      <c r="A23" s="6">
        <v>38869</v>
      </c>
      <c r="B23">
        <f t="shared" si="0"/>
        <v>1</v>
      </c>
      <c r="C23">
        <f t="shared" si="7"/>
        <v>6</v>
      </c>
      <c r="D23">
        <v>8.1</v>
      </c>
      <c r="G23" s="1">
        <v>38738</v>
      </c>
      <c r="H23">
        <f t="shared" si="2"/>
        <v>1</v>
      </c>
      <c r="I23">
        <f t="shared" si="3"/>
        <v>21</v>
      </c>
      <c r="J23">
        <f t="shared" si="4"/>
        <v>6.86</v>
      </c>
      <c r="K23">
        <f t="shared" si="5"/>
        <v>6.7</v>
      </c>
      <c r="L23">
        <f t="shared" si="6"/>
        <v>6.78</v>
      </c>
    </row>
    <row r="24" spans="1:12" x14ac:dyDescent="0.35">
      <c r="A24" s="6">
        <v>38869</v>
      </c>
      <c r="B24">
        <f t="shared" si="0"/>
        <v>1</v>
      </c>
      <c r="C24">
        <f t="shared" si="7"/>
        <v>6</v>
      </c>
      <c r="D24">
        <v>8.26</v>
      </c>
      <c r="G24" s="1">
        <v>38739</v>
      </c>
      <c r="H24">
        <f t="shared" si="2"/>
        <v>1</v>
      </c>
      <c r="I24">
        <f t="shared" si="3"/>
        <v>22</v>
      </c>
      <c r="J24">
        <f t="shared" si="4"/>
        <v>7.32</v>
      </c>
      <c r="K24">
        <f t="shared" si="5"/>
        <v>6.86</v>
      </c>
      <c r="L24">
        <f t="shared" si="6"/>
        <v>7.09</v>
      </c>
    </row>
    <row r="25" spans="1:12" x14ac:dyDescent="0.35">
      <c r="A25" s="6">
        <v>38869</v>
      </c>
      <c r="B25">
        <f t="shared" si="0"/>
        <v>1</v>
      </c>
      <c r="C25">
        <f t="shared" si="7"/>
        <v>6</v>
      </c>
      <c r="D25">
        <v>8.56</v>
      </c>
      <c r="G25" s="1">
        <v>38740</v>
      </c>
      <c r="H25">
        <f t="shared" si="2"/>
        <v>1</v>
      </c>
      <c r="I25">
        <f t="shared" si="3"/>
        <v>23</v>
      </c>
      <c r="J25">
        <f t="shared" si="4"/>
        <v>7.48</v>
      </c>
      <c r="K25">
        <f t="shared" si="5"/>
        <v>7.01</v>
      </c>
      <c r="L25">
        <f t="shared" si="6"/>
        <v>7.2450000000000001</v>
      </c>
    </row>
    <row r="26" spans="1:12" x14ac:dyDescent="0.35">
      <c r="A26" s="6">
        <v>38869</v>
      </c>
      <c r="B26">
        <f t="shared" si="0"/>
        <v>1</v>
      </c>
      <c r="C26">
        <f t="shared" si="7"/>
        <v>6</v>
      </c>
      <c r="D26">
        <v>8.41</v>
      </c>
      <c r="G26" s="1">
        <v>38741</v>
      </c>
      <c r="H26">
        <f t="shared" si="2"/>
        <v>1</v>
      </c>
      <c r="I26">
        <f t="shared" si="3"/>
        <v>24</v>
      </c>
      <c r="J26">
        <f t="shared" si="4"/>
        <v>7.32</v>
      </c>
      <c r="K26">
        <f t="shared" si="5"/>
        <v>6.7</v>
      </c>
      <c r="L26">
        <f t="shared" si="6"/>
        <v>6.9350000000000005</v>
      </c>
    </row>
    <row r="27" spans="1:12" x14ac:dyDescent="0.35">
      <c r="A27" s="6">
        <v>38899</v>
      </c>
      <c r="B27">
        <f t="shared" si="0"/>
        <v>1</v>
      </c>
      <c r="C27">
        <f t="shared" si="7"/>
        <v>7</v>
      </c>
      <c r="D27">
        <v>8.26</v>
      </c>
      <c r="G27" s="1">
        <v>38742</v>
      </c>
      <c r="H27">
        <f t="shared" si="2"/>
        <v>1</v>
      </c>
      <c r="I27">
        <f t="shared" si="3"/>
        <v>25</v>
      </c>
      <c r="J27">
        <f t="shared" si="4"/>
        <v>7.48</v>
      </c>
      <c r="K27">
        <f t="shared" si="5"/>
        <v>6.7</v>
      </c>
      <c r="L27">
        <f t="shared" si="6"/>
        <v>7.0124999999999993</v>
      </c>
    </row>
    <row r="28" spans="1:12" x14ac:dyDescent="0.35">
      <c r="A28" s="6">
        <v>38899</v>
      </c>
      <c r="B28">
        <f t="shared" si="0"/>
        <v>1</v>
      </c>
      <c r="C28">
        <f t="shared" si="7"/>
        <v>7</v>
      </c>
      <c r="D28">
        <v>8.41</v>
      </c>
      <c r="G28" s="1">
        <v>38743</v>
      </c>
      <c r="H28">
        <f t="shared" si="2"/>
        <v>1</v>
      </c>
      <c r="I28">
        <f t="shared" si="3"/>
        <v>26</v>
      </c>
      <c r="J28">
        <f t="shared" si="4"/>
        <v>7.01</v>
      </c>
      <c r="K28">
        <f t="shared" si="5"/>
        <v>6.39</v>
      </c>
      <c r="L28">
        <f t="shared" si="6"/>
        <v>6.74</v>
      </c>
    </row>
    <row r="29" spans="1:12" x14ac:dyDescent="0.35">
      <c r="A29" s="6">
        <v>38899</v>
      </c>
      <c r="B29">
        <f t="shared" si="0"/>
        <v>1</v>
      </c>
      <c r="C29">
        <f t="shared" si="7"/>
        <v>7</v>
      </c>
      <c r="D29">
        <v>8.41</v>
      </c>
      <c r="G29" s="1">
        <v>38744</v>
      </c>
      <c r="H29">
        <f t="shared" si="2"/>
        <v>1</v>
      </c>
      <c r="I29">
        <f t="shared" si="3"/>
        <v>27</v>
      </c>
      <c r="J29">
        <f t="shared" si="4"/>
        <v>7.17</v>
      </c>
      <c r="K29">
        <f t="shared" si="5"/>
        <v>6.54</v>
      </c>
      <c r="L29">
        <f t="shared" si="6"/>
        <v>6.8174999999999999</v>
      </c>
    </row>
    <row r="30" spans="1:12" x14ac:dyDescent="0.35">
      <c r="A30" s="6">
        <v>38899</v>
      </c>
      <c r="B30">
        <f t="shared" si="0"/>
        <v>1</v>
      </c>
      <c r="C30">
        <f t="shared" si="7"/>
        <v>7</v>
      </c>
      <c r="D30">
        <v>7.94</v>
      </c>
      <c r="G30" s="1">
        <v>38745</v>
      </c>
      <c r="H30">
        <f t="shared" si="2"/>
        <v>1</v>
      </c>
      <c r="I30">
        <f t="shared" si="3"/>
        <v>28</v>
      </c>
      <c r="J30">
        <f t="shared" si="4"/>
        <v>6.7</v>
      </c>
      <c r="K30">
        <f t="shared" si="5"/>
        <v>5.76</v>
      </c>
      <c r="L30">
        <f t="shared" si="6"/>
        <v>6.19</v>
      </c>
    </row>
    <row r="31" spans="1:12" x14ac:dyDescent="0.35">
      <c r="A31" s="6">
        <v>38930</v>
      </c>
      <c r="B31">
        <f t="shared" si="0"/>
        <v>1</v>
      </c>
      <c r="C31">
        <f t="shared" si="7"/>
        <v>8</v>
      </c>
      <c r="D31">
        <v>7.32</v>
      </c>
      <c r="G31" s="1">
        <v>38746</v>
      </c>
      <c r="H31">
        <f t="shared" si="2"/>
        <v>1</v>
      </c>
      <c r="I31">
        <f t="shared" si="3"/>
        <v>29</v>
      </c>
      <c r="J31">
        <f t="shared" si="4"/>
        <v>6.39</v>
      </c>
      <c r="K31">
        <f t="shared" si="5"/>
        <v>5.61</v>
      </c>
      <c r="L31">
        <f t="shared" si="6"/>
        <v>6.1550000000000002</v>
      </c>
    </row>
    <row r="32" spans="1:12" x14ac:dyDescent="0.35">
      <c r="A32" s="6">
        <v>38930</v>
      </c>
      <c r="B32">
        <f t="shared" si="0"/>
        <v>1</v>
      </c>
      <c r="C32">
        <f t="shared" si="7"/>
        <v>8</v>
      </c>
      <c r="D32">
        <v>7.63</v>
      </c>
      <c r="G32" s="1">
        <v>38747</v>
      </c>
      <c r="H32">
        <f t="shared" si="2"/>
        <v>1</v>
      </c>
      <c r="I32">
        <f t="shared" si="3"/>
        <v>30</v>
      </c>
      <c r="J32">
        <f t="shared" si="4"/>
        <v>7.01</v>
      </c>
      <c r="K32">
        <f t="shared" si="5"/>
        <v>6.23</v>
      </c>
      <c r="L32">
        <f t="shared" si="6"/>
        <v>6.6225000000000005</v>
      </c>
    </row>
    <row r="33" spans="1:12" x14ac:dyDescent="0.35">
      <c r="A33" s="6">
        <v>38930</v>
      </c>
      <c r="B33">
        <f t="shared" si="0"/>
        <v>1</v>
      </c>
      <c r="C33">
        <f t="shared" si="7"/>
        <v>8</v>
      </c>
      <c r="D33">
        <v>7.79</v>
      </c>
      <c r="G33" s="1">
        <v>38748</v>
      </c>
      <c r="H33">
        <f t="shared" si="2"/>
        <v>1</v>
      </c>
      <c r="I33">
        <f t="shared" si="3"/>
        <v>31</v>
      </c>
      <c r="J33">
        <f t="shared" si="4"/>
        <v>8.7200000000000006</v>
      </c>
      <c r="K33">
        <f t="shared" si="5"/>
        <v>4.83</v>
      </c>
      <c r="L33">
        <f t="shared" si="6"/>
        <v>6.6974999999999998</v>
      </c>
    </row>
    <row r="34" spans="1:12" x14ac:dyDescent="0.35">
      <c r="A34" s="6">
        <v>38930</v>
      </c>
      <c r="B34">
        <f t="shared" si="0"/>
        <v>1</v>
      </c>
      <c r="C34">
        <f t="shared" si="7"/>
        <v>8</v>
      </c>
      <c r="D34">
        <v>7.32</v>
      </c>
      <c r="G34" s="1">
        <v>38749</v>
      </c>
      <c r="H34">
        <f t="shared" si="2"/>
        <v>2</v>
      </c>
      <c r="I34">
        <f t="shared" si="3"/>
        <v>1</v>
      </c>
      <c r="J34">
        <f t="shared" si="4"/>
        <v>7.01</v>
      </c>
      <c r="K34">
        <f t="shared" si="5"/>
        <v>6.23</v>
      </c>
      <c r="L34">
        <f t="shared" si="6"/>
        <v>6.66</v>
      </c>
    </row>
    <row r="35" spans="1:12" x14ac:dyDescent="0.35">
      <c r="A35" s="6">
        <v>38961</v>
      </c>
      <c r="B35">
        <f t="shared" si="0"/>
        <v>1</v>
      </c>
      <c r="C35">
        <f t="shared" si="7"/>
        <v>9</v>
      </c>
      <c r="D35">
        <v>7.17</v>
      </c>
      <c r="G35" s="1">
        <v>38750</v>
      </c>
      <c r="H35">
        <f t="shared" si="2"/>
        <v>2</v>
      </c>
      <c r="I35">
        <f t="shared" si="3"/>
        <v>2</v>
      </c>
      <c r="J35">
        <f t="shared" si="4"/>
        <v>7.32</v>
      </c>
      <c r="K35">
        <f t="shared" si="5"/>
        <v>6.54</v>
      </c>
      <c r="L35">
        <f t="shared" si="6"/>
        <v>6.932500000000001</v>
      </c>
    </row>
    <row r="36" spans="1:12" x14ac:dyDescent="0.35">
      <c r="A36" s="6">
        <v>38961</v>
      </c>
      <c r="B36">
        <f t="shared" si="0"/>
        <v>1</v>
      </c>
      <c r="C36">
        <f t="shared" si="7"/>
        <v>9</v>
      </c>
      <c r="D36">
        <v>7.17</v>
      </c>
      <c r="G36" s="1">
        <v>38751</v>
      </c>
      <c r="H36">
        <f t="shared" si="2"/>
        <v>2</v>
      </c>
      <c r="I36">
        <f t="shared" si="3"/>
        <v>3</v>
      </c>
      <c r="J36">
        <f t="shared" si="4"/>
        <v>7.17</v>
      </c>
      <c r="K36">
        <f t="shared" si="5"/>
        <v>6.54</v>
      </c>
      <c r="L36">
        <f t="shared" si="6"/>
        <v>6.8174999999999999</v>
      </c>
    </row>
    <row r="37" spans="1:12" x14ac:dyDescent="0.35">
      <c r="A37" s="6">
        <v>38961</v>
      </c>
      <c r="B37">
        <f t="shared" si="0"/>
        <v>1</v>
      </c>
      <c r="C37">
        <f t="shared" si="7"/>
        <v>9</v>
      </c>
      <c r="D37">
        <v>7.79</v>
      </c>
      <c r="G37" s="1">
        <v>38752</v>
      </c>
      <c r="H37">
        <f t="shared" si="2"/>
        <v>2</v>
      </c>
      <c r="I37">
        <f t="shared" si="3"/>
        <v>4</v>
      </c>
      <c r="J37">
        <f t="shared" si="4"/>
        <v>7.01</v>
      </c>
      <c r="K37">
        <f t="shared" si="5"/>
        <v>6.86</v>
      </c>
      <c r="L37">
        <f t="shared" si="6"/>
        <v>6.9725000000000001</v>
      </c>
    </row>
    <row r="38" spans="1:12" x14ac:dyDescent="0.35">
      <c r="A38" s="6">
        <v>38961</v>
      </c>
      <c r="B38">
        <f t="shared" si="0"/>
        <v>1</v>
      </c>
      <c r="C38">
        <f t="shared" si="7"/>
        <v>9</v>
      </c>
      <c r="D38">
        <v>7.79</v>
      </c>
      <c r="G38" s="1">
        <v>38753</v>
      </c>
      <c r="H38">
        <f t="shared" si="2"/>
        <v>2</v>
      </c>
      <c r="I38">
        <f t="shared" si="3"/>
        <v>5</v>
      </c>
      <c r="J38">
        <f t="shared" si="4"/>
        <v>6.86</v>
      </c>
      <c r="K38">
        <f t="shared" si="5"/>
        <v>6.07</v>
      </c>
      <c r="L38">
        <f t="shared" si="6"/>
        <v>6.4275000000000002</v>
      </c>
    </row>
    <row r="39" spans="1:12" x14ac:dyDescent="0.35">
      <c r="A39" s="6">
        <v>38991</v>
      </c>
      <c r="B39">
        <f t="shared" si="0"/>
        <v>1</v>
      </c>
      <c r="C39">
        <f t="shared" si="7"/>
        <v>10</v>
      </c>
      <c r="D39">
        <v>7.17</v>
      </c>
      <c r="G39" s="1">
        <v>38754</v>
      </c>
      <c r="H39">
        <f t="shared" si="2"/>
        <v>2</v>
      </c>
      <c r="I39">
        <f t="shared" si="3"/>
        <v>6</v>
      </c>
      <c r="J39">
        <f t="shared" si="4"/>
        <v>7.32</v>
      </c>
      <c r="K39">
        <f t="shared" si="5"/>
        <v>6.07</v>
      </c>
      <c r="L39">
        <f t="shared" si="6"/>
        <v>6.66</v>
      </c>
    </row>
    <row r="40" spans="1:12" x14ac:dyDescent="0.35">
      <c r="A40" s="6">
        <v>38991</v>
      </c>
      <c r="B40">
        <f t="shared" si="0"/>
        <v>1</v>
      </c>
      <c r="C40">
        <f t="shared" si="7"/>
        <v>10</v>
      </c>
      <c r="D40">
        <v>7.17</v>
      </c>
      <c r="G40" s="1">
        <v>38755</v>
      </c>
      <c r="H40">
        <f t="shared" si="2"/>
        <v>2</v>
      </c>
      <c r="I40">
        <f t="shared" si="3"/>
        <v>7</v>
      </c>
      <c r="J40">
        <f t="shared" si="4"/>
        <v>7.63</v>
      </c>
      <c r="K40">
        <f t="shared" si="5"/>
        <v>6.39</v>
      </c>
      <c r="L40">
        <f t="shared" si="6"/>
        <v>7.05</v>
      </c>
    </row>
    <row r="41" spans="1:12" x14ac:dyDescent="0.35">
      <c r="A41" s="6">
        <v>38991</v>
      </c>
      <c r="B41">
        <f t="shared" si="0"/>
        <v>1</v>
      </c>
      <c r="C41">
        <f t="shared" si="7"/>
        <v>10</v>
      </c>
      <c r="D41">
        <v>7.63</v>
      </c>
      <c r="G41" s="1">
        <v>38756</v>
      </c>
      <c r="H41">
        <f t="shared" si="2"/>
        <v>2</v>
      </c>
      <c r="I41">
        <f t="shared" si="3"/>
        <v>8</v>
      </c>
      <c r="J41">
        <f t="shared" si="4"/>
        <v>7.32</v>
      </c>
      <c r="K41">
        <f t="shared" si="5"/>
        <v>6.86</v>
      </c>
      <c r="L41">
        <f t="shared" si="6"/>
        <v>7.1675000000000004</v>
      </c>
    </row>
    <row r="42" spans="1:12" x14ac:dyDescent="0.35">
      <c r="A42" s="6">
        <v>38991</v>
      </c>
      <c r="B42">
        <f t="shared" si="0"/>
        <v>1</v>
      </c>
      <c r="C42">
        <f t="shared" si="7"/>
        <v>10</v>
      </c>
      <c r="D42">
        <v>7.32</v>
      </c>
      <c r="G42" s="1">
        <v>38757</v>
      </c>
      <c r="H42">
        <f t="shared" si="2"/>
        <v>2</v>
      </c>
      <c r="I42">
        <f t="shared" si="3"/>
        <v>9</v>
      </c>
      <c r="J42">
        <f t="shared" si="4"/>
        <v>6.54</v>
      </c>
      <c r="K42">
        <f t="shared" si="5"/>
        <v>5.45</v>
      </c>
      <c r="L42">
        <f t="shared" si="6"/>
        <v>6.0324999999999998</v>
      </c>
    </row>
    <row r="43" spans="1:12" x14ac:dyDescent="0.35">
      <c r="A43" s="6">
        <v>39022</v>
      </c>
      <c r="B43">
        <f t="shared" si="0"/>
        <v>1</v>
      </c>
      <c r="C43">
        <f t="shared" si="7"/>
        <v>11</v>
      </c>
      <c r="D43">
        <v>7.17</v>
      </c>
      <c r="G43" s="1">
        <v>38758</v>
      </c>
      <c r="H43">
        <f t="shared" si="2"/>
        <v>2</v>
      </c>
      <c r="I43">
        <f t="shared" si="3"/>
        <v>10</v>
      </c>
      <c r="J43">
        <f t="shared" si="4"/>
        <v>6.23</v>
      </c>
      <c r="K43">
        <f t="shared" si="5"/>
        <v>4.9800000000000004</v>
      </c>
      <c r="L43">
        <f t="shared" si="6"/>
        <v>5.5274999999999999</v>
      </c>
    </row>
    <row r="44" spans="1:12" x14ac:dyDescent="0.35">
      <c r="A44" s="6">
        <v>39022</v>
      </c>
      <c r="B44">
        <f t="shared" si="0"/>
        <v>1</v>
      </c>
      <c r="C44">
        <f t="shared" si="7"/>
        <v>11</v>
      </c>
      <c r="D44">
        <v>7.32</v>
      </c>
      <c r="G44" s="1">
        <v>38759</v>
      </c>
      <c r="H44">
        <f t="shared" si="2"/>
        <v>2</v>
      </c>
      <c r="I44">
        <f t="shared" si="3"/>
        <v>11</v>
      </c>
      <c r="J44">
        <f t="shared" si="4"/>
        <v>6.23</v>
      </c>
      <c r="K44">
        <f t="shared" si="5"/>
        <v>4.83</v>
      </c>
      <c r="L44">
        <f t="shared" si="6"/>
        <v>5.5674999999999999</v>
      </c>
    </row>
    <row r="45" spans="1:12" x14ac:dyDescent="0.35">
      <c r="A45" s="6">
        <v>39022</v>
      </c>
      <c r="B45">
        <f t="shared" si="0"/>
        <v>1</v>
      </c>
      <c r="C45">
        <f t="shared" si="7"/>
        <v>11</v>
      </c>
      <c r="D45">
        <v>7.63</v>
      </c>
      <c r="G45" s="1">
        <v>38760</v>
      </c>
      <c r="H45">
        <f t="shared" si="2"/>
        <v>2</v>
      </c>
      <c r="I45">
        <f t="shared" si="3"/>
        <v>12</v>
      </c>
      <c r="J45">
        <f t="shared" si="4"/>
        <v>7.63</v>
      </c>
      <c r="K45">
        <f t="shared" si="5"/>
        <v>5.76</v>
      </c>
      <c r="L45">
        <f t="shared" si="6"/>
        <v>6.6950000000000003</v>
      </c>
    </row>
    <row r="46" spans="1:12" x14ac:dyDescent="0.35">
      <c r="A46" s="6">
        <v>39022</v>
      </c>
      <c r="B46">
        <f t="shared" si="0"/>
        <v>1</v>
      </c>
      <c r="C46">
        <f t="shared" si="7"/>
        <v>11</v>
      </c>
      <c r="D46">
        <v>7.17</v>
      </c>
      <c r="G46" s="1">
        <v>38761</v>
      </c>
      <c r="H46">
        <f t="shared" si="2"/>
        <v>2</v>
      </c>
      <c r="I46">
        <f t="shared" si="3"/>
        <v>13</v>
      </c>
      <c r="J46">
        <f t="shared" si="4"/>
        <v>7.17</v>
      </c>
      <c r="K46">
        <f t="shared" si="5"/>
        <v>6.23</v>
      </c>
      <c r="L46">
        <f t="shared" si="6"/>
        <v>6.8174999999999999</v>
      </c>
    </row>
    <row r="47" spans="1:12" x14ac:dyDescent="0.35">
      <c r="A47" s="6">
        <v>39052</v>
      </c>
      <c r="B47">
        <f t="shared" si="0"/>
        <v>1</v>
      </c>
      <c r="C47">
        <f t="shared" si="7"/>
        <v>12</v>
      </c>
      <c r="D47">
        <v>7.17</v>
      </c>
      <c r="G47" s="1">
        <v>38762</v>
      </c>
      <c r="H47">
        <f t="shared" si="2"/>
        <v>2</v>
      </c>
      <c r="I47">
        <f t="shared" si="3"/>
        <v>14</v>
      </c>
      <c r="J47">
        <f t="shared" si="4"/>
        <v>6.23</v>
      </c>
      <c r="K47">
        <f t="shared" si="5"/>
        <v>4.9800000000000004</v>
      </c>
      <c r="L47">
        <f t="shared" si="6"/>
        <v>5.49</v>
      </c>
    </row>
    <row r="48" spans="1:12" x14ac:dyDescent="0.35">
      <c r="A48" s="6">
        <v>39052</v>
      </c>
      <c r="B48">
        <f t="shared" si="0"/>
        <v>1</v>
      </c>
      <c r="C48">
        <f t="shared" si="7"/>
        <v>12</v>
      </c>
      <c r="D48">
        <v>7.32</v>
      </c>
      <c r="G48" s="1">
        <v>38763</v>
      </c>
      <c r="H48">
        <f t="shared" si="2"/>
        <v>2</v>
      </c>
      <c r="I48">
        <f t="shared" si="3"/>
        <v>15</v>
      </c>
      <c r="J48">
        <f t="shared" si="4"/>
        <v>5.61</v>
      </c>
      <c r="K48">
        <f t="shared" si="5"/>
        <v>3.89</v>
      </c>
      <c r="L48">
        <f t="shared" si="6"/>
        <v>4.71</v>
      </c>
    </row>
    <row r="49" spans="1:12" x14ac:dyDescent="0.35">
      <c r="A49" s="6">
        <v>39052</v>
      </c>
      <c r="B49">
        <f t="shared" si="0"/>
        <v>1</v>
      </c>
      <c r="C49">
        <f t="shared" si="7"/>
        <v>12</v>
      </c>
      <c r="D49">
        <v>7.01</v>
      </c>
      <c r="G49" s="1">
        <v>38764</v>
      </c>
      <c r="H49">
        <f t="shared" si="2"/>
        <v>2</v>
      </c>
      <c r="I49">
        <f t="shared" si="3"/>
        <v>16</v>
      </c>
      <c r="J49">
        <f t="shared" si="4"/>
        <v>5.14</v>
      </c>
      <c r="K49">
        <f t="shared" si="5"/>
        <v>3.89</v>
      </c>
      <c r="L49">
        <f t="shared" si="6"/>
        <v>4.3574999999999999</v>
      </c>
    </row>
    <row r="50" spans="1:12" x14ac:dyDescent="0.35">
      <c r="A50" s="6">
        <v>39052</v>
      </c>
      <c r="B50">
        <f t="shared" si="0"/>
        <v>1</v>
      </c>
      <c r="C50">
        <f t="shared" si="7"/>
        <v>12</v>
      </c>
      <c r="D50">
        <v>6.86</v>
      </c>
      <c r="G50" s="1">
        <v>38765</v>
      </c>
      <c r="H50">
        <f t="shared" si="2"/>
        <v>2</v>
      </c>
      <c r="I50">
        <f t="shared" si="3"/>
        <v>17</v>
      </c>
      <c r="J50">
        <f t="shared" si="4"/>
        <v>4.67</v>
      </c>
      <c r="K50">
        <f t="shared" si="5"/>
        <v>2.94</v>
      </c>
      <c r="L50">
        <f t="shared" si="6"/>
        <v>3.6124999999999998</v>
      </c>
    </row>
    <row r="51" spans="1:12" x14ac:dyDescent="0.35">
      <c r="A51" s="15" t="s">
        <v>413</v>
      </c>
      <c r="B51">
        <v>1</v>
      </c>
      <c r="C51">
        <v>13</v>
      </c>
      <c r="D51">
        <v>7.17</v>
      </c>
      <c r="G51" s="1">
        <v>38766</v>
      </c>
      <c r="H51">
        <f t="shared" si="2"/>
        <v>2</v>
      </c>
      <c r="I51">
        <f t="shared" si="3"/>
        <v>18</v>
      </c>
      <c r="J51">
        <f t="shared" si="4"/>
        <v>4.83</v>
      </c>
      <c r="K51">
        <f t="shared" si="5"/>
        <v>2.78</v>
      </c>
      <c r="L51">
        <f t="shared" si="6"/>
        <v>3.5700000000000003</v>
      </c>
    </row>
    <row r="52" spans="1:12" x14ac:dyDescent="0.35">
      <c r="A52" s="4" t="s">
        <v>413</v>
      </c>
      <c r="B52">
        <v>1</v>
      </c>
      <c r="C52">
        <v>13</v>
      </c>
      <c r="D52">
        <v>7.32</v>
      </c>
      <c r="G52" s="1">
        <v>38767</v>
      </c>
      <c r="H52">
        <f t="shared" si="2"/>
        <v>2</v>
      </c>
      <c r="I52">
        <f t="shared" si="3"/>
        <v>19</v>
      </c>
      <c r="J52">
        <f t="shared" si="4"/>
        <v>4.83</v>
      </c>
      <c r="K52">
        <f t="shared" si="5"/>
        <v>2.78</v>
      </c>
      <c r="L52">
        <f t="shared" si="6"/>
        <v>3.69</v>
      </c>
    </row>
    <row r="53" spans="1:12" x14ac:dyDescent="0.35">
      <c r="A53" s="4" t="s">
        <v>413</v>
      </c>
      <c r="B53">
        <v>1</v>
      </c>
      <c r="C53">
        <v>13</v>
      </c>
      <c r="D53">
        <v>7.63</v>
      </c>
      <c r="G53" s="1">
        <v>38768</v>
      </c>
      <c r="H53">
        <f t="shared" si="2"/>
        <v>2</v>
      </c>
      <c r="I53">
        <f t="shared" si="3"/>
        <v>20</v>
      </c>
      <c r="J53">
        <f t="shared" si="4"/>
        <v>5.14</v>
      </c>
      <c r="K53">
        <f t="shared" si="5"/>
        <v>3.42</v>
      </c>
      <c r="L53">
        <f t="shared" si="6"/>
        <v>4.24</v>
      </c>
    </row>
    <row r="54" spans="1:12" x14ac:dyDescent="0.35">
      <c r="A54" s="4" t="s">
        <v>413</v>
      </c>
      <c r="B54">
        <v>1</v>
      </c>
      <c r="C54">
        <v>13</v>
      </c>
      <c r="D54">
        <v>7.48</v>
      </c>
      <c r="G54" s="1">
        <v>38769</v>
      </c>
      <c r="H54">
        <f t="shared" si="2"/>
        <v>2</v>
      </c>
      <c r="I54">
        <f t="shared" si="3"/>
        <v>21</v>
      </c>
      <c r="J54">
        <f t="shared" si="4"/>
        <v>5.92</v>
      </c>
      <c r="K54">
        <f t="shared" si="5"/>
        <v>4.67</v>
      </c>
      <c r="L54">
        <f t="shared" si="6"/>
        <v>5.2175000000000002</v>
      </c>
    </row>
    <row r="55" spans="1:12" x14ac:dyDescent="0.35">
      <c r="A55" s="4" t="s">
        <v>414</v>
      </c>
      <c r="B55">
        <v>1</v>
      </c>
      <c r="C55">
        <f>C54+1</f>
        <v>14</v>
      </c>
      <c r="D55">
        <v>7.32</v>
      </c>
      <c r="G55" s="1">
        <v>38770</v>
      </c>
      <c r="H55">
        <f t="shared" si="2"/>
        <v>2</v>
      </c>
      <c r="I55">
        <f t="shared" si="3"/>
        <v>22</v>
      </c>
      <c r="J55">
        <f t="shared" si="4"/>
        <v>6.54</v>
      </c>
      <c r="K55">
        <f t="shared" si="5"/>
        <v>4.83</v>
      </c>
      <c r="L55">
        <f t="shared" si="6"/>
        <v>5.6050000000000004</v>
      </c>
    </row>
    <row r="56" spans="1:12" x14ac:dyDescent="0.35">
      <c r="A56" s="4" t="s">
        <v>414</v>
      </c>
      <c r="B56">
        <v>1</v>
      </c>
      <c r="C56">
        <f>C55</f>
        <v>14</v>
      </c>
      <c r="D56">
        <v>7.32</v>
      </c>
      <c r="G56" s="1">
        <v>38771</v>
      </c>
      <c r="H56">
        <f t="shared" si="2"/>
        <v>2</v>
      </c>
      <c r="I56">
        <f t="shared" si="3"/>
        <v>23</v>
      </c>
      <c r="J56">
        <f t="shared" si="4"/>
        <v>5.76</v>
      </c>
      <c r="K56">
        <f t="shared" si="5"/>
        <v>4.5199999999999996</v>
      </c>
      <c r="L56">
        <f t="shared" si="6"/>
        <v>5.3324999999999996</v>
      </c>
    </row>
    <row r="57" spans="1:12" x14ac:dyDescent="0.35">
      <c r="A57" s="4" t="s">
        <v>414</v>
      </c>
      <c r="B57">
        <v>1</v>
      </c>
      <c r="C57">
        <f>C56</f>
        <v>14</v>
      </c>
      <c r="D57">
        <v>7.48</v>
      </c>
      <c r="G57" s="1">
        <v>38772</v>
      </c>
      <c r="H57">
        <f t="shared" si="2"/>
        <v>2</v>
      </c>
      <c r="I57">
        <f t="shared" si="3"/>
        <v>24</v>
      </c>
      <c r="J57">
        <f t="shared" si="4"/>
        <v>4.3600000000000003</v>
      </c>
      <c r="K57">
        <f t="shared" si="5"/>
        <v>3.57</v>
      </c>
      <c r="L57">
        <f t="shared" si="6"/>
        <v>3.9649999999999999</v>
      </c>
    </row>
    <row r="58" spans="1:12" x14ac:dyDescent="0.35">
      <c r="A58" s="4" t="s">
        <v>414</v>
      </c>
      <c r="B58">
        <v>1</v>
      </c>
      <c r="C58">
        <f>C57</f>
        <v>14</v>
      </c>
      <c r="D58">
        <v>7.01</v>
      </c>
      <c r="G58" s="1">
        <v>38773</v>
      </c>
      <c r="H58">
        <f t="shared" si="2"/>
        <v>2</v>
      </c>
      <c r="I58">
        <f t="shared" si="3"/>
        <v>25</v>
      </c>
      <c r="J58">
        <f t="shared" si="4"/>
        <v>4.83</v>
      </c>
      <c r="K58">
        <f t="shared" si="5"/>
        <v>3.42</v>
      </c>
      <c r="L58">
        <f t="shared" si="6"/>
        <v>4.2824999999999998</v>
      </c>
    </row>
    <row r="59" spans="1:12" x14ac:dyDescent="0.35">
      <c r="A59" s="4" t="s">
        <v>415</v>
      </c>
      <c r="B59">
        <v>1</v>
      </c>
      <c r="C59">
        <f t="shared" ref="C59:C90" si="8">C58+1</f>
        <v>15</v>
      </c>
      <c r="D59">
        <v>6.54</v>
      </c>
      <c r="G59" s="1">
        <v>38774</v>
      </c>
      <c r="H59">
        <f t="shared" si="2"/>
        <v>2</v>
      </c>
      <c r="I59">
        <f t="shared" si="3"/>
        <v>26</v>
      </c>
      <c r="J59">
        <f t="shared" si="4"/>
        <v>6.07</v>
      </c>
      <c r="K59">
        <f t="shared" si="5"/>
        <v>4.83</v>
      </c>
      <c r="L59">
        <f t="shared" si="6"/>
        <v>5.6449999999999996</v>
      </c>
    </row>
    <row r="60" spans="1:12" x14ac:dyDescent="0.35">
      <c r="A60" s="4" t="s">
        <v>415</v>
      </c>
      <c r="B60">
        <v>1</v>
      </c>
      <c r="C60">
        <f t="shared" ref="C60:C91" si="9">C59</f>
        <v>15</v>
      </c>
      <c r="D60">
        <v>6.7</v>
      </c>
      <c r="G60" s="1">
        <v>38775</v>
      </c>
      <c r="H60">
        <f t="shared" si="2"/>
        <v>2</v>
      </c>
      <c r="I60">
        <f t="shared" si="3"/>
        <v>27</v>
      </c>
      <c r="J60">
        <f t="shared" si="4"/>
        <v>6.86</v>
      </c>
      <c r="K60">
        <f t="shared" si="5"/>
        <v>5.92</v>
      </c>
      <c r="L60">
        <f t="shared" si="6"/>
        <v>6.3874999999999993</v>
      </c>
    </row>
    <row r="61" spans="1:12" x14ac:dyDescent="0.35">
      <c r="A61" s="4" t="s">
        <v>415</v>
      </c>
      <c r="B61">
        <v>1</v>
      </c>
      <c r="C61">
        <f t="shared" si="9"/>
        <v>15</v>
      </c>
      <c r="D61">
        <v>7.48</v>
      </c>
      <c r="G61" s="1">
        <v>38776</v>
      </c>
      <c r="H61">
        <f t="shared" si="2"/>
        <v>2</v>
      </c>
      <c r="I61">
        <f t="shared" si="3"/>
        <v>28</v>
      </c>
      <c r="J61">
        <f t="shared" si="4"/>
        <v>6.23</v>
      </c>
      <c r="K61">
        <f t="shared" si="5"/>
        <v>5.61</v>
      </c>
      <c r="L61">
        <f t="shared" si="6"/>
        <v>5.9175000000000004</v>
      </c>
    </row>
    <row r="62" spans="1:12" x14ac:dyDescent="0.35">
      <c r="A62" s="4" t="s">
        <v>415</v>
      </c>
      <c r="B62">
        <v>1</v>
      </c>
      <c r="C62">
        <f t="shared" si="9"/>
        <v>15</v>
      </c>
      <c r="D62">
        <v>7.17</v>
      </c>
      <c r="G62" s="1">
        <v>38777</v>
      </c>
      <c r="H62">
        <f t="shared" si="2"/>
        <v>3</v>
      </c>
      <c r="I62">
        <f t="shared" si="3"/>
        <v>1</v>
      </c>
      <c r="J62">
        <f t="shared" si="4"/>
        <v>7.01</v>
      </c>
      <c r="K62">
        <f t="shared" si="5"/>
        <v>5.61</v>
      </c>
      <c r="L62">
        <f t="shared" si="6"/>
        <v>6.31</v>
      </c>
    </row>
    <row r="63" spans="1:12" x14ac:dyDescent="0.35">
      <c r="A63" s="4" t="s">
        <v>416</v>
      </c>
      <c r="B63">
        <v>1</v>
      </c>
      <c r="C63">
        <f t="shared" ref="C63:C94" si="10">C62+1</f>
        <v>16</v>
      </c>
      <c r="D63">
        <v>7.01</v>
      </c>
      <c r="G63" s="1">
        <v>38778</v>
      </c>
      <c r="H63">
        <f t="shared" si="2"/>
        <v>3</v>
      </c>
      <c r="I63">
        <f t="shared" si="3"/>
        <v>2</v>
      </c>
      <c r="J63">
        <f t="shared" si="4"/>
        <v>7.32</v>
      </c>
      <c r="K63">
        <f t="shared" si="5"/>
        <v>6.23</v>
      </c>
      <c r="L63">
        <f t="shared" si="6"/>
        <v>6.7374999999999998</v>
      </c>
    </row>
    <row r="64" spans="1:12" x14ac:dyDescent="0.35">
      <c r="A64" s="4" t="s">
        <v>416</v>
      </c>
      <c r="B64">
        <v>1</v>
      </c>
      <c r="C64">
        <f t="shared" ref="C64:C95" si="11">C63</f>
        <v>16</v>
      </c>
      <c r="D64">
        <v>6.86</v>
      </c>
      <c r="G64" s="1">
        <v>38779</v>
      </c>
      <c r="H64">
        <f t="shared" si="2"/>
        <v>3</v>
      </c>
      <c r="I64">
        <f t="shared" si="3"/>
        <v>3</v>
      </c>
      <c r="J64">
        <f t="shared" si="4"/>
        <v>6.7</v>
      </c>
      <c r="K64">
        <f t="shared" si="5"/>
        <v>5.14</v>
      </c>
      <c r="L64">
        <f t="shared" si="6"/>
        <v>5.9574999999999996</v>
      </c>
    </row>
    <row r="65" spans="1:12" x14ac:dyDescent="0.35">
      <c r="A65" s="4" t="s">
        <v>416</v>
      </c>
      <c r="B65">
        <v>1</v>
      </c>
      <c r="C65">
        <f t="shared" si="11"/>
        <v>16</v>
      </c>
      <c r="D65">
        <v>6.39</v>
      </c>
      <c r="G65" s="1">
        <v>38780</v>
      </c>
      <c r="H65">
        <f t="shared" si="2"/>
        <v>3</v>
      </c>
      <c r="I65">
        <f t="shared" si="3"/>
        <v>4</v>
      </c>
      <c r="J65">
        <f t="shared" si="4"/>
        <v>7.01</v>
      </c>
      <c r="K65">
        <f t="shared" si="5"/>
        <v>5.76</v>
      </c>
      <c r="L65">
        <f t="shared" si="6"/>
        <v>6.3449999999999989</v>
      </c>
    </row>
    <row r="66" spans="1:12" x14ac:dyDescent="0.35">
      <c r="A66" s="4" t="s">
        <v>416</v>
      </c>
      <c r="B66">
        <v>1</v>
      </c>
      <c r="C66">
        <f t="shared" si="11"/>
        <v>16</v>
      </c>
      <c r="D66">
        <v>6.23</v>
      </c>
      <c r="G66" s="1">
        <v>38781</v>
      </c>
      <c r="H66">
        <f t="shared" si="2"/>
        <v>3</v>
      </c>
      <c r="I66">
        <f t="shared" si="3"/>
        <v>5</v>
      </c>
      <c r="J66">
        <f t="shared" si="4"/>
        <v>7.32</v>
      </c>
      <c r="K66">
        <f t="shared" si="5"/>
        <v>5.29</v>
      </c>
      <c r="L66">
        <f t="shared" si="6"/>
        <v>6.2675000000000001</v>
      </c>
    </row>
    <row r="67" spans="1:12" x14ac:dyDescent="0.35">
      <c r="A67" s="4" t="s">
        <v>417</v>
      </c>
      <c r="B67">
        <v>1</v>
      </c>
      <c r="C67">
        <f t="shared" ref="C67:C98" si="12">C66+1</f>
        <v>17</v>
      </c>
      <c r="D67">
        <v>6.7</v>
      </c>
      <c r="G67" s="1">
        <v>38782</v>
      </c>
      <c r="H67">
        <f t="shared" si="2"/>
        <v>3</v>
      </c>
      <c r="I67">
        <f t="shared" si="3"/>
        <v>6</v>
      </c>
      <c r="J67">
        <f t="shared" si="4"/>
        <v>7.94</v>
      </c>
      <c r="K67">
        <f t="shared" si="5"/>
        <v>6.54</v>
      </c>
      <c r="L67">
        <f t="shared" si="6"/>
        <v>7.4350000000000005</v>
      </c>
    </row>
    <row r="68" spans="1:12" x14ac:dyDescent="0.35">
      <c r="A68" s="4" t="s">
        <v>417</v>
      </c>
      <c r="B68">
        <v>1</v>
      </c>
      <c r="C68">
        <f t="shared" ref="C68:C99" si="13">C67</f>
        <v>17</v>
      </c>
      <c r="D68">
        <v>7.01</v>
      </c>
      <c r="G68" s="1">
        <v>38783</v>
      </c>
      <c r="H68">
        <f t="shared" ref="H68:H131" si="14">MONTH(G68)</f>
        <v>3</v>
      </c>
      <c r="I68">
        <f t="shared" ref="I68:I131" si="15">DAY(G68)</f>
        <v>7</v>
      </c>
      <c r="J68">
        <f t="shared" si="4"/>
        <v>7.48</v>
      </c>
      <c r="K68">
        <f t="shared" si="5"/>
        <v>6.54</v>
      </c>
      <c r="L68">
        <f t="shared" si="6"/>
        <v>7.01</v>
      </c>
    </row>
    <row r="69" spans="1:12" x14ac:dyDescent="0.35">
      <c r="A69" s="4" t="s">
        <v>417</v>
      </c>
      <c r="B69">
        <v>1</v>
      </c>
      <c r="C69">
        <f t="shared" si="13"/>
        <v>17</v>
      </c>
      <c r="D69">
        <v>7.32</v>
      </c>
      <c r="G69" s="1">
        <v>38784</v>
      </c>
      <c r="H69">
        <f t="shared" si="14"/>
        <v>3</v>
      </c>
      <c r="I69">
        <f t="shared" si="15"/>
        <v>8</v>
      </c>
      <c r="J69">
        <f t="shared" ref="J69:J132" si="16">_xlfn.MAXIFS($D$3:$D$1462,$B$3:$B$1462,$H69,$C$3:$C$1462,$I69)</f>
        <v>6.23</v>
      </c>
      <c r="K69">
        <f t="shared" ref="K69:K132" si="17">_xlfn.MINIFS($D$3:$D$1462,$B$3:$B$1462,$H69,$C$3:$C$1462,$I69)</f>
        <v>4.83</v>
      </c>
      <c r="L69">
        <f t="shared" ref="L69:L132" si="18">AVERAGEIFS($D$3:$D$1462,$B$3:$B$1462,$H69,$C$3:$C$1462,$I69)</f>
        <v>5.2575000000000003</v>
      </c>
    </row>
    <row r="70" spans="1:12" x14ac:dyDescent="0.35">
      <c r="A70" s="4" t="s">
        <v>417</v>
      </c>
      <c r="B70">
        <v>1</v>
      </c>
      <c r="C70">
        <f t="shared" si="13"/>
        <v>17</v>
      </c>
      <c r="D70">
        <v>7.17</v>
      </c>
      <c r="G70" s="1">
        <v>38785</v>
      </c>
      <c r="H70">
        <f t="shared" si="14"/>
        <v>3</v>
      </c>
      <c r="I70">
        <f t="shared" si="15"/>
        <v>9</v>
      </c>
      <c r="J70">
        <f t="shared" si="16"/>
        <v>5.92</v>
      </c>
      <c r="K70">
        <f t="shared" si="17"/>
        <v>4.83</v>
      </c>
      <c r="L70">
        <f t="shared" si="18"/>
        <v>5.335</v>
      </c>
    </row>
    <row r="71" spans="1:12" x14ac:dyDescent="0.35">
      <c r="A71" s="4" t="s">
        <v>418</v>
      </c>
      <c r="B71">
        <v>1</v>
      </c>
      <c r="C71">
        <f t="shared" ref="C71:C102" si="19">C70+1</f>
        <v>18</v>
      </c>
      <c r="D71">
        <v>7.17</v>
      </c>
      <c r="G71" s="1">
        <v>38786</v>
      </c>
      <c r="H71">
        <f t="shared" si="14"/>
        <v>3</v>
      </c>
      <c r="I71">
        <f t="shared" si="15"/>
        <v>10</v>
      </c>
      <c r="J71">
        <f t="shared" si="16"/>
        <v>5.92</v>
      </c>
      <c r="K71">
        <f t="shared" si="17"/>
        <v>4.83</v>
      </c>
      <c r="L71">
        <f t="shared" si="18"/>
        <v>5.4124999999999996</v>
      </c>
    </row>
    <row r="72" spans="1:12" x14ac:dyDescent="0.35">
      <c r="A72" s="4" t="s">
        <v>418</v>
      </c>
      <c r="B72">
        <v>1</v>
      </c>
      <c r="C72">
        <f t="shared" ref="C72:C103" si="20">C71</f>
        <v>18</v>
      </c>
      <c r="D72">
        <v>7.17</v>
      </c>
      <c r="G72" s="1">
        <v>38787</v>
      </c>
      <c r="H72">
        <f t="shared" si="14"/>
        <v>3</v>
      </c>
      <c r="I72">
        <f t="shared" si="15"/>
        <v>11</v>
      </c>
      <c r="J72">
        <f t="shared" si="16"/>
        <v>6.07</v>
      </c>
      <c r="K72">
        <f t="shared" si="17"/>
        <v>4.67</v>
      </c>
      <c r="L72">
        <f t="shared" si="18"/>
        <v>5.2924999999999995</v>
      </c>
    </row>
    <row r="73" spans="1:12" x14ac:dyDescent="0.35">
      <c r="A73" s="4" t="s">
        <v>418</v>
      </c>
      <c r="B73">
        <v>1</v>
      </c>
      <c r="C73">
        <f t="shared" si="20"/>
        <v>18</v>
      </c>
      <c r="D73">
        <v>7.32</v>
      </c>
      <c r="G73" s="1">
        <v>38788</v>
      </c>
      <c r="H73">
        <f t="shared" si="14"/>
        <v>3</v>
      </c>
      <c r="I73">
        <f t="shared" si="15"/>
        <v>12</v>
      </c>
      <c r="J73">
        <f t="shared" si="16"/>
        <v>5.76</v>
      </c>
      <c r="K73">
        <f t="shared" si="17"/>
        <v>4.67</v>
      </c>
      <c r="L73">
        <f t="shared" si="18"/>
        <v>5.2149999999999999</v>
      </c>
    </row>
    <row r="74" spans="1:12" x14ac:dyDescent="0.35">
      <c r="A74" s="4" t="s">
        <v>418</v>
      </c>
      <c r="B74">
        <v>1</v>
      </c>
      <c r="C74">
        <f t="shared" si="20"/>
        <v>18</v>
      </c>
      <c r="D74">
        <v>7.48</v>
      </c>
      <c r="G74" s="1">
        <v>38789</v>
      </c>
      <c r="H74">
        <f t="shared" si="14"/>
        <v>3</v>
      </c>
      <c r="I74">
        <f t="shared" si="15"/>
        <v>13</v>
      </c>
      <c r="J74">
        <f t="shared" si="16"/>
        <v>6.7</v>
      </c>
      <c r="K74">
        <f t="shared" si="17"/>
        <v>4.67</v>
      </c>
      <c r="L74">
        <f t="shared" si="18"/>
        <v>5.8800000000000008</v>
      </c>
    </row>
    <row r="75" spans="1:12" x14ac:dyDescent="0.35">
      <c r="A75" s="4" t="s">
        <v>419</v>
      </c>
      <c r="B75">
        <v>1</v>
      </c>
      <c r="C75">
        <f t="shared" ref="C75:C106" si="21">C74+1</f>
        <v>19</v>
      </c>
      <c r="D75">
        <v>7.01</v>
      </c>
      <c r="G75" s="1">
        <v>38790</v>
      </c>
      <c r="H75">
        <f t="shared" si="14"/>
        <v>3</v>
      </c>
      <c r="I75">
        <f t="shared" si="15"/>
        <v>14</v>
      </c>
      <c r="J75">
        <f t="shared" si="16"/>
        <v>6.86</v>
      </c>
      <c r="K75">
        <f t="shared" si="17"/>
        <v>6.07</v>
      </c>
      <c r="L75">
        <f t="shared" si="18"/>
        <v>6.3075000000000001</v>
      </c>
    </row>
    <row r="76" spans="1:12" x14ac:dyDescent="0.35">
      <c r="A76" s="4" t="s">
        <v>419</v>
      </c>
      <c r="B76">
        <v>1</v>
      </c>
      <c r="C76">
        <f t="shared" ref="C76:C107" si="22">C75</f>
        <v>19</v>
      </c>
      <c r="D76">
        <v>7.17</v>
      </c>
      <c r="G76" s="1">
        <v>38791</v>
      </c>
      <c r="H76">
        <f t="shared" si="14"/>
        <v>3</v>
      </c>
      <c r="I76">
        <f t="shared" si="15"/>
        <v>15</v>
      </c>
      <c r="J76">
        <f t="shared" si="16"/>
        <v>6.86</v>
      </c>
      <c r="K76">
        <f t="shared" si="17"/>
        <v>6.23</v>
      </c>
      <c r="L76">
        <f t="shared" si="18"/>
        <v>6.4275000000000002</v>
      </c>
    </row>
    <row r="77" spans="1:12" x14ac:dyDescent="0.35">
      <c r="A77" s="4" t="s">
        <v>419</v>
      </c>
      <c r="B77">
        <v>1</v>
      </c>
      <c r="C77">
        <f t="shared" si="22"/>
        <v>19</v>
      </c>
      <c r="D77">
        <v>7.48</v>
      </c>
      <c r="G77" s="1">
        <v>38792</v>
      </c>
      <c r="H77">
        <f t="shared" si="14"/>
        <v>3</v>
      </c>
      <c r="I77">
        <f t="shared" si="15"/>
        <v>16</v>
      </c>
      <c r="J77">
        <f t="shared" si="16"/>
        <v>6.86</v>
      </c>
      <c r="K77">
        <f t="shared" si="17"/>
        <v>5.76</v>
      </c>
      <c r="L77">
        <f t="shared" si="18"/>
        <v>6.3475000000000001</v>
      </c>
    </row>
    <row r="78" spans="1:12" x14ac:dyDescent="0.35">
      <c r="A78" s="4" t="s">
        <v>419</v>
      </c>
      <c r="B78">
        <v>1</v>
      </c>
      <c r="C78">
        <f t="shared" si="22"/>
        <v>19</v>
      </c>
      <c r="D78">
        <v>7.17</v>
      </c>
      <c r="G78" s="1">
        <v>38793</v>
      </c>
      <c r="H78">
        <f t="shared" si="14"/>
        <v>3</v>
      </c>
      <c r="I78">
        <f t="shared" si="15"/>
        <v>17</v>
      </c>
      <c r="J78">
        <f t="shared" si="16"/>
        <v>7.17</v>
      </c>
      <c r="K78">
        <f t="shared" si="17"/>
        <v>5.92</v>
      </c>
      <c r="L78">
        <f t="shared" si="18"/>
        <v>6.6225000000000005</v>
      </c>
    </row>
    <row r="79" spans="1:12" x14ac:dyDescent="0.35">
      <c r="A79" s="4" t="s">
        <v>420</v>
      </c>
      <c r="B79">
        <v>1</v>
      </c>
      <c r="C79">
        <f t="shared" ref="C79:C124" si="23">C78+1</f>
        <v>20</v>
      </c>
      <c r="D79">
        <v>5.92</v>
      </c>
      <c r="G79" s="1">
        <v>38794</v>
      </c>
      <c r="H79">
        <f t="shared" si="14"/>
        <v>3</v>
      </c>
      <c r="I79">
        <f t="shared" si="15"/>
        <v>18</v>
      </c>
      <c r="J79">
        <f t="shared" si="16"/>
        <v>6.7</v>
      </c>
      <c r="K79">
        <f t="shared" si="17"/>
        <v>5.61</v>
      </c>
      <c r="L79">
        <f t="shared" si="18"/>
        <v>6.1149999999999993</v>
      </c>
    </row>
    <row r="80" spans="1:12" x14ac:dyDescent="0.35">
      <c r="A80" s="4" t="s">
        <v>420</v>
      </c>
      <c r="B80">
        <v>1</v>
      </c>
      <c r="C80">
        <f t="shared" ref="C80:C124" si="24">C79</f>
        <v>20</v>
      </c>
      <c r="D80">
        <v>6.23</v>
      </c>
      <c r="G80" s="1">
        <v>38795</v>
      </c>
      <c r="H80">
        <f t="shared" si="14"/>
        <v>3</v>
      </c>
      <c r="I80">
        <f t="shared" si="15"/>
        <v>19</v>
      </c>
      <c r="J80">
        <f t="shared" si="16"/>
        <v>6.39</v>
      </c>
      <c r="K80">
        <f t="shared" si="17"/>
        <v>4.9800000000000004</v>
      </c>
      <c r="L80">
        <f t="shared" si="18"/>
        <v>5.6849999999999996</v>
      </c>
    </row>
    <row r="81" spans="1:12" x14ac:dyDescent="0.35">
      <c r="A81" s="4" t="s">
        <v>420</v>
      </c>
      <c r="B81">
        <v>1</v>
      </c>
      <c r="C81">
        <f t="shared" si="24"/>
        <v>20</v>
      </c>
      <c r="D81">
        <v>6.86</v>
      </c>
      <c r="G81" s="1">
        <v>38796</v>
      </c>
      <c r="H81">
        <f t="shared" si="14"/>
        <v>3</v>
      </c>
      <c r="I81">
        <f t="shared" si="15"/>
        <v>20</v>
      </c>
      <c r="J81">
        <f t="shared" si="16"/>
        <v>6.86</v>
      </c>
      <c r="K81">
        <f t="shared" si="17"/>
        <v>4.83</v>
      </c>
      <c r="L81">
        <f t="shared" si="18"/>
        <v>6</v>
      </c>
    </row>
    <row r="82" spans="1:12" x14ac:dyDescent="0.35">
      <c r="A82" s="4" t="s">
        <v>420</v>
      </c>
      <c r="B82">
        <v>1</v>
      </c>
      <c r="C82">
        <f t="shared" si="24"/>
        <v>20</v>
      </c>
      <c r="D82">
        <v>6.54</v>
      </c>
      <c r="G82" s="1">
        <v>38797</v>
      </c>
      <c r="H82">
        <f t="shared" si="14"/>
        <v>3</v>
      </c>
      <c r="I82">
        <f t="shared" si="15"/>
        <v>21</v>
      </c>
      <c r="J82">
        <f t="shared" si="16"/>
        <v>7.94</v>
      </c>
      <c r="K82">
        <f t="shared" si="17"/>
        <v>6.39</v>
      </c>
      <c r="L82">
        <f t="shared" si="18"/>
        <v>7.4</v>
      </c>
    </row>
    <row r="83" spans="1:12" x14ac:dyDescent="0.35">
      <c r="A83" s="4" t="s">
        <v>421</v>
      </c>
      <c r="B83">
        <v>1</v>
      </c>
      <c r="C83">
        <f t="shared" ref="C83:C124" si="25">C82+1</f>
        <v>21</v>
      </c>
      <c r="D83">
        <v>6.7</v>
      </c>
      <c r="G83" s="1">
        <v>38798</v>
      </c>
      <c r="H83">
        <f t="shared" si="14"/>
        <v>3</v>
      </c>
      <c r="I83">
        <f t="shared" si="15"/>
        <v>22</v>
      </c>
      <c r="J83">
        <f t="shared" si="16"/>
        <v>7.48</v>
      </c>
      <c r="K83">
        <f t="shared" si="17"/>
        <v>7.01</v>
      </c>
      <c r="L83">
        <f t="shared" si="18"/>
        <v>7.3224999999999998</v>
      </c>
    </row>
    <row r="84" spans="1:12" x14ac:dyDescent="0.35">
      <c r="A84" s="4" t="s">
        <v>421</v>
      </c>
      <c r="B84">
        <v>1</v>
      </c>
      <c r="C84">
        <f t="shared" ref="C84:C124" si="26">C83</f>
        <v>21</v>
      </c>
      <c r="D84">
        <v>6.7</v>
      </c>
      <c r="G84" s="1">
        <v>38799</v>
      </c>
      <c r="H84">
        <f t="shared" si="14"/>
        <v>3</v>
      </c>
      <c r="I84">
        <f t="shared" si="15"/>
        <v>23</v>
      </c>
      <c r="J84">
        <f t="shared" si="16"/>
        <v>8.1</v>
      </c>
      <c r="K84">
        <f t="shared" si="17"/>
        <v>6.86</v>
      </c>
      <c r="L84">
        <f t="shared" si="18"/>
        <v>7.71</v>
      </c>
    </row>
    <row r="85" spans="1:12" x14ac:dyDescent="0.35">
      <c r="A85" s="4" t="s">
        <v>421</v>
      </c>
      <c r="B85">
        <v>1</v>
      </c>
      <c r="C85">
        <f t="shared" si="26"/>
        <v>21</v>
      </c>
      <c r="D85">
        <v>6.86</v>
      </c>
      <c r="G85" s="1">
        <v>38800</v>
      </c>
      <c r="H85">
        <f t="shared" si="14"/>
        <v>3</v>
      </c>
      <c r="I85">
        <f t="shared" si="15"/>
        <v>24</v>
      </c>
      <c r="J85">
        <f t="shared" si="16"/>
        <v>7.79</v>
      </c>
      <c r="K85">
        <f t="shared" si="17"/>
        <v>7.17</v>
      </c>
      <c r="L85">
        <f t="shared" si="18"/>
        <v>7.6349999999999998</v>
      </c>
    </row>
    <row r="86" spans="1:12" x14ac:dyDescent="0.35">
      <c r="A86" s="4" t="s">
        <v>421</v>
      </c>
      <c r="B86">
        <v>1</v>
      </c>
      <c r="C86">
        <f t="shared" si="26"/>
        <v>21</v>
      </c>
      <c r="D86">
        <v>6.86</v>
      </c>
      <c r="G86" s="1">
        <v>38801</v>
      </c>
      <c r="H86">
        <f t="shared" si="14"/>
        <v>3</v>
      </c>
      <c r="I86">
        <f t="shared" si="15"/>
        <v>25</v>
      </c>
      <c r="J86">
        <f t="shared" si="16"/>
        <v>7.63</v>
      </c>
      <c r="K86">
        <f t="shared" si="17"/>
        <v>6.39</v>
      </c>
      <c r="L86">
        <f t="shared" si="18"/>
        <v>7.1274999999999995</v>
      </c>
    </row>
    <row r="87" spans="1:12" x14ac:dyDescent="0.35">
      <c r="A87" s="4" t="s">
        <v>422</v>
      </c>
      <c r="B87">
        <v>1</v>
      </c>
      <c r="C87">
        <f t="shared" ref="C87:C124" si="27">C86+1</f>
        <v>22</v>
      </c>
      <c r="D87">
        <v>6.86</v>
      </c>
      <c r="G87" s="1">
        <v>38802</v>
      </c>
      <c r="H87">
        <f t="shared" si="14"/>
        <v>3</v>
      </c>
      <c r="I87">
        <f t="shared" si="15"/>
        <v>26</v>
      </c>
      <c r="J87">
        <f t="shared" si="16"/>
        <v>7.79</v>
      </c>
      <c r="K87">
        <f t="shared" si="17"/>
        <v>6.54</v>
      </c>
      <c r="L87">
        <f t="shared" si="18"/>
        <v>7.2050000000000001</v>
      </c>
    </row>
    <row r="88" spans="1:12" x14ac:dyDescent="0.35">
      <c r="A88" s="4" t="s">
        <v>422</v>
      </c>
      <c r="B88">
        <v>1</v>
      </c>
      <c r="C88">
        <f t="shared" ref="C88:C124" si="28">C87</f>
        <v>22</v>
      </c>
      <c r="D88">
        <v>7.01</v>
      </c>
      <c r="G88" s="1">
        <v>38803</v>
      </c>
      <c r="H88">
        <f t="shared" si="14"/>
        <v>3</v>
      </c>
      <c r="I88">
        <f t="shared" si="15"/>
        <v>27</v>
      </c>
      <c r="J88">
        <f t="shared" si="16"/>
        <v>8.26</v>
      </c>
      <c r="K88">
        <f t="shared" si="17"/>
        <v>6.54</v>
      </c>
      <c r="L88">
        <f t="shared" si="18"/>
        <v>7.5949999999999998</v>
      </c>
    </row>
    <row r="89" spans="1:12" x14ac:dyDescent="0.35">
      <c r="A89" s="4" t="s">
        <v>422</v>
      </c>
      <c r="B89">
        <v>1</v>
      </c>
      <c r="C89">
        <f t="shared" si="28"/>
        <v>22</v>
      </c>
      <c r="D89">
        <v>7.32</v>
      </c>
      <c r="G89" s="1">
        <v>38804</v>
      </c>
      <c r="H89">
        <f t="shared" si="14"/>
        <v>3</v>
      </c>
      <c r="I89">
        <f t="shared" si="15"/>
        <v>28</v>
      </c>
      <c r="J89">
        <f t="shared" si="16"/>
        <v>8.7200000000000006</v>
      </c>
      <c r="K89">
        <f t="shared" si="17"/>
        <v>7.32</v>
      </c>
      <c r="L89">
        <f t="shared" si="18"/>
        <v>7.98</v>
      </c>
    </row>
    <row r="90" spans="1:12" x14ac:dyDescent="0.35">
      <c r="A90" s="4" t="s">
        <v>422</v>
      </c>
      <c r="B90">
        <v>1</v>
      </c>
      <c r="C90">
        <f t="shared" si="28"/>
        <v>22</v>
      </c>
      <c r="D90">
        <v>7.17</v>
      </c>
      <c r="G90" s="1">
        <v>38805</v>
      </c>
      <c r="H90">
        <f t="shared" si="14"/>
        <v>3</v>
      </c>
      <c r="I90">
        <f t="shared" si="15"/>
        <v>29</v>
      </c>
      <c r="J90">
        <f t="shared" si="16"/>
        <v>8.8699999999999992</v>
      </c>
      <c r="K90">
        <f t="shared" si="17"/>
        <v>6.54</v>
      </c>
      <c r="L90">
        <f t="shared" si="18"/>
        <v>7.9024999999999999</v>
      </c>
    </row>
    <row r="91" spans="1:12" x14ac:dyDescent="0.35">
      <c r="A91" s="4" t="s">
        <v>423</v>
      </c>
      <c r="B91">
        <v>1</v>
      </c>
      <c r="C91">
        <f t="shared" ref="C91:C124" si="29">C90+1</f>
        <v>23</v>
      </c>
      <c r="D91">
        <v>7.01</v>
      </c>
      <c r="G91" s="1">
        <v>38806</v>
      </c>
      <c r="H91">
        <f t="shared" si="14"/>
        <v>3</v>
      </c>
      <c r="I91">
        <f t="shared" si="15"/>
        <v>30</v>
      </c>
      <c r="J91">
        <f t="shared" si="16"/>
        <v>9.18</v>
      </c>
      <c r="K91">
        <f t="shared" si="17"/>
        <v>7.79</v>
      </c>
      <c r="L91">
        <f t="shared" si="18"/>
        <v>8.6024999999999991</v>
      </c>
    </row>
    <row r="92" spans="1:12" x14ac:dyDescent="0.35">
      <c r="A92" s="4" t="s">
        <v>423</v>
      </c>
      <c r="B92">
        <v>1</v>
      </c>
      <c r="C92">
        <f t="shared" ref="C92:C124" si="30">C91</f>
        <v>23</v>
      </c>
      <c r="D92">
        <v>7.17</v>
      </c>
      <c r="G92" s="1">
        <v>38807</v>
      </c>
      <c r="H92">
        <f t="shared" si="14"/>
        <v>3</v>
      </c>
      <c r="I92">
        <f t="shared" si="15"/>
        <v>31</v>
      </c>
      <c r="J92">
        <f t="shared" si="16"/>
        <v>9.0299999999999994</v>
      </c>
      <c r="K92">
        <f t="shared" si="17"/>
        <v>7.79</v>
      </c>
      <c r="L92">
        <f t="shared" si="18"/>
        <v>8.3725000000000005</v>
      </c>
    </row>
    <row r="93" spans="1:12" x14ac:dyDescent="0.35">
      <c r="A93" s="4" t="s">
        <v>423</v>
      </c>
      <c r="B93">
        <v>1</v>
      </c>
      <c r="C93">
        <f t="shared" si="30"/>
        <v>23</v>
      </c>
      <c r="D93">
        <v>7.48</v>
      </c>
      <c r="G93" s="1">
        <v>38808</v>
      </c>
      <c r="H93">
        <f t="shared" si="14"/>
        <v>4</v>
      </c>
      <c r="I93">
        <f t="shared" si="15"/>
        <v>1</v>
      </c>
      <c r="J93">
        <f t="shared" si="16"/>
        <v>8.26</v>
      </c>
      <c r="K93">
        <f t="shared" si="17"/>
        <v>7.63</v>
      </c>
      <c r="L93">
        <f t="shared" si="18"/>
        <v>7.9050000000000002</v>
      </c>
    </row>
    <row r="94" spans="1:12" x14ac:dyDescent="0.35">
      <c r="A94" s="4" t="s">
        <v>423</v>
      </c>
      <c r="B94">
        <v>1</v>
      </c>
      <c r="C94">
        <f t="shared" si="30"/>
        <v>23</v>
      </c>
      <c r="D94">
        <v>7.32</v>
      </c>
      <c r="G94" s="1">
        <v>38809</v>
      </c>
      <c r="H94">
        <f t="shared" si="14"/>
        <v>4</v>
      </c>
      <c r="I94">
        <f t="shared" si="15"/>
        <v>2</v>
      </c>
      <c r="J94">
        <f t="shared" si="16"/>
        <v>9.34</v>
      </c>
      <c r="K94">
        <f t="shared" si="17"/>
        <v>7.17</v>
      </c>
      <c r="L94">
        <f t="shared" si="18"/>
        <v>8.5250000000000004</v>
      </c>
    </row>
    <row r="95" spans="1:12" x14ac:dyDescent="0.35">
      <c r="A95" s="4" t="s">
        <v>424</v>
      </c>
      <c r="B95">
        <v>1</v>
      </c>
      <c r="C95">
        <f t="shared" ref="C95:C124" si="31">C94+1</f>
        <v>24</v>
      </c>
      <c r="D95">
        <v>6.86</v>
      </c>
      <c r="G95" s="1">
        <v>38810</v>
      </c>
      <c r="H95">
        <f t="shared" si="14"/>
        <v>4</v>
      </c>
      <c r="I95">
        <f t="shared" si="15"/>
        <v>3</v>
      </c>
      <c r="J95">
        <f t="shared" si="16"/>
        <v>9.34</v>
      </c>
      <c r="K95">
        <f t="shared" si="17"/>
        <v>7.79</v>
      </c>
      <c r="L95">
        <f t="shared" si="18"/>
        <v>8.68</v>
      </c>
    </row>
    <row r="96" spans="1:12" x14ac:dyDescent="0.35">
      <c r="A96" s="4" t="s">
        <v>424</v>
      </c>
      <c r="B96">
        <v>1</v>
      </c>
      <c r="C96">
        <f t="shared" ref="C96:C124" si="32">C95</f>
        <v>24</v>
      </c>
      <c r="D96">
        <v>6.7</v>
      </c>
      <c r="G96" s="1">
        <v>38811</v>
      </c>
      <c r="H96">
        <f t="shared" si="14"/>
        <v>4</v>
      </c>
      <c r="I96">
        <f t="shared" si="15"/>
        <v>4</v>
      </c>
      <c r="J96">
        <f t="shared" si="16"/>
        <v>9.34</v>
      </c>
      <c r="K96">
        <f t="shared" si="17"/>
        <v>8.26</v>
      </c>
      <c r="L96">
        <f t="shared" si="18"/>
        <v>8.76</v>
      </c>
    </row>
    <row r="97" spans="1:12" x14ac:dyDescent="0.35">
      <c r="A97" s="4" t="s">
        <v>424</v>
      </c>
      <c r="B97">
        <v>1</v>
      </c>
      <c r="C97">
        <f t="shared" si="32"/>
        <v>24</v>
      </c>
      <c r="D97">
        <v>7.32</v>
      </c>
      <c r="G97" s="1">
        <v>38812</v>
      </c>
      <c r="H97">
        <f t="shared" si="14"/>
        <v>4</v>
      </c>
      <c r="I97">
        <f t="shared" si="15"/>
        <v>5</v>
      </c>
      <c r="J97">
        <f t="shared" si="16"/>
        <v>9.34</v>
      </c>
      <c r="K97">
        <f t="shared" si="17"/>
        <v>7.63</v>
      </c>
      <c r="L97">
        <f t="shared" si="18"/>
        <v>8.7174999999999994</v>
      </c>
    </row>
    <row r="98" spans="1:12" x14ac:dyDescent="0.35">
      <c r="A98" s="4" t="s">
        <v>424</v>
      </c>
      <c r="B98">
        <v>1</v>
      </c>
      <c r="C98">
        <f t="shared" si="32"/>
        <v>24</v>
      </c>
      <c r="D98">
        <v>6.86</v>
      </c>
      <c r="G98" s="1">
        <v>38813</v>
      </c>
      <c r="H98">
        <f t="shared" si="14"/>
        <v>4</v>
      </c>
      <c r="I98">
        <f t="shared" si="15"/>
        <v>6</v>
      </c>
      <c r="J98">
        <f t="shared" si="16"/>
        <v>9.65</v>
      </c>
      <c r="K98">
        <f t="shared" si="17"/>
        <v>7.79</v>
      </c>
      <c r="L98">
        <f t="shared" si="18"/>
        <v>8.9525000000000006</v>
      </c>
    </row>
    <row r="99" spans="1:12" x14ac:dyDescent="0.35">
      <c r="A99" s="4" t="s">
        <v>425</v>
      </c>
      <c r="B99">
        <v>1</v>
      </c>
      <c r="C99">
        <f t="shared" ref="C99:C124" si="33">C98+1</f>
        <v>25</v>
      </c>
      <c r="D99">
        <v>6.7</v>
      </c>
      <c r="G99" s="1">
        <v>38814</v>
      </c>
      <c r="H99">
        <f t="shared" si="14"/>
        <v>4</v>
      </c>
      <c r="I99">
        <f t="shared" si="15"/>
        <v>7</v>
      </c>
      <c r="J99">
        <f t="shared" si="16"/>
        <v>9.81</v>
      </c>
      <c r="K99">
        <f t="shared" si="17"/>
        <v>7.94</v>
      </c>
      <c r="L99">
        <f t="shared" si="18"/>
        <v>9.0274999999999999</v>
      </c>
    </row>
    <row r="100" spans="1:12" x14ac:dyDescent="0.35">
      <c r="A100" s="4" t="s">
        <v>425</v>
      </c>
      <c r="B100">
        <v>1</v>
      </c>
      <c r="C100">
        <f t="shared" ref="C100:C124" si="34">C99</f>
        <v>25</v>
      </c>
      <c r="D100">
        <v>6.86</v>
      </c>
      <c r="G100" s="1">
        <v>38815</v>
      </c>
      <c r="H100">
        <f t="shared" si="14"/>
        <v>4</v>
      </c>
      <c r="I100">
        <f t="shared" si="15"/>
        <v>8</v>
      </c>
      <c r="J100">
        <f t="shared" si="16"/>
        <v>10.28</v>
      </c>
      <c r="K100">
        <f t="shared" si="17"/>
        <v>8.7200000000000006</v>
      </c>
      <c r="L100">
        <f t="shared" si="18"/>
        <v>9.6524999999999999</v>
      </c>
    </row>
    <row r="101" spans="1:12" x14ac:dyDescent="0.35">
      <c r="A101" s="4" t="s">
        <v>425</v>
      </c>
      <c r="B101">
        <v>1</v>
      </c>
      <c r="C101">
        <f t="shared" si="34"/>
        <v>25</v>
      </c>
      <c r="D101">
        <v>7.48</v>
      </c>
      <c r="G101" s="1">
        <v>38816</v>
      </c>
      <c r="H101">
        <f t="shared" si="14"/>
        <v>4</v>
      </c>
      <c r="I101">
        <f t="shared" si="15"/>
        <v>9</v>
      </c>
      <c r="J101">
        <f t="shared" si="16"/>
        <v>9.49</v>
      </c>
      <c r="K101">
        <f t="shared" si="17"/>
        <v>8.8699999999999992</v>
      </c>
      <c r="L101">
        <f t="shared" si="18"/>
        <v>9.18</v>
      </c>
    </row>
    <row r="102" spans="1:12" x14ac:dyDescent="0.35">
      <c r="A102" s="4" t="s">
        <v>425</v>
      </c>
      <c r="B102">
        <v>1</v>
      </c>
      <c r="C102">
        <f t="shared" si="34"/>
        <v>25</v>
      </c>
      <c r="D102">
        <v>7.01</v>
      </c>
      <c r="G102" s="1">
        <v>38817</v>
      </c>
      <c r="H102">
        <f t="shared" si="14"/>
        <v>4</v>
      </c>
      <c r="I102">
        <f t="shared" si="15"/>
        <v>10</v>
      </c>
      <c r="J102">
        <f t="shared" si="16"/>
        <v>9.9600000000000009</v>
      </c>
      <c r="K102">
        <f t="shared" si="17"/>
        <v>8.56</v>
      </c>
      <c r="L102">
        <f t="shared" si="18"/>
        <v>9.1450000000000014</v>
      </c>
    </row>
    <row r="103" spans="1:12" x14ac:dyDescent="0.35">
      <c r="A103" s="4" t="s">
        <v>426</v>
      </c>
      <c r="B103">
        <v>1</v>
      </c>
      <c r="C103">
        <f t="shared" ref="C103:C124" si="35">C102+1</f>
        <v>26</v>
      </c>
      <c r="D103">
        <v>6.7</v>
      </c>
      <c r="G103" s="1">
        <v>38818</v>
      </c>
      <c r="H103">
        <f t="shared" si="14"/>
        <v>4</v>
      </c>
      <c r="I103">
        <f t="shared" si="15"/>
        <v>11</v>
      </c>
      <c r="J103">
        <f t="shared" si="16"/>
        <v>9.9600000000000009</v>
      </c>
      <c r="K103">
        <f t="shared" si="17"/>
        <v>8.26</v>
      </c>
      <c r="L103">
        <f t="shared" si="18"/>
        <v>9.2624999999999993</v>
      </c>
    </row>
    <row r="104" spans="1:12" x14ac:dyDescent="0.35">
      <c r="A104" s="4" t="s">
        <v>426</v>
      </c>
      <c r="B104">
        <v>1</v>
      </c>
      <c r="C104">
        <f t="shared" ref="C104:C124" si="36">C103</f>
        <v>26</v>
      </c>
      <c r="D104">
        <v>6.86</v>
      </c>
      <c r="G104" s="1">
        <v>38819</v>
      </c>
      <c r="H104">
        <f t="shared" si="14"/>
        <v>4</v>
      </c>
      <c r="I104">
        <f t="shared" si="15"/>
        <v>12</v>
      </c>
      <c r="J104">
        <f t="shared" si="16"/>
        <v>10.28</v>
      </c>
      <c r="K104">
        <f t="shared" si="17"/>
        <v>9.0299999999999994</v>
      </c>
      <c r="L104">
        <f t="shared" si="18"/>
        <v>9.6925000000000008</v>
      </c>
    </row>
    <row r="105" spans="1:12" x14ac:dyDescent="0.35">
      <c r="A105" s="4" t="s">
        <v>426</v>
      </c>
      <c r="B105">
        <v>1</v>
      </c>
      <c r="C105">
        <f t="shared" si="36"/>
        <v>26</v>
      </c>
      <c r="D105">
        <v>7.01</v>
      </c>
      <c r="G105" s="1">
        <v>38820</v>
      </c>
      <c r="H105">
        <f t="shared" si="14"/>
        <v>4</v>
      </c>
      <c r="I105">
        <f t="shared" si="15"/>
        <v>13</v>
      </c>
      <c r="J105">
        <f t="shared" si="16"/>
        <v>8.7200000000000006</v>
      </c>
      <c r="K105">
        <f t="shared" si="17"/>
        <v>8.1</v>
      </c>
      <c r="L105">
        <f t="shared" si="18"/>
        <v>8.4850000000000012</v>
      </c>
    </row>
    <row r="106" spans="1:12" x14ac:dyDescent="0.35">
      <c r="A106" s="4" t="s">
        <v>426</v>
      </c>
      <c r="B106">
        <v>1</v>
      </c>
      <c r="C106">
        <f t="shared" si="36"/>
        <v>26</v>
      </c>
      <c r="D106">
        <v>6.39</v>
      </c>
      <c r="G106" s="1">
        <v>38821</v>
      </c>
      <c r="H106">
        <f t="shared" si="14"/>
        <v>4</v>
      </c>
      <c r="I106">
        <f t="shared" si="15"/>
        <v>14</v>
      </c>
      <c r="J106">
        <f t="shared" si="16"/>
        <v>8.56</v>
      </c>
      <c r="K106">
        <f t="shared" si="17"/>
        <v>7.79</v>
      </c>
      <c r="L106">
        <f t="shared" si="18"/>
        <v>8.2550000000000008</v>
      </c>
    </row>
    <row r="107" spans="1:12" x14ac:dyDescent="0.35">
      <c r="A107" s="4" t="s">
        <v>427</v>
      </c>
      <c r="B107">
        <v>1</v>
      </c>
      <c r="C107">
        <f t="shared" ref="C107:C124" si="37">C106+1</f>
        <v>27</v>
      </c>
      <c r="D107">
        <v>6.54</v>
      </c>
      <c r="G107" s="1">
        <v>38822</v>
      </c>
      <c r="H107">
        <f t="shared" si="14"/>
        <v>4</v>
      </c>
      <c r="I107">
        <f t="shared" si="15"/>
        <v>15</v>
      </c>
      <c r="J107">
        <f t="shared" si="16"/>
        <v>8.26</v>
      </c>
      <c r="K107">
        <f t="shared" si="17"/>
        <v>7.48</v>
      </c>
      <c r="L107">
        <f t="shared" si="18"/>
        <v>7.83</v>
      </c>
    </row>
    <row r="108" spans="1:12" x14ac:dyDescent="0.35">
      <c r="A108" s="4" t="s">
        <v>427</v>
      </c>
      <c r="B108">
        <v>1</v>
      </c>
      <c r="C108">
        <f t="shared" ref="C108:C124" si="38">C107</f>
        <v>27</v>
      </c>
      <c r="D108">
        <v>6.7</v>
      </c>
      <c r="G108" s="1">
        <v>38823</v>
      </c>
      <c r="H108">
        <f t="shared" si="14"/>
        <v>4</v>
      </c>
      <c r="I108">
        <f t="shared" si="15"/>
        <v>16</v>
      </c>
      <c r="J108">
        <f t="shared" si="16"/>
        <v>8.56</v>
      </c>
      <c r="K108">
        <f t="shared" si="17"/>
        <v>7.32</v>
      </c>
      <c r="L108">
        <f t="shared" si="18"/>
        <v>7.9024999999999999</v>
      </c>
    </row>
    <row r="109" spans="1:12" x14ac:dyDescent="0.35">
      <c r="A109" s="4" t="s">
        <v>427</v>
      </c>
      <c r="B109">
        <v>1</v>
      </c>
      <c r="C109">
        <f t="shared" si="38"/>
        <v>27</v>
      </c>
      <c r="D109">
        <v>7.17</v>
      </c>
      <c r="G109" s="1">
        <v>38824</v>
      </c>
      <c r="H109">
        <f t="shared" si="14"/>
        <v>4</v>
      </c>
      <c r="I109">
        <f t="shared" si="15"/>
        <v>17</v>
      </c>
      <c r="J109">
        <f t="shared" si="16"/>
        <v>8.7200000000000006</v>
      </c>
      <c r="K109">
        <f t="shared" si="17"/>
        <v>7.17</v>
      </c>
      <c r="L109">
        <f t="shared" si="18"/>
        <v>8.1024999999999991</v>
      </c>
    </row>
    <row r="110" spans="1:12" x14ac:dyDescent="0.35">
      <c r="A110" s="4" t="s">
        <v>427</v>
      </c>
      <c r="B110">
        <v>1</v>
      </c>
      <c r="C110">
        <f t="shared" si="38"/>
        <v>27</v>
      </c>
      <c r="D110">
        <v>6.86</v>
      </c>
      <c r="G110" s="1">
        <v>38825</v>
      </c>
      <c r="H110">
        <f t="shared" si="14"/>
        <v>4</v>
      </c>
      <c r="I110">
        <f t="shared" si="15"/>
        <v>18</v>
      </c>
      <c r="J110">
        <f t="shared" si="16"/>
        <v>9.65</v>
      </c>
      <c r="K110">
        <f t="shared" si="17"/>
        <v>7.94</v>
      </c>
      <c r="L110">
        <f t="shared" si="18"/>
        <v>8.8725000000000005</v>
      </c>
    </row>
    <row r="111" spans="1:12" x14ac:dyDescent="0.35">
      <c r="A111" s="4" t="s">
        <v>428</v>
      </c>
      <c r="B111">
        <v>1</v>
      </c>
      <c r="C111">
        <f t="shared" ref="C111:C124" si="39">C110+1</f>
        <v>28</v>
      </c>
      <c r="D111">
        <v>5.76</v>
      </c>
      <c r="G111" s="1">
        <v>38826</v>
      </c>
      <c r="H111">
        <f t="shared" si="14"/>
        <v>4</v>
      </c>
      <c r="I111">
        <f t="shared" si="15"/>
        <v>19</v>
      </c>
      <c r="J111">
        <f t="shared" si="16"/>
        <v>9.49</v>
      </c>
      <c r="K111">
        <f t="shared" si="17"/>
        <v>8.41</v>
      </c>
      <c r="L111">
        <f t="shared" si="18"/>
        <v>9.1050000000000004</v>
      </c>
    </row>
    <row r="112" spans="1:12" x14ac:dyDescent="0.35">
      <c r="A112" s="4" t="s">
        <v>428</v>
      </c>
      <c r="B112">
        <v>1</v>
      </c>
      <c r="C112">
        <f t="shared" ref="C112:C124" si="40">C111</f>
        <v>28</v>
      </c>
      <c r="D112">
        <v>6.07</v>
      </c>
      <c r="G112" s="1">
        <v>38827</v>
      </c>
      <c r="H112">
        <f t="shared" si="14"/>
        <v>4</v>
      </c>
      <c r="I112">
        <f t="shared" si="15"/>
        <v>20</v>
      </c>
      <c r="J112">
        <f t="shared" si="16"/>
        <v>9.81</v>
      </c>
      <c r="K112">
        <f t="shared" si="17"/>
        <v>8.8699999999999992</v>
      </c>
      <c r="L112">
        <f t="shared" si="18"/>
        <v>9.4175000000000004</v>
      </c>
    </row>
    <row r="113" spans="1:12" x14ac:dyDescent="0.35">
      <c r="A113" s="4" t="s">
        <v>428</v>
      </c>
      <c r="B113">
        <v>1</v>
      </c>
      <c r="C113">
        <f t="shared" si="40"/>
        <v>28</v>
      </c>
      <c r="D113">
        <v>6.7</v>
      </c>
      <c r="G113" s="1">
        <v>38828</v>
      </c>
      <c r="H113">
        <f t="shared" si="14"/>
        <v>4</v>
      </c>
      <c r="I113">
        <f t="shared" si="15"/>
        <v>21</v>
      </c>
      <c r="J113">
        <f t="shared" si="16"/>
        <v>9.65</v>
      </c>
      <c r="K113">
        <f t="shared" si="17"/>
        <v>8.41</v>
      </c>
      <c r="L113">
        <f t="shared" si="18"/>
        <v>8.9125000000000014</v>
      </c>
    </row>
    <row r="114" spans="1:12" x14ac:dyDescent="0.35">
      <c r="A114" s="4" t="s">
        <v>428</v>
      </c>
      <c r="B114">
        <v>1</v>
      </c>
      <c r="C114">
        <f t="shared" si="40"/>
        <v>28</v>
      </c>
      <c r="D114">
        <v>6.23</v>
      </c>
      <c r="G114" s="1">
        <v>38829</v>
      </c>
      <c r="H114">
        <f t="shared" si="14"/>
        <v>4</v>
      </c>
      <c r="I114">
        <f t="shared" si="15"/>
        <v>22</v>
      </c>
      <c r="J114">
        <f t="shared" si="16"/>
        <v>9.49</v>
      </c>
      <c r="K114">
        <f t="shared" si="17"/>
        <v>7.48</v>
      </c>
      <c r="L114">
        <f t="shared" si="18"/>
        <v>8.64</v>
      </c>
    </row>
    <row r="115" spans="1:12" x14ac:dyDescent="0.35">
      <c r="A115" s="4" t="s">
        <v>429</v>
      </c>
      <c r="B115">
        <v>1</v>
      </c>
      <c r="C115">
        <f t="shared" ref="C115:C124" si="41">C114+1</f>
        <v>29</v>
      </c>
      <c r="D115">
        <v>6.23</v>
      </c>
      <c r="G115" s="1">
        <v>38830</v>
      </c>
      <c r="H115">
        <f t="shared" si="14"/>
        <v>4</v>
      </c>
      <c r="I115">
        <f t="shared" si="15"/>
        <v>23</v>
      </c>
      <c r="J115">
        <f t="shared" si="16"/>
        <v>10.28</v>
      </c>
      <c r="K115">
        <f t="shared" si="17"/>
        <v>7.79</v>
      </c>
      <c r="L115">
        <f t="shared" si="18"/>
        <v>9.1875</v>
      </c>
    </row>
    <row r="116" spans="1:12" x14ac:dyDescent="0.35">
      <c r="A116" s="4" t="s">
        <v>429</v>
      </c>
      <c r="B116">
        <v>1</v>
      </c>
      <c r="C116">
        <f t="shared" ref="C116:C124" si="42">C115</f>
        <v>29</v>
      </c>
      <c r="D116">
        <v>6.39</v>
      </c>
      <c r="G116" s="1">
        <v>38831</v>
      </c>
      <c r="H116">
        <f t="shared" si="14"/>
        <v>4</v>
      </c>
      <c r="I116">
        <f t="shared" si="15"/>
        <v>24</v>
      </c>
      <c r="J116">
        <f t="shared" si="16"/>
        <v>10.74</v>
      </c>
      <c r="K116">
        <f t="shared" si="17"/>
        <v>8.26</v>
      </c>
      <c r="L116">
        <f t="shared" si="18"/>
        <v>9.7324999999999999</v>
      </c>
    </row>
    <row r="117" spans="1:12" x14ac:dyDescent="0.35">
      <c r="A117" s="4" t="s">
        <v>429</v>
      </c>
      <c r="B117">
        <v>1</v>
      </c>
      <c r="C117">
        <f t="shared" si="42"/>
        <v>29</v>
      </c>
      <c r="D117">
        <v>6.39</v>
      </c>
      <c r="G117" s="1">
        <v>38832</v>
      </c>
      <c r="H117">
        <f t="shared" si="14"/>
        <v>4</v>
      </c>
      <c r="I117">
        <f t="shared" si="15"/>
        <v>25</v>
      </c>
      <c r="J117">
        <f t="shared" si="16"/>
        <v>11.06</v>
      </c>
      <c r="K117">
        <f t="shared" si="17"/>
        <v>9.0299999999999994</v>
      </c>
      <c r="L117">
        <f t="shared" si="18"/>
        <v>10.1225</v>
      </c>
    </row>
    <row r="118" spans="1:12" x14ac:dyDescent="0.35">
      <c r="A118" s="4" t="s">
        <v>429</v>
      </c>
      <c r="B118">
        <v>1</v>
      </c>
      <c r="C118">
        <f t="shared" si="42"/>
        <v>29</v>
      </c>
      <c r="D118">
        <v>5.61</v>
      </c>
      <c r="G118" s="1">
        <v>38833</v>
      </c>
      <c r="H118">
        <f t="shared" si="14"/>
        <v>4</v>
      </c>
      <c r="I118">
        <f t="shared" si="15"/>
        <v>26</v>
      </c>
      <c r="J118">
        <f t="shared" si="16"/>
        <v>10.119999999999999</v>
      </c>
      <c r="K118">
        <f t="shared" si="17"/>
        <v>9.18</v>
      </c>
      <c r="L118">
        <f t="shared" si="18"/>
        <v>9.5324999999999989</v>
      </c>
    </row>
    <row r="119" spans="1:12" x14ac:dyDescent="0.35">
      <c r="A119" s="4" t="s">
        <v>430</v>
      </c>
      <c r="B119">
        <v>1</v>
      </c>
      <c r="C119">
        <f t="shared" ref="C119:C124" si="43">C118+1</f>
        <v>30</v>
      </c>
      <c r="D119">
        <v>6.23</v>
      </c>
      <c r="G119" s="1">
        <v>38834</v>
      </c>
      <c r="H119">
        <f t="shared" si="14"/>
        <v>4</v>
      </c>
      <c r="I119">
        <f t="shared" si="15"/>
        <v>27</v>
      </c>
      <c r="J119">
        <f t="shared" si="16"/>
        <v>10.59</v>
      </c>
      <c r="K119">
        <f t="shared" si="17"/>
        <v>9.0299999999999994</v>
      </c>
      <c r="L119">
        <f t="shared" si="18"/>
        <v>9.807500000000001</v>
      </c>
    </row>
    <row r="120" spans="1:12" x14ac:dyDescent="0.35">
      <c r="A120" s="4" t="s">
        <v>430</v>
      </c>
      <c r="B120">
        <v>1</v>
      </c>
      <c r="C120">
        <f t="shared" ref="C120:C124" si="44">C119</f>
        <v>30</v>
      </c>
      <c r="D120">
        <v>6.39</v>
      </c>
      <c r="G120" s="1">
        <v>38835</v>
      </c>
      <c r="H120">
        <f t="shared" si="14"/>
        <v>4</v>
      </c>
      <c r="I120">
        <f t="shared" si="15"/>
        <v>28</v>
      </c>
      <c r="J120">
        <f t="shared" si="16"/>
        <v>11.21</v>
      </c>
      <c r="K120">
        <f t="shared" si="17"/>
        <v>9.0299999999999994</v>
      </c>
      <c r="L120">
        <f t="shared" si="18"/>
        <v>10.355</v>
      </c>
    </row>
    <row r="121" spans="1:12" x14ac:dyDescent="0.35">
      <c r="A121" s="4" t="s">
        <v>430</v>
      </c>
      <c r="B121">
        <v>1</v>
      </c>
      <c r="C121">
        <f t="shared" si="44"/>
        <v>30</v>
      </c>
      <c r="D121">
        <v>7.01</v>
      </c>
      <c r="G121" s="1">
        <v>38836</v>
      </c>
      <c r="H121">
        <f t="shared" si="14"/>
        <v>4</v>
      </c>
      <c r="I121">
        <f t="shared" si="15"/>
        <v>29</v>
      </c>
      <c r="J121">
        <f t="shared" si="16"/>
        <v>9.9600000000000009</v>
      </c>
      <c r="K121">
        <f t="shared" si="17"/>
        <v>9.0299999999999994</v>
      </c>
      <c r="L121">
        <f t="shared" si="18"/>
        <v>9.7275000000000009</v>
      </c>
    </row>
    <row r="122" spans="1:12" x14ac:dyDescent="0.35">
      <c r="A122" s="4" t="s">
        <v>430</v>
      </c>
      <c r="B122">
        <v>1</v>
      </c>
      <c r="C122">
        <f t="shared" si="44"/>
        <v>30</v>
      </c>
      <c r="D122">
        <v>6.86</v>
      </c>
      <c r="G122" s="1">
        <v>38837</v>
      </c>
      <c r="H122">
        <f t="shared" si="14"/>
        <v>4</v>
      </c>
      <c r="I122">
        <f t="shared" si="15"/>
        <v>30</v>
      </c>
      <c r="J122">
        <f t="shared" si="16"/>
        <v>10.119999999999999</v>
      </c>
      <c r="K122">
        <f t="shared" si="17"/>
        <v>8.26</v>
      </c>
      <c r="L122">
        <f t="shared" si="18"/>
        <v>9.2650000000000006</v>
      </c>
    </row>
    <row r="123" spans="1:12" x14ac:dyDescent="0.35">
      <c r="A123" s="4" t="s">
        <v>431</v>
      </c>
      <c r="B123">
        <v>1</v>
      </c>
      <c r="C123">
        <f t="shared" ref="C123:C124" si="45">C122+1</f>
        <v>31</v>
      </c>
      <c r="D123">
        <v>6.7</v>
      </c>
      <c r="G123" s="1">
        <v>38838</v>
      </c>
      <c r="H123">
        <f t="shared" si="14"/>
        <v>5</v>
      </c>
      <c r="I123">
        <f t="shared" si="15"/>
        <v>1</v>
      </c>
      <c r="J123">
        <f t="shared" si="16"/>
        <v>9.81</v>
      </c>
      <c r="K123">
        <f t="shared" si="17"/>
        <v>8.56</v>
      </c>
      <c r="L123">
        <f t="shared" si="18"/>
        <v>9.1449999999999996</v>
      </c>
    </row>
    <row r="124" spans="1:12" x14ac:dyDescent="0.35">
      <c r="A124" s="4" t="s">
        <v>431</v>
      </c>
      <c r="B124">
        <v>1</v>
      </c>
      <c r="C124">
        <f t="shared" ref="C124" si="46">C123</f>
        <v>31</v>
      </c>
      <c r="D124">
        <v>6.54</v>
      </c>
      <c r="E124" t="s">
        <v>497</v>
      </c>
      <c r="G124" s="1">
        <v>38839</v>
      </c>
      <c r="H124">
        <f t="shared" si="14"/>
        <v>5</v>
      </c>
      <c r="I124">
        <f t="shared" si="15"/>
        <v>2</v>
      </c>
      <c r="J124">
        <f t="shared" si="16"/>
        <v>9.81</v>
      </c>
      <c r="K124">
        <f t="shared" si="17"/>
        <v>7.79</v>
      </c>
      <c r="L124">
        <f t="shared" si="18"/>
        <v>8.875</v>
      </c>
    </row>
    <row r="125" spans="1:12" x14ac:dyDescent="0.35">
      <c r="A125" s="6">
        <v>38748</v>
      </c>
      <c r="B125">
        <v>1</v>
      </c>
      <c r="C125">
        <v>31</v>
      </c>
      <c r="D125">
        <v>8.7200000000000006</v>
      </c>
      <c r="G125" s="1">
        <v>38840</v>
      </c>
      <c r="H125">
        <f t="shared" si="14"/>
        <v>5</v>
      </c>
      <c r="I125">
        <f t="shared" si="15"/>
        <v>3</v>
      </c>
      <c r="J125">
        <f t="shared" si="16"/>
        <v>10.28</v>
      </c>
      <c r="K125">
        <f t="shared" si="17"/>
        <v>8.1</v>
      </c>
      <c r="L125">
        <f t="shared" si="18"/>
        <v>9.3025000000000002</v>
      </c>
    </row>
    <row r="126" spans="1:12" x14ac:dyDescent="0.35">
      <c r="A126" s="6">
        <v>38748</v>
      </c>
      <c r="B126">
        <v>1</v>
      </c>
      <c r="C126">
        <v>31</v>
      </c>
      <c r="D126">
        <v>4.83</v>
      </c>
      <c r="G126" s="1">
        <v>38841</v>
      </c>
      <c r="H126">
        <f t="shared" si="14"/>
        <v>5</v>
      </c>
      <c r="I126">
        <f t="shared" si="15"/>
        <v>4</v>
      </c>
      <c r="J126">
        <f t="shared" si="16"/>
        <v>11.06</v>
      </c>
      <c r="K126">
        <f t="shared" si="17"/>
        <v>8.56</v>
      </c>
      <c r="L126">
        <f t="shared" si="18"/>
        <v>9.8875000000000011</v>
      </c>
    </row>
    <row r="127" spans="1:12" x14ac:dyDescent="0.35">
      <c r="A127" s="6">
        <v>38749</v>
      </c>
      <c r="B127">
        <f>MONTH(A127)</f>
        <v>2</v>
      </c>
      <c r="C127">
        <f>DAY(A127)</f>
        <v>1</v>
      </c>
      <c r="D127">
        <v>6.23</v>
      </c>
      <c r="E127" t="s">
        <v>490</v>
      </c>
      <c r="G127" s="1">
        <v>38842</v>
      </c>
      <c r="H127">
        <f t="shared" si="14"/>
        <v>5</v>
      </c>
      <c r="I127">
        <f t="shared" si="15"/>
        <v>5</v>
      </c>
      <c r="J127">
        <f t="shared" si="16"/>
        <v>11.36</v>
      </c>
      <c r="K127">
        <f t="shared" si="17"/>
        <v>9.0299999999999994</v>
      </c>
      <c r="L127">
        <f t="shared" si="18"/>
        <v>10.234999999999999</v>
      </c>
    </row>
    <row r="128" spans="1:12" x14ac:dyDescent="0.35">
      <c r="A128" s="6">
        <v>38749</v>
      </c>
      <c r="B128">
        <f t="shared" ref="B128:B191" si="47">MONTH(A128)</f>
        <v>2</v>
      </c>
      <c r="C128">
        <f t="shared" ref="C128:C191" si="48">DAY(A128)</f>
        <v>1</v>
      </c>
      <c r="D128">
        <v>6.54</v>
      </c>
      <c r="G128" s="1">
        <v>38843</v>
      </c>
      <c r="H128">
        <f t="shared" si="14"/>
        <v>5</v>
      </c>
      <c r="I128">
        <f t="shared" si="15"/>
        <v>6</v>
      </c>
      <c r="J128">
        <f t="shared" si="16"/>
        <v>10.119999999999999</v>
      </c>
      <c r="K128">
        <f t="shared" si="17"/>
        <v>9.65</v>
      </c>
      <c r="L128">
        <f t="shared" si="18"/>
        <v>9.8074999999999992</v>
      </c>
    </row>
    <row r="129" spans="1:12" x14ac:dyDescent="0.35">
      <c r="A129" s="6">
        <v>38749</v>
      </c>
      <c r="B129">
        <f t="shared" si="47"/>
        <v>2</v>
      </c>
      <c r="C129">
        <f t="shared" si="48"/>
        <v>1</v>
      </c>
      <c r="D129">
        <v>7.01</v>
      </c>
      <c r="G129" s="1">
        <v>38844</v>
      </c>
      <c r="H129">
        <f t="shared" si="14"/>
        <v>5</v>
      </c>
      <c r="I129">
        <f t="shared" si="15"/>
        <v>7</v>
      </c>
      <c r="J129">
        <f t="shared" si="16"/>
        <v>10.9</v>
      </c>
      <c r="K129">
        <f t="shared" si="17"/>
        <v>9.49</v>
      </c>
      <c r="L129">
        <f t="shared" si="18"/>
        <v>10.157500000000001</v>
      </c>
    </row>
    <row r="130" spans="1:12" x14ac:dyDescent="0.35">
      <c r="A130" s="6">
        <v>38749</v>
      </c>
      <c r="B130">
        <f t="shared" si="47"/>
        <v>2</v>
      </c>
      <c r="C130">
        <f t="shared" si="48"/>
        <v>1</v>
      </c>
      <c r="D130">
        <v>6.86</v>
      </c>
      <c r="G130" s="1">
        <v>38845</v>
      </c>
      <c r="H130">
        <f t="shared" si="14"/>
        <v>5</v>
      </c>
      <c r="I130">
        <f t="shared" si="15"/>
        <v>8</v>
      </c>
      <c r="J130">
        <f t="shared" si="16"/>
        <v>10.119999999999999</v>
      </c>
      <c r="K130">
        <f t="shared" si="17"/>
        <v>9.0299999999999994</v>
      </c>
      <c r="L130">
        <f t="shared" si="18"/>
        <v>9.4574999999999996</v>
      </c>
    </row>
    <row r="131" spans="1:12" x14ac:dyDescent="0.35">
      <c r="A131" s="6">
        <v>38750</v>
      </c>
      <c r="B131">
        <f t="shared" si="47"/>
        <v>2</v>
      </c>
      <c r="C131">
        <f t="shared" si="48"/>
        <v>2</v>
      </c>
      <c r="D131">
        <v>6.7</v>
      </c>
      <c r="G131" s="1">
        <v>38846</v>
      </c>
      <c r="H131">
        <f t="shared" si="14"/>
        <v>5</v>
      </c>
      <c r="I131">
        <f t="shared" si="15"/>
        <v>9</v>
      </c>
      <c r="J131">
        <f t="shared" si="16"/>
        <v>10.28</v>
      </c>
      <c r="K131">
        <f t="shared" si="17"/>
        <v>8.26</v>
      </c>
      <c r="L131">
        <f t="shared" si="18"/>
        <v>9.2650000000000006</v>
      </c>
    </row>
    <row r="132" spans="1:12" x14ac:dyDescent="0.35">
      <c r="A132" s="6">
        <v>38750</v>
      </c>
      <c r="B132">
        <f t="shared" si="47"/>
        <v>2</v>
      </c>
      <c r="C132">
        <f t="shared" si="48"/>
        <v>2</v>
      </c>
      <c r="D132">
        <v>6.54</v>
      </c>
      <c r="G132" s="1">
        <v>38847</v>
      </c>
      <c r="H132">
        <f t="shared" ref="H132:H195" si="49">MONTH(G132)</f>
        <v>5</v>
      </c>
      <c r="I132">
        <f t="shared" ref="I132:I195" si="50">DAY(G132)</f>
        <v>10</v>
      </c>
      <c r="J132">
        <f t="shared" si="16"/>
        <v>10.74</v>
      </c>
      <c r="K132">
        <f t="shared" si="17"/>
        <v>8.56</v>
      </c>
      <c r="L132">
        <f t="shared" si="18"/>
        <v>9.6500000000000021</v>
      </c>
    </row>
    <row r="133" spans="1:12" x14ac:dyDescent="0.35">
      <c r="A133" s="6">
        <v>38750</v>
      </c>
      <c r="B133">
        <f t="shared" si="47"/>
        <v>2</v>
      </c>
      <c r="C133">
        <f t="shared" si="48"/>
        <v>2</v>
      </c>
      <c r="D133">
        <v>7.32</v>
      </c>
      <c r="G133" s="1">
        <v>38848</v>
      </c>
      <c r="H133">
        <f t="shared" si="49"/>
        <v>5</v>
      </c>
      <c r="I133">
        <f t="shared" si="50"/>
        <v>11</v>
      </c>
      <c r="J133">
        <f t="shared" ref="J133:J196" si="51">_xlfn.MAXIFS($D$3:$D$1462,$B$3:$B$1462,$H133,$C$3:$C$1462,$I133)</f>
        <v>10.74</v>
      </c>
      <c r="K133">
        <f t="shared" ref="K133:K196" si="52">_xlfn.MINIFS($D$3:$D$1462,$B$3:$B$1462,$H133,$C$3:$C$1462,$I133)</f>
        <v>9.18</v>
      </c>
      <c r="L133">
        <f t="shared" ref="L133:L196" si="53">AVERAGEIFS($D$3:$D$1462,$B$3:$B$1462,$H133,$C$3:$C$1462,$I133)</f>
        <v>10</v>
      </c>
    </row>
    <row r="134" spans="1:12" x14ac:dyDescent="0.35">
      <c r="A134" s="6">
        <v>38750</v>
      </c>
      <c r="B134">
        <f t="shared" si="47"/>
        <v>2</v>
      </c>
      <c r="C134">
        <f t="shared" si="48"/>
        <v>2</v>
      </c>
      <c r="D134">
        <v>7.17</v>
      </c>
      <c r="G134" s="1">
        <v>38849</v>
      </c>
      <c r="H134">
        <f t="shared" si="49"/>
        <v>5</v>
      </c>
      <c r="I134">
        <f t="shared" si="50"/>
        <v>12</v>
      </c>
      <c r="J134">
        <f t="shared" si="51"/>
        <v>10.28</v>
      </c>
      <c r="K134">
        <f t="shared" si="52"/>
        <v>9.0299999999999994</v>
      </c>
      <c r="L134">
        <f t="shared" si="53"/>
        <v>9.6524999999999999</v>
      </c>
    </row>
    <row r="135" spans="1:12" x14ac:dyDescent="0.35">
      <c r="A135" s="6">
        <v>38751</v>
      </c>
      <c r="B135">
        <f t="shared" si="47"/>
        <v>2</v>
      </c>
      <c r="C135">
        <f t="shared" si="48"/>
        <v>3</v>
      </c>
      <c r="D135">
        <v>6.7</v>
      </c>
      <c r="G135" s="1">
        <v>38850</v>
      </c>
      <c r="H135">
        <f t="shared" si="49"/>
        <v>5</v>
      </c>
      <c r="I135">
        <f t="shared" si="50"/>
        <v>13</v>
      </c>
      <c r="J135">
        <f t="shared" si="51"/>
        <v>10.119999999999999</v>
      </c>
      <c r="K135">
        <f t="shared" si="52"/>
        <v>8.1</v>
      </c>
      <c r="L135">
        <f t="shared" si="53"/>
        <v>9.1849999999999987</v>
      </c>
    </row>
    <row r="136" spans="1:12" x14ac:dyDescent="0.35">
      <c r="A136" s="6">
        <v>38751</v>
      </c>
      <c r="B136">
        <f t="shared" si="47"/>
        <v>2</v>
      </c>
      <c r="C136">
        <f t="shared" si="48"/>
        <v>3</v>
      </c>
      <c r="D136">
        <v>6.54</v>
      </c>
      <c r="G136" s="1">
        <v>38851</v>
      </c>
      <c r="H136">
        <f t="shared" si="49"/>
        <v>5</v>
      </c>
      <c r="I136">
        <f t="shared" si="50"/>
        <v>14</v>
      </c>
      <c r="J136">
        <f t="shared" si="51"/>
        <v>10.59</v>
      </c>
      <c r="K136">
        <f t="shared" si="52"/>
        <v>8.56</v>
      </c>
      <c r="L136">
        <f t="shared" si="53"/>
        <v>9.7675000000000018</v>
      </c>
    </row>
    <row r="137" spans="1:12" x14ac:dyDescent="0.35">
      <c r="A137" s="6">
        <v>38751</v>
      </c>
      <c r="B137">
        <f t="shared" si="47"/>
        <v>2</v>
      </c>
      <c r="C137">
        <f t="shared" si="48"/>
        <v>3</v>
      </c>
      <c r="D137">
        <v>7.17</v>
      </c>
      <c r="G137" s="1">
        <v>38852</v>
      </c>
      <c r="H137">
        <f t="shared" si="49"/>
        <v>5</v>
      </c>
      <c r="I137">
        <f t="shared" si="50"/>
        <v>15</v>
      </c>
      <c r="J137">
        <f t="shared" si="51"/>
        <v>11.67</v>
      </c>
      <c r="K137">
        <f t="shared" si="52"/>
        <v>9.65</v>
      </c>
      <c r="L137">
        <f t="shared" si="53"/>
        <v>10.780000000000001</v>
      </c>
    </row>
    <row r="138" spans="1:12" x14ac:dyDescent="0.35">
      <c r="A138" s="6">
        <v>38751</v>
      </c>
      <c r="B138">
        <f t="shared" si="47"/>
        <v>2</v>
      </c>
      <c r="C138">
        <f t="shared" si="48"/>
        <v>3</v>
      </c>
      <c r="D138">
        <v>6.86</v>
      </c>
      <c r="G138" s="1">
        <v>38853</v>
      </c>
      <c r="H138">
        <f t="shared" si="49"/>
        <v>5</v>
      </c>
      <c r="I138">
        <f t="shared" si="50"/>
        <v>16</v>
      </c>
      <c r="J138">
        <f t="shared" si="51"/>
        <v>12.61</v>
      </c>
      <c r="K138">
        <f t="shared" si="52"/>
        <v>10.59</v>
      </c>
      <c r="L138">
        <f t="shared" si="53"/>
        <v>11.635</v>
      </c>
    </row>
    <row r="139" spans="1:12" x14ac:dyDescent="0.35">
      <c r="A139" s="6">
        <v>38752</v>
      </c>
      <c r="B139">
        <f t="shared" si="47"/>
        <v>2</v>
      </c>
      <c r="C139">
        <f t="shared" si="48"/>
        <v>4</v>
      </c>
      <c r="D139">
        <v>7.01</v>
      </c>
      <c r="G139" s="1">
        <v>38854</v>
      </c>
      <c r="H139">
        <f t="shared" si="49"/>
        <v>5</v>
      </c>
      <c r="I139">
        <f t="shared" si="50"/>
        <v>17</v>
      </c>
      <c r="J139">
        <f t="shared" si="51"/>
        <v>12.29</v>
      </c>
      <c r="K139">
        <f t="shared" si="52"/>
        <v>11.06</v>
      </c>
      <c r="L139">
        <f t="shared" si="53"/>
        <v>11.675000000000001</v>
      </c>
    </row>
    <row r="140" spans="1:12" x14ac:dyDescent="0.35">
      <c r="A140" s="6">
        <v>38752</v>
      </c>
      <c r="B140">
        <f t="shared" si="47"/>
        <v>2</v>
      </c>
      <c r="C140">
        <f t="shared" si="48"/>
        <v>4</v>
      </c>
      <c r="D140">
        <v>7.01</v>
      </c>
      <c r="G140" s="1">
        <v>38855</v>
      </c>
      <c r="H140">
        <f t="shared" si="49"/>
        <v>5</v>
      </c>
      <c r="I140">
        <f t="shared" si="50"/>
        <v>18</v>
      </c>
      <c r="J140">
        <f t="shared" si="51"/>
        <v>12.45</v>
      </c>
      <c r="K140">
        <f t="shared" si="52"/>
        <v>10.9</v>
      </c>
      <c r="L140">
        <f t="shared" si="53"/>
        <v>11.634999999999998</v>
      </c>
    </row>
    <row r="141" spans="1:12" x14ac:dyDescent="0.35">
      <c r="A141" s="6">
        <v>38752</v>
      </c>
      <c r="B141">
        <f t="shared" si="47"/>
        <v>2</v>
      </c>
      <c r="C141">
        <f t="shared" si="48"/>
        <v>4</v>
      </c>
      <c r="D141">
        <v>7.01</v>
      </c>
      <c r="G141" s="1">
        <v>38856</v>
      </c>
      <c r="H141">
        <f t="shared" si="49"/>
        <v>5</v>
      </c>
      <c r="I141">
        <f t="shared" si="50"/>
        <v>19</v>
      </c>
      <c r="J141">
        <f t="shared" si="51"/>
        <v>12.14</v>
      </c>
      <c r="K141">
        <f t="shared" si="52"/>
        <v>11.06</v>
      </c>
      <c r="L141">
        <f t="shared" si="53"/>
        <v>11.5975</v>
      </c>
    </row>
    <row r="142" spans="1:12" x14ac:dyDescent="0.35">
      <c r="A142" s="6">
        <v>38752</v>
      </c>
      <c r="B142">
        <f t="shared" si="47"/>
        <v>2</v>
      </c>
      <c r="C142">
        <f t="shared" si="48"/>
        <v>4</v>
      </c>
      <c r="D142">
        <v>6.86</v>
      </c>
      <c r="G142" s="1">
        <v>38857</v>
      </c>
      <c r="H142">
        <f t="shared" si="49"/>
        <v>5</v>
      </c>
      <c r="I142">
        <f t="shared" si="50"/>
        <v>20</v>
      </c>
      <c r="J142">
        <f t="shared" si="51"/>
        <v>12.14</v>
      </c>
      <c r="K142">
        <f t="shared" si="52"/>
        <v>11.21</v>
      </c>
      <c r="L142">
        <f t="shared" si="53"/>
        <v>11.635</v>
      </c>
    </row>
    <row r="143" spans="1:12" x14ac:dyDescent="0.35">
      <c r="A143" s="6">
        <v>38753</v>
      </c>
      <c r="B143">
        <f t="shared" si="47"/>
        <v>2</v>
      </c>
      <c r="C143">
        <f t="shared" si="48"/>
        <v>5</v>
      </c>
      <c r="D143">
        <v>6.39</v>
      </c>
      <c r="G143" s="1">
        <v>38858</v>
      </c>
      <c r="H143">
        <f t="shared" si="49"/>
        <v>5</v>
      </c>
      <c r="I143">
        <f t="shared" si="50"/>
        <v>21</v>
      </c>
      <c r="J143">
        <f t="shared" si="51"/>
        <v>11.83</v>
      </c>
      <c r="K143">
        <f t="shared" si="52"/>
        <v>10.9</v>
      </c>
      <c r="L143">
        <f t="shared" si="53"/>
        <v>11.557499999999999</v>
      </c>
    </row>
    <row r="144" spans="1:12" x14ac:dyDescent="0.35">
      <c r="A144" s="6">
        <v>38753</v>
      </c>
      <c r="B144">
        <f t="shared" si="47"/>
        <v>2</v>
      </c>
      <c r="C144">
        <f t="shared" si="48"/>
        <v>5</v>
      </c>
      <c r="D144">
        <v>6.07</v>
      </c>
      <c r="G144" s="1">
        <v>38859</v>
      </c>
      <c r="H144">
        <f t="shared" si="49"/>
        <v>5</v>
      </c>
      <c r="I144">
        <f t="shared" si="50"/>
        <v>22</v>
      </c>
      <c r="J144">
        <f t="shared" si="51"/>
        <v>12.29</v>
      </c>
      <c r="K144">
        <f t="shared" si="52"/>
        <v>11.36</v>
      </c>
      <c r="L144">
        <f t="shared" si="53"/>
        <v>11.9025</v>
      </c>
    </row>
    <row r="145" spans="1:12" x14ac:dyDescent="0.35">
      <c r="A145" s="6">
        <v>38753</v>
      </c>
      <c r="B145">
        <f t="shared" si="47"/>
        <v>2</v>
      </c>
      <c r="C145">
        <f t="shared" si="48"/>
        <v>5</v>
      </c>
      <c r="D145">
        <v>6.86</v>
      </c>
      <c r="G145" s="1">
        <v>38860</v>
      </c>
      <c r="H145">
        <f t="shared" si="49"/>
        <v>5</v>
      </c>
      <c r="I145">
        <f t="shared" si="50"/>
        <v>23</v>
      </c>
      <c r="J145">
        <f t="shared" si="51"/>
        <v>12.77</v>
      </c>
      <c r="K145">
        <f t="shared" si="52"/>
        <v>11.52</v>
      </c>
      <c r="L145">
        <f t="shared" si="53"/>
        <v>12.065000000000001</v>
      </c>
    </row>
    <row r="146" spans="1:12" x14ac:dyDescent="0.35">
      <c r="A146" s="6">
        <v>38753</v>
      </c>
      <c r="B146">
        <f t="shared" si="47"/>
        <v>2</v>
      </c>
      <c r="C146">
        <f t="shared" si="48"/>
        <v>5</v>
      </c>
      <c r="D146">
        <v>6.39</v>
      </c>
      <c r="G146" s="1">
        <v>38861</v>
      </c>
      <c r="H146">
        <f t="shared" si="49"/>
        <v>5</v>
      </c>
      <c r="I146">
        <f t="shared" si="50"/>
        <v>24</v>
      </c>
      <c r="J146">
        <f t="shared" si="51"/>
        <v>13.08</v>
      </c>
      <c r="K146">
        <f t="shared" si="52"/>
        <v>11.67</v>
      </c>
      <c r="L146">
        <f t="shared" si="53"/>
        <v>12.18</v>
      </c>
    </row>
    <row r="147" spans="1:12" x14ac:dyDescent="0.35">
      <c r="A147" s="6">
        <v>38754</v>
      </c>
      <c r="B147">
        <f t="shared" si="47"/>
        <v>2</v>
      </c>
      <c r="C147">
        <f t="shared" si="48"/>
        <v>6</v>
      </c>
      <c r="D147">
        <v>6.39</v>
      </c>
      <c r="G147" s="1">
        <v>38862</v>
      </c>
      <c r="H147">
        <f t="shared" si="49"/>
        <v>5</v>
      </c>
      <c r="I147">
        <f t="shared" si="50"/>
        <v>25</v>
      </c>
      <c r="J147">
        <f t="shared" si="51"/>
        <v>11.98</v>
      </c>
      <c r="K147">
        <f t="shared" si="52"/>
        <v>11.21</v>
      </c>
      <c r="L147">
        <f t="shared" si="53"/>
        <v>11.635</v>
      </c>
    </row>
    <row r="148" spans="1:12" x14ac:dyDescent="0.35">
      <c r="A148" s="6">
        <v>38754</v>
      </c>
      <c r="B148">
        <f t="shared" si="47"/>
        <v>2</v>
      </c>
      <c r="C148">
        <f t="shared" si="48"/>
        <v>6</v>
      </c>
      <c r="D148">
        <v>6.07</v>
      </c>
      <c r="G148" s="1">
        <v>38863</v>
      </c>
      <c r="H148">
        <f t="shared" si="49"/>
        <v>5</v>
      </c>
      <c r="I148">
        <f t="shared" si="50"/>
        <v>26</v>
      </c>
      <c r="J148">
        <f t="shared" si="51"/>
        <v>11.67</v>
      </c>
      <c r="K148">
        <f t="shared" si="52"/>
        <v>10.9</v>
      </c>
      <c r="L148">
        <f t="shared" si="53"/>
        <v>11.2475</v>
      </c>
    </row>
    <row r="149" spans="1:12" x14ac:dyDescent="0.35">
      <c r="A149" s="6">
        <v>38754</v>
      </c>
      <c r="B149">
        <f t="shared" si="47"/>
        <v>2</v>
      </c>
      <c r="C149">
        <f t="shared" si="48"/>
        <v>6</v>
      </c>
      <c r="D149">
        <v>7.32</v>
      </c>
      <c r="G149" s="1">
        <v>38864</v>
      </c>
      <c r="H149">
        <f t="shared" si="49"/>
        <v>5</v>
      </c>
      <c r="I149">
        <f t="shared" si="50"/>
        <v>27</v>
      </c>
      <c r="J149">
        <f t="shared" si="51"/>
        <v>11.21</v>
      </c>
      <c r="K149">
        <f t="shared" si="52"/>
        <v>10.9</v>
      </c>
      <c r="L149">
        <f t="shared" si="53"/>
        <v>11.057500000000001</v>
      </c>
    </row>
    <row r="150" spans="1:12" x14ac:dyDescent="0.35">
      <c r="A150" s="6">
        <v>38754</v>
      </c>
      <c r="B150">
        <f t="shared" si="47"/>
        <v>2</v>
      </c>
      <c r="C150">
        <f t="shared" si="48"/>
        <v>6</v>
      </c>
      <c r="D150">
        <v>6.86</v>
      </c>
      <c r="G150" s="1">
        <v>38865</v>
      </c>
      <c r="H150">
        <f t="shared" si="49"/>
        <v>5</v>
      </c>
      <c r="I150">
        <f t="shared" si="50"/>
        <v>28</v>
      </c>
      <c r="J150">
        <f t="shared" si="51"/>
        <v>11.52</v>
      </c>
      <c r="K150">
        <f t="shared" si="52"/>
        <v>10.9</v>
      </c>
      <c r="L150">
        <f t="shared" si="53"/>
        <v>11.2475</v>
      </c>
    </row>
    <row r="151" spans="1:12" x14ac:dyDescent="0.35">
      <c r="A151" s="6">
        <v>38755</v>
      </c>
      <c r="B151">
        <f t="shared" si="47"/>
        <v>2</v>
      </c>
      <c r="C151">
        <f t="shared" si="48"/>
        <v>7</v>
      </c>
      <c r="D151">
        <v>6.86</v>
      </c>
      <c r="G151" s="1">
        <v>38866</v>
      </c>
      <c r="H151">
        <f t="shared" si="49"/>
        <v>5</v>
      </c>
      <c r="I151">
        <f t="shared" si="50"/>
        <v>29</v>
      </c>
      <c r="J151">
        <f t="shared" si="51"/>
        <v>11.52</v>
      </c>
      <c r="K151">
        <f t="shared" si="52"/>
        <v>10.59</v>
      </c>
      <c r="L151">
        <f t="shared" si="53"/>
        <v>10.977500000000001</v>
      </c>
    </row>
    <row r="152" spans="1:12" x14ac:dyDescent="0.35">
      <c r="A152" s="6">
        <v>38755</v>
      </c>
      <c r="B152">
        <f t="shared" si="47"/>
        <v>2</v>
      </c>
      <c r="C152">
        <f t="shared" si="48"/>
        <v>7</v>
      </c>
      <c r="D152">
        <v>6.39</v>
      </c>
      <c r="G152" s="1">
        <v>38867</v>
      </c>
      <c r="H152">
        <f t="shared" si="49"/>
        <v>5</v>
      </c>
      <c r="I152">
        <f t="shared" si="50"/>
        <v>30</v>
      </c>
      <c r="J152">
        <f t="shared" si="51"/>
        <v>11.67</v>
      </c>
      <c r="K152">
        <f t="shared" si="52"/>
        <v>9.9600000000000009</v>
      </c>
      <c r="L152">
        <f t="shared" si="53"/>
        <v>10.8575</v>
      </c>
    </row>
    <row r="153" spans="1:12" x14ac:dyDescent="0.35">
      <c r="A153" s="6">
        <v>38755</v>
      </c>
      <c r="B153">
        <f t="shared" si="47"/>
        <v>2</v>
      </c>
      <c r="C153">
        <f t="shared" si="48"/>
        <v>7</v>
      </c>
      <c r="D153">
        <v>7.63</v>
      </c>
      <c r="G153" s="1">
        <v>38868</v>
      </c>
      <c r="H153">
        <f t="shared" si="49"/>
        <v>5</v>
      </c>
      <c r="I153">
        <f t="shared" si="50"/>
        <v>31</v>
      </c>
      <c r="J153">
        <f t="shared" si="51"/>
        <v>11.67</v>
      </c>
      <c r="K153">
        <f t="shared" si="52"/>
        <v>10.43</v>
      </c>
      <c r="L153">
        <f t="shared" si="53"/>
        <v>11.245000000000001</v>
      </c>
    </row>
    <row r="154" spans="1:12" x14ac:dyDescent="0.35">
      <c r="A154" s="6">
        <v>38755</v>
      </c>
      <c r="B154">
        <f t="shared" si="47"/>
        <v>2</v>
      </c>
      <c r="C154">
        <f t="shared" si="48"/>
        <v>7</v>
      </c>
      <c r="D154">
        <v>7.32</v>
      </c>
      <c r="G154" s="1">
        <v>38869</v>
      </c>
      <c r="H154">
        <f t="shared" si="49"/>
        <v>6</v>
      </c>
      <c r="I154">
        <f t="shared" si="50"/>
        <v>1</v>
      </c>
      <c r="J154">
        <f t="shared" si="51"/>
        <v>14.31</v>
      </c>
      <c r="K154">
        <f t="shared" si="52"/>
        <v>11.52</v>
      </c>
      <c r="L154">
        <f t="shared" si="53"/>
        <v>12.450000000000001</v>
      </c>
    </row>
    <row r="155" spans="1:12" x14ac:dyDescent="0.35">
      <c r="A155" s="6">
        <v>38756</v>
      </c>
      <c r="B155">
        <f t="shared" si="47"/>
        <v>2</v>
      </c>
      <c r="C155">
        <f t="shared" si="48"/>
        <v>8</v>
      </c>
      <c r="D155">
        <v>7.32</v>
      </c>
      <c r="G155" s="1">
        <v>38870</v>
      </c>
      <c r="H155">
        <f t="shared" si="49"/>
        <v>6</v>
      </c>
      <c r="I155">
        <f t="shared" si="50"/>
        <v>2</v>
      </c>
      <c r="J155">
        <f t="shared" si="51"/>
        <v>13.39</v>
      </c>
      <c r="K155">
        <f t="shared" si="52"/>
        <v>12.29</v>
      </c>
      <c r="L155">
        <f t="shared" si="53"/>
        <v>12.959999999999999</v>
      </c>
    </row>
    <row r="156" spans="1:12" x14ac:dyDescent="0.35">
      <c r="A156" s="6">
        <v>38756</v>
      </c>
      <c r="B156">
        <f t="shared" si="47"/>
        <v>2</v>
      </c>
      <c r="C156">
        <f t="shared" si="48"/>
        <v>8</v>
      </c>
      <c r="D156">
        <v>7.17</v>
      </c>
      <c r="G156" s="1">
        <v>38871</v>
      </c>
      <c r="H156">
        <f t="shared" si="49"/>
        <v>6</v>
      </c>
      <c r="I156">
        <f t="shared" si="50"/>
        <v>3</v>
      </c>
      <c r="J156">
        <f t="shared" si="51"/>
        <v>12.29</v>
      </c>
      <c r="K156">
        <f t="shared" si="52"/>
        <v>11.67</v>
      </c>
      <c r="L156">
        <f t="shared" si="53"/>
        <v>11.9025</v>
      </c>
    </row>
    <row r="157" spans="1:12" x14ac:dyDescent="0.35">
      <c r="A157" s="6">
        <v>38756</v>
      </c>
      <c r="B157">
        <f t="shared" si="47"/>
        <v>2</v>
      </c>
      <c r="C157">
        <f t="shared" si="48"/>
        <v>8</v>
      </c>
      <c r="D157">
        <v>7.32</v>
      </c>
      <c r="G157" s="1">
        <v>38872</v>
      </c>
      <c r="H157">
        <f t="shared" si="49"/>
        <v>6</v>
      </c>
      <c r="I157">
        <f t="shared" si="50"/>
        <v>4</v>
      </c>
      <c r="J157">
        <f t="shared" si="51"/>
        <v>11.83</v>
      </c>
      <c r="K157">
        <f t="shared" si="52"/>
        <v>11.36</v>
      </c>
      <c r="L157">
        <f t="shared" si="53"/>
        <v>11.595000000000001</v>
      </c>
    </row>
    <row r="158" spans="1:12" x14ac:dyDescent="0.35">
      <c r="A158" s="6">
        <v>38756</v>
      </c>
      <c r="B158">
        <f t="shared" si="47"/>
        <v>2</v>
      </c>
      <c r="C158">
        <f t="shared" si="48"/>
        <v>8</v>
      </c>
      <c r="D158">
        <v>6.86</v>
      </c>
      <c r="G158" s="1">
        <v>38873</v>
      </c>
      <c r="H158">
        <f t="shared" si="49"/>
        <v>6</v>
      </c>
      <c r="I158">
        <f t="shared" si="50"/>
        <v>5</v>
      </c>
      <c r="J158">
        <f t="shared" si="51"/>
        <v>12.45</v>
      </c>
      <c r="K158">
        <f t="shared" si="52"/>
        <v>11.52</v>
      </c>
      <c r="L158">
        <f t="shared" si="53"/>
        <v>11.907499999999999</v>
      </c>
    </row>
    <row r="159" spans="1:12" x14ac:dyDescent="0.35">
      <c r="A159" s="6">
        <v>38757</v>
      </c>
      <c r="B159">
        <f t="shared" si="47"/>
        <v>2</v>
      </c>
      <c r="C159">
        <f t="shared" si="48"/>
        <v>9</v>
      </c>
      <c r="D159">
        <v>6.07</v>
      </c>
      <c r="G159" s="1">
        <v>38874</v>
      </c>
      <c r="H159">
        <f t="shared" si="49"/>
        <v>6</v>
      </c>
      <c r="I159">
        <f t="shared" si="50"/>
        <v>6</v>
      </c>
      <c r="J159">
        <f t="shared" si="51"/>
        <v>12.45</v>
      </c>
      <c r="K159">
        <f t="shared" si="52"/>
        <v>10.9</v>
      </c>
      <c r="L159">
        <f t="shared" si="53"/>
        <v>11.675000000000001</v>
      </c>
    </row>
    <row r="160" spans="1:12" x14ac:dyDescent="0.35">
      <c r="A160" s="6">
        <v>38757</v>
      </c>
      <c r="B160">
        <f t="shared" si="47"/>
        <v>2</v>
      </c>
      <c r="C160">
        <f t="shared" si="48"/>
        <v>9</v>
      </c>
      <c r="D160">
        <v>5.45</v>
      </c>
      <c r="G160" s="1">
        <v>38875</v>
      </c>
      <c r="H160">
        <f t="shared" si="49"/>
        <v>6</v>
      </c>
      <c r="I160">
        <f t="shared" si="50"/>
        <v>7</v>
      </c>
      <c r="J160">
        <f t="shared" si="51"/>
        <v>12.61</v>
      </c>
      <c r="K160">
        <f t="shared" si="52"/>
        <v>10.9</v>
      </c>
      <c r="L160">
        <f t="shared" si="53"/>
        <v>11.83</v>
      </c>
    </row>
    <row r="161" spans="1:12" x14ac:dyDescent="0.35">
      <c r="A161" s="6">
        <v>38757</v>
      </c>
      <c r="B161">
        <f t="shared" si="47"/>
        <v>2</v>
      </c>
      <c r="C161">
        <f t="shared" si="48"/>
        <v>9</v>
      </c>
      <c r="D161">
        <v>6.54</v>
      </c>
      <c r="G161" s="1">
        <v>38876</v>
      </c>
      <c r="H161">
        <f t="shared" si="49"/>
        <v>6</v>
      </c>
      <c r="I161">
        <f t="shared" si="50"/>
        <v>8</v>
      </c>
      <c r="J161">
        <f t="shared" si="51"/>
        <v>13.39</v>
      </c>
      <c r="K161">
        <f t="shared" si="52"/>
        <v>11.52</v>
      </c>
      <c r="L161">
        <f t="shared" si="53"/>
        <v>12.452500000000001</v>
      </c>
    </row>
    <row r="162" spans="1:12" x14ac:dyDescent="0.35">
      <c r="A162" s="6">
        <v>38757</v>
      </c>
      <c r="B162">
        <f t="shared" si="47"/>
        <v>2</v>
      </c>
      <c r="C162">
        <f t="shared" si="48"/>
        <v>9</v>
      </c>
      <c r="D162">
        <v>6.07</v>
      </c>
      <c r="G162" s="1">
        <v>38877</v>
      </c>
      <c r="H162">
        <f t="shared" si="49"/>
        <v>6</v>
      </c>
      <c r="I162">
        <f t="shared" si="50"/>
        <v>9</v>
      </c>
      <c r="J162">
        <f t="shared" si="51"/>
        <v>12.92</v>
      </c>
      <c r="K162">
        <f t="shared" si="52"/>
        <v>12.45</v>
      </c>
      <c r="L162">
        <f t="shared" si="53"/>
        <v>12.647500000000001</v>
      </c>
    </row>
    <row r="163" spans="1:12" x14ac:dyDescent="0.35">
      <c r="A163" s="6">
        <v>38758</v>
      </c>
      <c r="B163">
        <f t="shared" si="47"/>
        <v>2</v>
      </c>
      <c r="C163">
        <f t="shared" si="48"/>
        <v>10</v>
      </c>
      <c r="D163">
        <v>5.29</v>
      </c>
      <c r="G163" s="1">
        <v>38878</v>
      </c>
      <c r="H163">
        <f t="shared" si="49"/>
        <v>6</v>
      </c>
      <c r="I163">
        <f t="shared" si="50"/>
        <v>10</v>
      </c>
      <c r="J163">
        <f t="shared" si="51"/>
        <v>12.92</v>
      </c>
      <c r="K163">
        <f t="shared" si="52"/>
        <v>12.14</v>
      </c>
      <c r="L163">
        <f t="shared" si="53"/>
        <v>12.57</v>
      </c>
    </row>
    <row r="164" spans="1:12" x14ac:dyDescent="0.35">
      <c r="A164" s="6">
        <v>38758</v>
      </c>
      <c r="B164">
        <f t="shared" si="47"/>
        <v>2</v>
      </c>
      <c r="C164">
        <f t="shared" si="48"/>
        <v>10</v>
      </c>
      <c r="D164">
        <v>4.9800000000000004</v>
      </c>
      <c r="G164" s="1">
        <v>38879</v>
      </c>
      <c r="H164">
        <f t="shared" si="49"/>
        <v>6</v>
      </c>
      <c r="I164">
        <f t="shared" si="50"/>
        <v>11</v>
      </c>
      <c r="J164">
        <f t="shared" si="51"/>
        <v>13.08</v>
      </c>
      <c r="K164">
        <f t="shared" si="52"/>
        <v>12.14</v>
      </c>
      <c r="L164">
        <f t="shared" si="53"/>
        <v>12.65</v>
      </c>
    </row>
    <row r="165" spans="1:12" x14ac:dyDescent="0.35">
      <c r="A165" s="6">
        <v>38758</v>
      </c>
      <c r="B165">
        <f t="shared" si="47"/>
        <v>2</v>
      </c>
      <c r="C165">
        <f t="shared" si="48"/>
        <v>10</v>
      </c>
      <c r="D165">
        <v>6.23</v>
      </c>
      <c r="G165" s="1">
        <v>38880</v>
      </c>
      <c r="H165">
        <f t="shared" si="49"/>
        <v>6</v>
      </c>
      <c r="I165">
        <f t="shared" si="50"/>
        <v>12</v>
      </c>
      <c r="J165">
        <f t="shared" si="51"/>
        <v>13.39</v>
      </c>
      <c r="K165">
        <f t="shared" si="52"/>
        <v>11.98</v>
      </c>
      <c r="L165">
        <f t="shared" si="53"/>
        <v>12.765000000000001</v>
      </c>
    </row>
    <row r="166" spans="1:12" x14ac:dyDescent="0.35">
      <c r="A166" s="6">
        <v>38758</v>
      </c>
      <c r="B166">
        <f t="shared" si="47"/>
        <v>2</v>
      </c>
      <c r="C166">
        <f t="shared" si="48"/>
        <v>10</v>
      </c>
      <c r="D166">
        <v>5.61</v>
      </c>
      <c r="G166" s="1">
        <v>38881</v>
      </c>
      <c r="H166">
        <f t="shared" si="49"/>
        <v>6</v>
      </c>
      <c r="I166">
        <f t="shared" si="50"/>
        <v>13</v>
      </c>
      <c r="J166">
        <f t="shared" si="51"/>
        <v>13.39</v>
      </c>
      <c r="K166">
        <f t="shared" si="52"/>
        <v>12.77</v>
      </c>
      <c r="L166">
        <f t="shared" si="53"/>
        <v>12.962499999999999</v>
      </c>
    </row>
    <row r="167" spans="1:12" x14ac:dyDescent="0.35">
      <c r="A167" s="6">
        <v>38759</v>
      </c>
      <c r="B167">
        <f t="shared" si="47"/>
        <v>2</v>
      </c>
      <c r="C167">
        <f t="shared" si="48"/>
        <v>11</v>
      </c>
      <c r="D167">
        <v>5.14</v>
      </c>
      <c r="G167" s="1">
        <v>38882</v>
      </c>
      <c r="H167">
        <f t="shared" si="49"/>
        <v>6</v>
      </c>
      <c r="I167">
        <f t="shared" si="50"/>
        <v>14</v>
      </c>
      <c r="J167">
        <f t="shared" si="51"/>
        <v>12.92</v>
      </c>
      <c r="K167">
        <f t="shared" si="52"/>
        <v>12.45</v>
      </c>
      <c r="L167">
        <f t="shared" si="53"/>
        <v>12.6875</v>
      </c>
    </row>
    <row r="168" spans="1:12" x14ac:dyDescent="0.35">
      <c r="A168" s="6">
        <v>38759</v>
      </c>
      <c r="B168">
        <f t="shared" si="47"/>
        <v>2</v>
      </c>
      <c r="C168">
        <f t="shared" si="48"/>
        <v>11</v>
      </c>
      <c r="D168">
        <v>4.83</v>
      </c>
      <c r="G168" s="1">
        <v>38883</v>
      </c>
      <c r="H168">
        <f t="shared" si="49"/>
        <v>6</v>
      </c>
      <c r="I168">
        <f t="shared" si="50"/>
        <v>15</v>
      </c>
      <c r="J168">
        <f t="shared" si="51"/>
        <v>12.92</v>
      </c>
      <c r="K168">
        <f t="shared" si="52"/>
        <v>12.14</v>
      </c>
      <c r="L168">
        <f t="shared" si="53"/>
        <v>12.530000000000001</v>
      </c>
    </row>
    <row r="169" spans="1:12" x14ac:dyDescent="0.35">
      <c r="A169" s="6">
        <v>38759</v>
      </c>
      <c r="B169">
        <f t="shared" si="47"/>
        <v>2</v>
      </c>
      <c r="C169">
        <f t="shared" si="48"/>
        <v>11</v>
      </c>
      <c r="D169">
        <v>6.23</v>
      </c>
      <c r="G169" s="1">
        <v>38884</v>
      </c>
      <c r="H169">
        <f t="shared" si="49"/>
        <v>6</v>
      </c>
      <c r="I169">
        <f t="shared" si="50"/>
        <v>16</v>
      </c>
      <c r="J169">
        <f t="shared" si="51"/>
        <v>13.23</v>
      </c>
      <c r="K169">
        <f t="shared" si="52"/>
        <v>12.29</v>
      </c>
      <c r="L169">
        <f t="shared" si="53"/>
        <v>12.762499999999999</v>
      </c>
    </row>
    <row r="170" spans="1:12" x14ac:dyDescent="0.35">
      <c r="A170" s="6">
        <v>38759</v>
      </c>
      <c r="B170">
        <f t="shared" si="47"/>
        <v>2</v>
      </c>
      <c r="C170">
        <f t="shared" si="48"/>
        <v>11</v>
      </c>
      <c r="D170">
        <v>6.07</v>
      </c>
      <c r="G170" s="1">
        <v>38885</v>
      </c>
      <c r="H170">
        <f t="shared" si="49"/>
        <v>6</v>
      </c>
      <c r="I170">
        <f t="shared" si="50"/>
        <v>17</v>
      </c>
      <c r="J170">
        <f t="shared" si="51"/>
        <v>12.45</v>
      </c>
      <c r="K170">
        <f t="shared" si="52"/>
        <v>11.83</v>
      </c>
      <c r="L170">
        <f t="shared" si="53"/>
        <v>12.217499999999999</v>
      </c>
    </row>
    <row r="171" spans="1:12" x14ac:dyDescent="0.35">
      <c r="A171" s="6">
        <v>38760</v>
      </c>
      <c r="B171">
        <f t="shared" si="47"/>
        <v>2</v>
      </c>
      <c r="C171">
        <f t="shared" si="48"/>
        <v>12</v>
      </c>
      <c r="D171">
        <v>5.76</v>
      </c>
      <c r="G171" s="1">
        <v>38886</v>
      </c>
      <c r="H171">
        <f t="shared" si="49"/>
        <v>6</v>
      </c>
      <c r="I171">
        <f t="shared" si="50"/>
        <v>18</v>
      </c>
      <c r="J171">
        <f t="shared" si="51"/>
        <v>12.77</v>
      </c>
      <c r="K171">
        <f t="shared" si="52"/>
        <v>11.52</v>
      </c>
      <c r="L171">
        <f t="shared" si="53"/>
        <v>12.18</v>
      </c>
    </row>
    <row r="172" spans="1:12" x14ac:dyDescent="0.35">
      <c r="A172" s="6">
        <v>38760</v>
      </c>
      <c r="B172">
        <f t="shared" si="47"/>
        <v>2</v>
      </c>
      <c r="C172">
        <f t="shared" si="48"/>
        <v>12</v>
      </c>
      <c r="D172">
        <v>6.07</v>
      </c>
      <c r="G172" s="1">
        <v>38887</v>
      </c>
      <c r="H172">
        <f t="shared" si="49"/>
        <v>6</v>
      </c>
      <c r="I172">
        <f t="shared" si="50"/>
        <v>19</v>
      </c>
      <c r="J172">
        <f t="shared" si="51"/>
        <v>12.61</v>
      </c>
      <c r="K172">
        <f t="shared" si="52"/>
        <v>11.67</v>
      </c>
      <c r="L172">
        <f t="shared" si="53"/>
        <v>12.0625</v>
      </c>
    </row>
    <row r="173" spans="1:12" x14ac:dyDescent="0.35">
      <c r="A173" s="6">
        <v>38760</v>
      </c>
      <c r="B173">
        <f t="shared" si="47"/>
        <v>2</v>
      </c>
      <c r="C173">
        <f t="shared" si="48"/>
        <v>12</v>
      </c>
      <c r="D173">
        <v>7.63</v>
      </c>
      <c r="G173" s="1">
        <v>38888</v>
      </c>
      <c r="H173">
        <f t="shared" si="49"/>
        <v>6</v>
      </c>
      <c r="I173">
        <f t="shared" si="50"/>
        <v>20</v>
      </c>
      <c r="J173">
        <f t="shared" si="51"/>
        <v>12.61</v>
      </c>
      <c r="K173">
        <f t="shared" si="52"/>
        <v>11.21</v>
      </c>
      <c r="L173">
        <f t="shared" si="53"/>
        <v>11.907499999999999</v>
      </c>
    </row>
    <row r="174" spans="1:12" x14ac:dyDescent="0.35">
      <c r="A174" s="6">
        <v>38760</v>
      </c>
      <c r="B174">
        <f t="shared" si="47"/>
        <v>2</v>
      </c>
      <c r="C174">
        <f t="shared" si="48"/>
        <v>12</v>
      </c>
      <c r="D174">
        <v>7.32</v>
      </c>
      <c r="G174" s="1">
        <v>38889</v>
      </c>
      <c r="H174">
        <f t="shared" si="49"/>
        <v>6</v>
      </c>
      <c r="I174">
        <f t="shared" si="50"/>
        <v>21</v>
      </c>
      <c r="J174">
        <f t="shared" si="51"/>
        <v>12.77</v>
      </c>
      <c r="K174">
        <f t="shared" si="52"/>
        <v>11.36</v>
      </c>
      <c r="L174">
        <f t="shared" si="53"/>
        <v>12.024999999999999</v>
      </c>
    </row>
    <row r="175" spans="1:12" x14ac:dyDescent="0.35">
      <c r="A175" s="6">
        <v>38761</v>
      </c>
      <c r="B175">
        <f t="shared" si="47"/>
        <v>2</v>
      </c>
      <c r="C175">
        <f t="shared" si="48"/>
        <v>13</v>
      </c>
      <c r="D175">
        <v>7.17</v>
      </c>
      <c r="G175" s="1">
        <v>38890</v>
      </c>
      <c r="H175">
        <f t="shared" si="49"/>
        <v>6</v>
      </c>
      <c r="I175">
        <f t="shared" si="50"/>
        <v>22</v>
      </c>
      <c r="J175">
        <f t="shared" si="51"/>
        <v>12.77</v>
      </c>
      <c r="K175">
        <f t="shared" si="52"/>
        <v>11.36</v>
      </c>
      <c r="L175">
        <f t="shared" si="53"/>
        <v>12.0625</v>
      </c>
    </row>
    <row r="176" spans="1:12" x14ac:dyDescent="0.35">
      <c r="A176" s="6">
        <v>38761</v>
      </c>
      <c r="B176">
        <f t="shared" si="47"/>
        <v>2</v>
      </c>
      <c r="C176">
        <f t="shared" si="48"/>
        <v>13</v>
      </c>
      <c r="D176">
        <v>6.86</v>
      </c>
      <c r="G176" s="1">
        <v>38891</v>
      </c>
      <c r="H176">
        <f t="shared" si="49"/>
        <v>6</v>
      </c>
      <c r="I176">
        <f t="shared" si="50"/>
        <v>23</v>
      </c>
      <c r="J176">
        <f t="shared" si="51"/>
        <v>12.92</v>
      </c>
      <c r="K176">
        <f t="shared" si="52"/>
        <v>11.21</v>
      </c>
      <c r="L176">
        <f t="shared" si="53"/>
        <v>12.102500000000001</v>
      </c>
    </row>
    <row r="177" spans="1:12" x14ac:dyDescent="0.35">
      <c r="A177" s="6">
        <v>38761</v>
      </c>
      <c r="B177">
        <f t="shared" si="47"/>
        <v>2</v>
      </c>
      <c r="C177">
        <f t="shared" si="48"/>
        <v>13</v>
      </c>
      <c r="D177">
        <v>7.01</v>
      </c>
      <c r="G177" s="1">
        <v>38892</v>
      </c>
      <c r="H177">
        <f t="shared" si="49"/>
        <v>6</v>
      </c>
      <c r="I177">
        <f t="shared" si="50"/>
        <v>24</v>
      </c>
      <c r="J177">
        <f t="shared" si="51"/>
        <v>13.39</v>
      </c>
      <c r="K177">
        <f t="shared" si="52"/>
        <v>11.67</v>
      </c>
      <c r="L177">
        <f t="shared" si="53"/>
        <v>12.61</v>
      </c>
    </row>
    <row r="178" spans="1:12" x14ac:dyDescent="0.35">
      <c r="A178" s="6">
        <v>38761</v>
      </c>
      <c r="B178">
        <f t="shared" si="47"/>
        <v>2</v>
      </c>
      <c r="C178">
        <f t="shared" si="48"/>
        <v>13</v>
      </c>
      <c r="D178">
        <v>6.23</v>
      </c>
      <c r="G178" s="1">
        <v>38893</v>
      </c>
      <c r="H178">
        <f t="shared" si="49"/>
        <v>6</v>
      </c>
      <c r="I178">
        <f t="shared" si="50"/>
        <v>25</v>
      </c>
      <c r="J178">
        <f t="shared" si="51"/>
        <v>14</v>
      </c>
      <c r="K178">
        <f t="shared" si="52"/>
        <v>12.29</v>
      </c>
      <c r="L178">
        <f t="shared" si="53"/>
        <v>13.19</v>
      </c>
    </row>
    <row r="179" spans="1:12" x14ac:dyDescent="0.35">
      <c r="A179" s="6">
        <v>38762</v>
      </c>
      <c r="B179">
        <f t="shared" si="47"/>
        <v>2</v>
      </c>
      <c r="C179">
        <f t="shared" si="48"/>
        <v>14</v>
      </c>
      <c r="D179">
        <v>5.61</v>
      </c>
      <c r="G179" s="1">
        <v>38894</v>
      </c>
      <c r="H179">
        <f t="shared" si="49"/>
        <v>6</v>
      </c>
      <c r="I179">
        <f t="shared" si="50"/>
        <v>26</v>
      </c>
      <c r="J179">
        <f t="shared" si="51"/>
        <v>14.31</v>
      </c>
      <c r="K179">
        <f t="shared" si="52"/>
        <v>13.08</v>
      </c>
      <c r="L179">
        <f t="shared" si="53"/>
        <v>13.6175</v>
      </c>
    </row>
    <row r="180" spans="1:12" x14ac:dyDescent="0.35">
      <c r="A180" s="6">
        <v>38762</v>
      </c>
      <c r="B180">
        <f t="shared" si="47"/>
        <v>2</v>
      </c>
      <c r="C180">
        <f t="shared" si="48"/>
        <v>14</v>
      </c>
      <c r="D180">
        <v>4.9800000000000004</v>
      </c>
      <c r="G180" s="1">
        <v>38895</v>
      </c>
      <c r="H180">
        <f t="shared" si="49"/>
        <v>6</v>
      </c>
      <c r="I180">
        <f t="shared" si="50"/>
        <v>27</v>
      </c>
      <c r="J180">
        <f t="shared" si="51"/>
        <v>13.85</v>
      </c>
      <c r="K180">
        <f t="shared" si="52"/>
        <v>12.92</v>
      </c>
      <c r="L180">
        <f t="shared" si="53"/>
        <v>13.270000000000001</v>
      </c>
    </row>
    <row r="181" spans="1:12" x14ac:dyDescent="0.35">
      <c r="A181" s="6">
        <v>38762</v>
      </c>
      <c r="B181">
        <f t="shared" si="47"/>
        <v>2</v>
      </c>
      <c r="C181">
        <f t="shared" si="48"/>
        <v>14</v>
      </c>
      <c r="D181">
        <v>6.23</v>
      </c>
      <c r="G181" s="1">
        <v>38896</v>
      </c>
      <c r="H181">
        <f t="shared" si="49"/>
        <v>6</v>
      </c>
      <c r="I181">
        <f t="shared" si="50"/>
        <v>28</v>
      </c>
      <c r="J181">
        <f t="shared" si="51"/>
        <v>13.08</v>
      </c>
      <c r="K181">
        <f t="shared" si="52"/>
        <v>12.14</v>
      </c>
      <c r="L181">
        <f t="shared" si="53"/>
        <v>12.53</v>
      </c>
    </row>
    <row r="182" spans="1:12" x14ac:dyDescent="0.35">
      <c r="A182" s="6">
        <v>38762</v>
      </c>
      <c r="B182">
        <f t="shared" si="47"/>
        <v>2</v>
      </c>
      <c r="C182">
        <f t="shared" si="48"/>
        <v>14</v>
      </c>
      <c r="D182">
        <v>5.14</v>
      </c>
      <c r="G182" s="1">
        <v>38897</v>
      </c>
      <c r="H182">
        <f t="shared" si="49"/>
        <v>6</v>
      </c>
      <c r="I182">
        <f t="shared" si="50"/>
        <v>29</v>
      </c>
      <c r="J182">
        <f t="shared" si="51"/>
        <v>13.23</v>
      </c>
      <c r="K182">
        <f t="shared" si="52"/>
        <v>11.83</v>
      </c>
      <c r="L182">
        <f t="shared" si="53"/>
        <v>12.530000000000001</v>
      </c>
    </row>
    <row r="183" spans="1:12" x14ac:dyDescent="0.35">
      <c r="A183" s="6">
        <v>38763</v>
      </c>
      <c r="B183">
        <f t="shared" si="47"/>
        <v>2</v>
      </c>
      <c r="C183">
        <f t="shared" si="48"/>
        <v>15</v>
      </c>
      <c r="D183">
        <v>4.3600000000000003</v>
      </c>
      <c r="G183" s="1">
        <v>38898</v>
      </c>
      <c r="H183">
        <f t="shared" si="49"/>
        <v>6</v>
      </c>
      <c r="I183">
        <f t="shared" si="50"/>
        <v>30</v>
      </c>
      <c r="J183">
        <f t="shared" si="51"/>
        <v>13.54</v>
      </c>
      <c r="K183">
        <f t="shared" si="52"/>
        <v>11.98</v>
      </c>
      <c r="L183">
        <f t="shared" si="53"/>
        <v>12.765000000000001</v>
      </c>
    </row>
    <row r="184" spans="1:12" x14ac:dyDescent="0.35">
      <c r="A184" s="6">
        <v>38763</v>
      </c>
      <c r="B184">
        <f t="shared" si="47"/>
        <v>2</v>
      </c>
      <c r="C184">
        <f t="shared" si="48"/>
        <v>15</v>
      </c>
      <c r="D184">
        <v>3.89</v>
      </c>
      <c r="G184" s="1">
        <v>38899</v>
      </c>
      <c r="H184">
        <f t="shared" si="49"/>
        <v>7</v>
      </c>
      <c r="I184">
        <f t="shared" si="50"/>
        <v>1</v>
      </c>
      <c r="J184">
        <f t="shared" si="51"/>
        <v>13.69</v>
      </c>
      <c r="K184">
        <f t="shared" si="52"/>
        <v>12.29</v>
      </c>
      <c r="L184">
        <f t="shared" si="53"/>
        <v>12.955</v>
      </c>
    </row>
    <row r="185" spans="1:12" x14ac:dyDescent="0.35">
      <c r="A185" s="6">
        <v>38763</v>
      </c>
      <c r="B185">
        <f t="shared" si="47"/>
        <v>2</v>
      </c>
      <c r="C185">
        <f t="shared" si="48"/>
        <v>15</v>
      </c>
      <c r="D185">
        <v>5.61</v>
      </c>
      <c r="G185" s="1">
        <v>38900</v>
      </c>
      <c r="H185">
        <f t="shared" si="49"/>
        <v>7</v>
      </c>
      <c r="I185">
        <f t="shared" si="50"/>
        <v>2</v>
      </c>
      <c r="J185">
        <f t="shared" si="51"/>
        <v>14</v>
      </c>
      <c r="K185">
        <f t="shared" si="52"/>
        <v>12.29</v>
      </c>
      <c r="L185">
        <f t="shared" si="53"/>
        <v>13.149999999999999</v>
      </c>
    </row>
    <row r="186" spans="1:12" x14ac:dyDescent="0.35">
      <c r="A186" s="6">
        <v>38763</v>
      </c>
      <c r="B186">
        <f t="shared" si="47"/>
        <v>2</v>
      </c>
      <c r="C186">
        <f t="shared" si="48"/>
        <v>15</v>
      </c>
      <c r="D186">
        <v>4.9800000000000004</v>
      </c>
      <c r="G186" s="1">
        <v>38901</v>
      </c>
      <c r="H186">
        <f t="shared" si="49"/>
        <v>7</v>
      </c>
      <c r="I186">
        <f t="shared" si="50"/>
        <v>3</v>
      </c>
      <c r="J186">
        <f t="shared" si="51"/>
        <v>14</v>
      </c>
      <c r="K186">
        <f t="shared" si="52"/>
        <v>12.77</v>
      </c>
      <c r="L186">
        <f t="shared" si="53"/>
        <v>13.387499999999999</v>
      </c>
    </row>
    <row r="187" spans="1:12" x14ac:dyDescent="0.35">
      <c r="A187" s="6">
        <v>38764</v>
      </c>
      <c r="B187">
        <f t="shared" si="47"/>
        <v>2</v>
      </c>
      <c r="C187">
        <f t="shared" si="48"/>
        <v>16</v>
      </c>
      <c r="D187">
        <v>4.3600000000000003</v>
      </c>
      <c r="G187" s="1">
        <v>38902</v>
      </c>
      <c r="H187">
        <f t="shared" si="49"/>
        <v>7</v>
      </c>
      <c r="I187">
        <f t="shared" si="50"/>
        <v>4</v>
      </c>
      <c r="J187">
        <f t="shared" si="51"/>
        <v>13.69</v>
      </c>
      <c r="K187">
        <f t="shared" si="52"/>
        <v>12.61</v>
      </c>
      <c r="L187">
        <f t="shared" si="53"/>
        <v>13.114999999999998</v>
      </c>
    </row>
    <row r="188" spans="1:12" x14ac:dyDescent="0.35">
      <c r="A188" s="6">
        <v>38764</v>
      </c>
      <c r="B188">
        <f t="shared" si="47"/>
        <v>2</v>
      </c>
      <c r="C188">
        <f t="shared" si="48"/>
        <v>16</v>
      </c>
      <c r="D188">
        <v>3.89</v>
      </c>
      <c r="G188" s="1">
        <v>38903</v>
      </c>
      <c r="H188">
        <f t="shared" si="49"/>
        <v>7</v>
      </c>
      <c r="I188">
        <f t="shared" si="50"/>
        <v>5</v>
      </c>
      <c r="J188">
        <f t="shared" si="51"/>
        <v>18.63</v>
      </c>
      <c r="K188">
        <f t="shared" si="52"/>
        <v>12.45</v>
      </c>
      <c r="L188">
        <f t="shared" si="53"/>
        <v>14.3475</v>
      </c>
    </row>
    <row r="189" spans="1:12" x14ac:dyDescent="0.35">
      <c r="A189" s="6">
        <v>38764</v>
      </c>
      <c r="B189">
        <f t="shared" si="47"/>
        <v>2</v>
      </c>
      <c r="C189">
        <f t="shared" si="48"/>
        <v>16</v>
      </c>
      <c r="D189">
        <v>5.14</v>
      </c>
      <c r="G189" s="1">
        <v>38904</v>
      </c>
      <c r="H189">
        <f t="shared" si="49"/>
        <v>7</v>
      </c>
      <c r="I189">
        <f t="shared" si="50"/>
        <v>6</v>
      </c>
      <c r="J189">
        <f t="shared" si="51"/>
        <v>12.92</v>
      </c>
      <c r="K189">
        <f t="shared" si="52"/>
        <v>12.45</v>
      </c>
      <c r="L189">
        <f t="shared" si="53"/>
        <v>12.6075</v>
      </c>
    </row>
    <row r="190" spans="1:12" x14ac:dyDescent="0.35">
      <c r="A190" s="6">
        <v>38764</v>
      </c>
      <c r="B190">
        <f t="shared" si="47"/>
        <v>2</v>
      </c>
      <c r="C190">
        <f t="shared" si="48"/>
        <v>16</v>
      </c>
      <c r="D190">
        <v>4.04</v>
      </c>
      <c r="G190" s="1">
        <v>38905</v>
      </c>
      <c r="H190">
        <f t="shared" si="49"/>
        <v>7</v>
      </c>
      <c r="I190">
        <f t="shared" si="50"/>
        <v>7</v>
      </c>
      <c r="J190">
        <f t="shared" si="51"/>
        <v>13.39</v>
      </c>
      <c r="K190">
        <f t="shared" si="52"/>
        <v>11.83</v>
      </c>
      <c r="L190">
        <f t="shared" si="53"/>
        <v>12.57</v>
      </c>
    </row>
    <row r="191" spans="1:12" x14ac:dyDescent="0.35">
      <c r="A191" s="6">
        <v>38765</v>
      </c>
      <c r="B191">
        <f t="shared" si="47"/>
        <v>2</v>
      </c>
      <c r="C191">
        <f t="shared" si="48"/>
        <v>17</v>
      </c>
      <c r="D191">
        <v>3.42</v>
      </c>
      <c r="G191" s="1">
        <v>38906</v>
      </c>
      <c r="H191">
        <f t="shared" si="49"/>
        <v>7</v>
      </c>
      <c r="I191">
        <f t="shared" si="50"/>
        <v>8</v>
      </c>
      <c r="J191">
        <f t="shared" si="51"/>
        <v>14</v>
      </c>
      <c r="K191">
        <f t="shared" si="52"/>
        <v>12.14</v>
      </c>
      <c r="L191">
        <f t="shared" si="53"/>
        <v>13.074999999999999</v>
      </c>
    </row>
    <row r="192" spans="1:12" x14ac:dyDescent="0.35">
      <c r="A192" s="6">
        <v>38765</v>
      </c>
      <c r="B192">
        <f t="shared" ref="B192:B255" si="54">MONTH(A192)</f>
        <v>2</v>
      </c>
      <c r="C192">
        <f t="shared" ref="C192:C255" si="55">DAY(A192)</f>
        <v>17</v>
      </c>
      <c r="D192">
        <v>2.94</v>
      </c>
      <c r="G192" s="1">
        <v>38907</v>
      </c>
      <c r="H192">
        <f t="shared" si="49"/>
        <v>7</v>
      </c>
      <c r="I192">
        <f t="shared" si="50"/>
        <v>9</v>
      </c>
      <c r="J192">
        <f t="shared" si="51"/>
        <v>13.85</v>
      </c>
      <c r="K192">
        <f t="shared" si="52"/>
        <v>12.92</v>
      </c>
      <c r="L192">
        <f t="shared" si="53"/>
        <v>13.387500000000001</v>
      </c>
    </row>
    <row r="193" spans="1:12" x14ac:dyDescent="0.35">
      <c r="A193" s="6">
        <v>38765</v>
      </c>
      <c r="B193">
        <f t="shared" si="54"/>
        <v>2</v>
      </c>
      <c r="C193">
        <f t="shared" si="55"/>
        <v>17</v>
      </c>
      <c r="D193">
        <v>4.67</v>
      </c>
      <c r="G193" s="1">
        <v>38908</v>
      </c>
      <c r="H193">
        <f t="shared" si="49"/>
        <v>7</v>
      </c>
      <c r="I193">
        <f t="shared" si="50"/>
        <v>10</v>
      </c>
      <c r="J193">
        <f t="shared" si="51"/>
        <v>13.39</v>
      </c>
      <c r="K193">
        <f t="shared" si="52"/>
        <v>12.77</v>
      </c>
      <c r="L193">
        <f t="shared" si="53"/>
        <v>13.04</v>
      </c>
    </row>
    <row r="194" spans="1:12" x14ac:dyDescent="0.35">
      <c r="A194" s="6">
        <v>38765</v>
      </c>
      <c r="B194">
        <f t="shared" si="54"/>
        <v>2</v>
      </c>
      <c r="C194">
        <f t="shared" si="55"/>
        <v>17</v>
      </c>
      <c r="D194">
        <v>3.42</v>
      </c>
      <c r="G194" s="1">
        <v>38909</v>
      </c>
      <c r="H194">
        <f t="shared" si="49"/>
        <v>7</v>
      </c>
      <c r="I194">
        <f t="shared" si="50"/>
        <v>11</v>
      </c>
      <c r="J194">
        <f t="shared" si="51"/>
        <v>13.54</v>
      </c>
      <c r="K194">
        <f t="shared" si="52"/>
        <v>12.14</v>
      </c>
      <c r="L194">
        <f t="shared" si="53"/>
        <v>12.88</v>
      </c>
    </row>
    <row r="195" spans="1:12" x14ac:dyDescent="0.35">
      <c r="A195" s="6">
        <v>38766</v>
      </c>
      <c r="B195">
        <f t="shared" si="54"/>
        <v>2</v>
      </c>
      <c r="C195">
        <f t="shared" si="55"/>
        <v>18</v>
      </c>
      <c r="D195">
        <v>2.94</v>
      </c>
      <c r="G195" s="1">
        <v>38910</v>
      </c>
      <c r="H195">
        <f t="shared" si="49"/>
        <v>7</v>
      </c>
      <c r="I195">
        <f t="shared" si="50"/>
        <v>12</v>
      </c>
      <c r="J195">
        <f t="shared" si="51"/>
        <v>14.16</v>
      </c>
      <c r="K195">
        <f t="shared" si="52"/>
        <v>12.29</v>
      </c>
      <c r="L195">
        <f t="shared" si="53"/>
        <v>13.147499999999999</v>
      </c>
    </row>
    <row r="196" spans="1:12" x14ac:dyDescent="0.35">
      <c r="A196" s="6">
        <v>38766</v>
      </c>
      <c r="B196">
        <f t="shared" si="54"/>
        <v>2</v>
      </c>
      <c r="C196">
        <f t="shared" si="55"/>
        <v>18</v>
      </c>
      <c r="D196">
        <v>2.78</v>
      </c>
      <c r="G196" s="1">
        <v>38911</v>
      </c>
      <c r="H196">
        <f t="shared" ref="H196:H259" si="56">MONTH(G196)</f>
        <v>7</v>
      </c>
      <c r="I196">
        <f t="shared" ref="I196:I259" si="57">DAY(G196)</f>
        <v>13</v>
      </c>
      <c r="J196">
        <f t="shared" si="51"/>
        <v>13.39</v>
      </c>
      <c r="K196">
        <f t="shared" si="52"/>
        <v>12.92</v>
      </c>
      <c r="L196">
        <f t="shared" si="53"/>
        <v>13.155000000000001</v>
      </c>
    </row>
    <row r="197" spans="1:12" x14ac:dyDescent="0.35">
      <c r="A197" s="6">
        <v>38766</v>
      </c>
      <c r="B197">
        <f t="shared" si="54"/>
        <v>2</v>
      </c>
      <c r="C197">
        <f t="shared" si="55"/>
        <v>18</v>
      </c>
      <c r="D197">
        <v>4.83</v>
      </c>
      <c r="G197" s="1">
        <v>38912</v>
      </c>
      <c r="H197">
        <f t="shared" si="56"/>
        <v>7</v>
      </c>
      <c r="I197">
        <f t="shared" si="57"/>
        <v>14</v>
      </c>
      <c r="J197">
        <f t="shared" ref="J197:J260" si="58">_xlfn.MAXIFS($D$3:$D$1462,$B$3:$B$1462,$H197,$C$3:$C$1462,$I197)</f>
        <v>13.08</v>
      </c>
      <c r="K197">
        <f t="shared" ref="K197:K260" si="59">_xlfn.MINIFS($D$3:$D$1462,$B$3:$B$1462,$H197,$C$3:$C$1462,$I197)</f>
        <v>12.61</v>
      </c>
      <c r="L197">
        <f t="shared" ref="L197:L260" si="60">AVERAGEIFS($D$3:$D$1462,$B$3:$B$1462,$H197,$C$3:$C$1462,$I197)</f>
        <v>12.844999999999999</v>
      </c>
    </row>
    <row r="198" spans="1:12" x14ac:dyDescent="0.35">
      <c r="A198" s="6">
        <v>38766</v>
      </c>
      <c r="B198">
        <f t="shared" si="54"/>
        <v>2</v>
      </c>
      <c r="C198">
        <f t="shared" si="55"/>
        <v>18</v>
      </c>
      <c r="D198">
        <v>3.73</v>
      </c>
      <c r="G198" s="1">
        <v>38913</v>
      </c>
      <c r="H198">
        <f t="shared" si="56"/>
        <v>7</v>
      </c>
      <c r="I198">
        <f t="shared" si="57"/>
        <v>15</v>
      </c>
      <c r="J198">
        <f t="shared" si="58"/>
        <v>13.54</v>
      </c>
      <c r="K198">
        <f t="shared" si="59"/>
        <v>12.29</v>
      </c>
      <c r="L198">
        <f t="shared" si="60"/>
        <v>12.802499999999998</v>
      </c>
    </row>
    <row r="199" spans="1:12" x14ac:dyDescent="0.35">
      <c r="A199" s="6">
        <v>38767</v>
      </c>
      <c r="B199">
        <f t="shared" si="54"/>
        <v>2</v>
      </c>
      <c r="C199">
        <f t="shared" si="55"/>
        <v>19</v>
      </c>
      <c r="D199">
        <v>3.26</v>
      </c>
      <c r="G199" s="1">
        <v>38914</v>
      </c>
      <c r="H199">
        <f t="shared" si="56"/>
        <v>7</v>
      </c>
      <c r="I199">
        <f t="shared" si="57"/>
        <v>16</v>
      </c>
      <c r="J199">
        <f t="shared" si="58"/>
        <v>13.54</v>
      </c>
      <c r="K199">
        <f t="shared" si="59"/>
        <v>11.83</v>
      </c>
      <c r="L199">
        <f t="shared" si="60"/>
        <v>12.647499999999999</v>
      </c>
    </row>
    <row r="200" spans="1:12" x14ac:dyDescent="0.35">
      <c r="A200" s="6">
        <v>38767</v>
      </c>
      <c r="B200">
        <f t="shared" si="54"/>
        <v>2</v>
      </c>
      <c r="C200">
        <f t="shared" si="55"/>
        <v>19</v>
      </c>
      <c r="D200">
        <v>2.78</v>
      </c>
      <c r="G200" s="1">
        <v>38915</v>
      </c>
      <c r="H200">
        <f t="shared" si="56"/>
        <v>7</v>
      </c>
      <c r="I200">
        <f t="shared" si="57"/>
        <v>17</v>
      </c>
      <c r="J200">
        <f t="shared" si="58"/>
        <v>13.08</v>
      </c>
      <c r="K200">
        <f t="shared" si="59"/>
        <v>12.14</v>
      </c>
      <c r="L200">
        <f t="shared" si="60"/>
        <v>12.489999999999998</v>
      </c>
    </row>
    <row r="201" spans="1:12" x14ac:dyDescent="0.35">
      <c r="A201" s="6">
        <v>38767</v>
      </c>
      <c r="B201">
        <f t="shared" si="54"/>
        <v>2</v>
      </c>
      <c r="C201">
        <f t="shared" si="55"/>
        <v>19</v>
      </c>
      <c r="D201">
        <v>4.83</v>
      </c>
      <c r="G201" s="1">
        <v>38916</v>
      </c>
      <c r="H201">
        <f t="shared" si="56"/>
        <v>7</v>
      </c>
      <c r="I201">
        <f t="shared" si="57"/>
        <v>18</v>
      </c>
      <c r="J201">
        <f t="shared" si="58"/>
        <v>13.39</v>
      </c>
      <c r="K201">
        <f t="shared" si="59"/>
        <v>11.67</v>
      </c>
      <c r="L201">
        <f t="shared" si="60"/>
        <v>12.489999999999998</v>
      </c>
    </row>
    <row r="202" spans="1:12" x14ac:dyDescent="0.35">
      <c r="A202" s="6">
        <v>38767</v>
      </c>
      <c r="B202">
        <f t="shared" si="54"/>
        <v>2</v>
      </c>
      <c r="C202">
        <f t="shared" si="55"/>
        <v>19</v>
      </c>
      <c r="D202">
        <v>3.89</v>
      </c>
      <c r="G202" s="1">
        <v>38917</v>
      </c>
      <c r="H202">
        <f t="shared" si="56"/>
        <v>7</v>
      </c>
      <c r="I202">
        <f t="shared" si="57"/>
        <v>19</v>
      </c>
      <c r="J202">
        <f t="shared" si="58"/>
        <v>13.08</v>
      </c>
      <c r="K202">
        <f t="shared" si="59"/>
        <v>11.98</v>
      </c>
      <c r="L202">
        <f t="shared" si="60"/>
        <v>12.53</v>
      </c>
    </row>
    <row r="203" spans="1:12" x14ac:dyDescent="0.35">
      <c r="A203" s="6">
        <v>38768</v>
      </c>
      <c r="B203">
        <f t="shared" si="54"/>
        <v>2</v>
      </c>
      <c r="C203">
        <f t="shared" si="55"/>
        <v>20</v>
      </c>
      <c r="D203">
        <v>3.42</v>
      </c>
      <c r="G203" s="1">
        <v>38918</v>
      </c>
      <c r="H203">
        <f t="shared" si="56"/>
        <v>7</v>
      </c>
      <c r="I203">
        <f t="shared" si="57"/>
        <v>20</v>
      </c>
      <c r="J203">
        <f t="shared" si="58"/>
        <v>14</v>
      </c>
      <c r="K203">
        <f t="shared" si="59"/>
        <v>12.14</v>
      </c>
      <c r="L203">
        <f t="shared" si="60"/>
        <v>13.112499999999999</v>
      </c>
    </row>
    <row r="204" spans="1:12" x14ac:dyDescent="0.35">
      <c r="A204" s="6">
        <v>38768</v>
      </c>
      <c r="B204">
        <f t="shared" si="54"/>
        <v>2</v>
      </c>
      <c r="C204">
        <f t="shared" si="55"/>
        <v>20</v>
      </c>
      <c r="D204">
        <v>3.73</v>
      </c>
      <c r="G204" s="1">
        <v>38919</v>
      </c>
      <c r="H204">
        <f t="shared" si="56"/>
        <v>7</v>
      </c>
      <c r="I204">
        <f t="shared" si="57"/>
        <v>21</v>
      </c>
      <c r="J204">
        <f t="shared" si="58"/>
        <v>14.78</v>
      </c>
      <c r="K204">
        <f t="shared" si="59"/>
        <v>13.08</v>
      </c>
      <c r="L204">
        <f t="shared" si="60"/>
        <v>13.89</v>
      </c>
    </row>
    <row r="205" spans="1:12" x14ac:dyDescent="0.35">
      <c r="A205" s="6">
        <v>38768</v>
      </c>
      <c r="B205">
        <f t="shared" si="54"/>
        <v>2</v>
      </c>
      <c r="C205">
        <f t="shared" si="55"/>
        <v>20</v>
      </c>
      <c r="D205">
        <v>5.14</v>
      </c>
      <c r="G205" s="1">
        <v>38920</v>
      </c>
      <c r="H205">
        <f t="shared" si="56"/>
        <v>7</v>
      </c>
      <c r="I205">
        <f t="shared" si="57"/>
        <v>22</v>
      </c>
      <c r="J205">
        <f t="shared" si="58"/>
        <v>15.11</v>
      </c>
      <c r="K205">
        <f t="shared" si="59"/>
        <v>13.69</v>
      </c>
      <c r="L205">
        <f t="shared" si="60"/>
        <v>14.3575</v>
      </c>
    </row>
    <row r="206" spans="1:12" x14ac:dyDescent="0.35">
      <c r="A206" s="6">
        <v>38768</v>
      </c>
      <c r="B206">
        <f t="shared" si="54"/>
        <v>2</v>
      </c>
      <c r="C206">
        <f t="shared" si="55"/>
        <v>20</v>
      </c>
      <c r="D206">
        <v>4.67</v>
      </c>
      <c r="G206" s="1">
        <v>38921</v>
      </c>
      <c r="H206">
        <f t="shared" si="56"/>
        <v>7</v>
      </c>
      <c r="I206">
        <f t="shared" si="57"/>
        <v>23</v>
      </c>
      <c r="J206">
        <f t="shared" si="58"/>
        <v>15.27</v>
      </c>
      <c r="K206">
        <f t="shared" si="59"/>
        <v>14.16</v>
      </c>
      <c r="L206">
        <f t="shared" si="60"/>
        <v>14.555000000000001</v>
      </c>
    </row>
    <row r="207" spans="1:12" x14ac:dyDescent="0.35">
      <c r="A207" s="6">
        <v>38769</v>
      </c>
      <c r="B207">
        <f t="shared" si="54"/>
        <v>2</v>
      </c>
      <c r="C207">
        <f t="shared" si="55"/>
        <v>21</v>
      </c>
      <c r="D207">
        <v>4.67</v>
      </c>
      <c r="G207" s="1">
        <v>38922</v>
      </c>
      <c r="H207">
        <f t="shared" si="56"/>
        <v>7</v>
      </c>
      <c r="I207">
        <f t="shared" si="57"/>
        <v>24</v>
      </c>
      <c r="J207">
        <f t="shared" si="58"/>
        <v>15.11</v>
      </c>
      <c r="K207">
        <f t="shared" si="59"/>
        <v>13.85</v>
      </c>
      <c r="L207">
        <f t="shared" si="60"/>
        <v>14.280000000000001</v>
      </c>
    </row>
    <row r="208" spans="1:12" x14ac:dyDescent="0.35">
      <c r="A208" s="6">
        <v>38769</v>
      </c>
      <c r="B208">
        <f t="shared" si="54"/>
        <v>2</v>
      </c>
      <c r="C208">
        <f t="shared" si="55"/>
        <v>21</v>
      </c>
      <c r="D208">
        <v>4.83</v>
      </c>
      <c r="G208" s="1">
        <v>38923</v>
      </c>
      <c r="H208">
        <f t="shared" si="56"/>
        <v>7</v>
      </c>
      <c r="I208">
        <f t="shared" si="57"/>
        <v>25</v>
      </c>
      <c r="J208">
        <f t="shared" si="58"/>
        <v>14.63</v>
      </c>
      <c r="K208">
        <f t="shared" si="59"/>
        <v>13.54</v>
      </c>
      <c r="L208">
        <f t="shared" si="60"/>
        <v>13.967500000000001</v>
      </c>
    </row>
    <row r="209" spans="1:12" x14ac:dyDescent="0.35">
      <c r="A209" s="6">
        <v>38769</v>
      </c>
      <c r="B209">
        <f t="shared" si="54"/>
        <v>2</v>
      </c>
      <c r="C209">
        <f t="shared" si="55"/>
        <v>21</v>
      </c>
      <c r="D209">
        <v>5.92</v>
      </c>
      <c r="G209" s="1">
        <v>38924</v>
      </c>
      <c r="H209">
        <f t="shared" si="56"/>
        <v>7</v>
      </c>
      <c r="I209">
        <f t="shared" si="57"/>
        <v>26</v>
      </c>
      <c r="J209">
        <f t="shared" si="58"/>
        <v>14.78</v>
      </c>
      <c r="K209">
        <f t="shared" si="59"/>
        <v>13.39</v>
      </c>
      <c r="L209">
        <f t="shared" si="60"/>
        <v>13.9275</v>
      </c>
    </row>
    <row r="210" spans="1:12" x14ac:dyDescent="0.35">
      <c r="A210" s="6">
        <v>38769</v>
      </c>
      <c r="B210">
        <f t="shared" si="54"/>
        <v>2</v>
      </c>
      <c r="C210">
        <f t="shared" si="55"/>
        <v>21</v>
      </c>
      <c r="D210">
        <v>5.45</v>
      </c>
      <c r="G210" s="1">
        <v>38925</v>
      </c>
      <c r="H210">
        <f t="shared" si="56"/>
        <v>7</v>
      </c>
      <c r="I210">
        <f t="shared" si="57"/>
        <v>27</v>
      </c>
      <c r="J210">
        <f t="shared" si="58"/>
        <v>14.63</v>
      </c>
      <c r="K210">
        <f t="shared" si="59"/>
        <v>13.39</v>
      </c>
      <c r="L210">
        <f t="shared" si="60"/>
        <v>13.85</v>
      </c>
    </row>
    <row r="211" spans="1:12" x14ac:dyDescent="0.35">
      <c r="A211" s="6">
        <v>38770</v>
      </c>
      <c r="B211">
        <f t="shared" si="54"/>
        <v>2</v>
      </c>
      <c r="C211">
        <f t="shared" si="55"/>
        <v>22</v>
      </c>
      <c r="D211">
        <v>4.83</v>
      </c>
      <c r="G211" s="1">
        <v>38926</v>
      </c>
      <c r="H211">
        <f t="shared" si="56"/>
        <v>7</v>
      </c>
      <c r="I211">
        <f t="shared" si="57"/>
        <v>28</v>
      </c>
      <c r="J211">
        <f t="shared" si="58"/>
        <v>13.69</v>
      </c>
      <c r="K211">
        <f t="shared" si="59"/>
        <v>13.08</v>
      </c>
      <c r="L211">
        <f t="shared" si="60"/>
        <v>13.27</v>
      </c>
    </row>
    <row r="212" spans="1:12" x14ac:dyDescent="0.35">
      <c r="A212" s="6">
        <v>38770</v>
      </c>
      <c r="B212">
        <f t="shared" si="54"/>
        <v>2</v>
      </c>
      <c r="C212">
        <f t="shared" si="55"/>
        <v>22</v>
      </c>
      <c r="D212">
        <v>4.9800000000000004</v>
      </c>
      <c r="G212" s="1">
        <v>38927</v>
      </c>
      <c r="H212">
        <f t="shared" si="56"/>
        <v>7</v>
      </c>
      <c r="I212">
        <f t="shared" si="57"/>
        <v>29</v>
      </c>
      <c r="J212">
        <f t="shared" si="58"/>
        <v>13.23</v>
      </c>
      <c r="K212">
        <f t="shared" si="59"/>
        <v>12.77</v>
      </c>
      <c r="L212">
        <f t="shared" si="60"/>
        <v>12.922499999999999</v>
      </c>
    </row>
    <row r="213" spans="1:12" x14ac:dyDescent="0.35">
      <c r="A213" s="6">
        <v>38770</v>
      </c>
      <c r="B213">
        <f t="shared" si="54"/>
        <v>2</v>
      </c>
      <c r="C213">
        <f t="shared" si="55"/>
        <v>22</v>
      </c>
      <c r="D213">
        <v>6.54</v>
      </c>
      <c r="G213" s="1">
        <v>38928</v>
      </c>
      <c r="H213">
        <f t="shared" si="56"/>
        <v>7</v>
      </c>
      <c r="I213">
        <f t="shared" si="57"/>
        <v>30</v>
      </c>
      <c r="J213">
        <f t="shared" si="58"/>
        <v>13.39</v>
      </c>
      <c r="K213">
        <f t="shared" si="59"/>
        <v>11.52</v>
      </c>
      <c r="L213">
        <f t="shared" si="60"/>
        <v>12.57</v>
      </c>
    </row>
    <row r="214" spans="1:12" x14ac:dyDescent="0.35">
      <c r="A214" s="6">
        <v>38770</v>
      </c>
      <c r="B214">
        <f t="shared" si="54"/>
        <v>2</v>
      </c>
      <c r="C214">
        <f t="shared" si="55"/>
        <v>22</v>
      </c>
      <c r="D214">
        <v>6.07</v>
      </c>
      <c r="G214" s="1">
        <v>38929</v>
      </c>
      <c r="H214">
        <f t="shared" si="56"/>
        <v>7</v>
      </c>
      <c r="I214">
        <f t="shared" si="57"/>
        <v>31</v>
      </c>
      <c r="J214">
        <f t="shared" si="58"/>
        <v>13.23</v>
      </c>
      <c r="K214">
        <f t="shared" si="59"/>
        <v>12.29</v>
      </c>
      <c r="L214">
        <f t="shared" si="60"/>
        <v>12.684999999999999</v>
      </c>
    </row>
    <row r="215" spans="1:12" x14ac:dyDescent="0.35">
      <c r="A215" s="6">
        <v>38771</v>
      </c>
      <c r="B215">
        <f t="shared" si="54"/>
        <v>2</v>
      </c>
      <c r="C215">
        <f t="shared" si="55"/>
        <v>23</v>
      </c>
      <c r="D215">
        <v>5.76</v>
      </c>
      <c r="G215" s="1">
        <v>38930</v>
      </c>
      <c r="H215">
        <f t="shared" si="56"/>
        <v>8</v>
      </c>
      <c r="I215">
        <f t="shared" si="57"/>
        <v>1</v>
      </c>
      <c r="J215">
        <f t="shared" si="58"/>
        <v>13.85</v>
      </c>
      <c r="K215">
        <f t="shared" si="59"/>
        <v>12.29</v>
      </c>
      <c r="L215">
        <f t="shared" si="60"/>
        <v>12.9575</v>
      </c>
    </row>
    <row r="216" spans="1:12" x14ac:dyDescent="0.35">
      <c r="A216" s="6">
        <v>38771</v>
      </c>
      <c r="B216">
        <f t="shared" si="54"/>
        <v>2</v>
      </c>
      <c r="C216">
        <f t="shared" si="55"/>
        <v>23</v>
      </c>
      <c r="D216">
        <v>5.76</v>
      </c>
      <c r="E216" t="s">
        <v>496</v>
      </c>
      <c r="G216" s="1">
        <v>38931</v>
      </c>
      <c r="H216">
        <f t="shared" si="56"/>
        <v>8</v>
      </c>
      <c r="I216">
        <f t="shared" si="57"/>
        <v>2</v>
      </c>
      <c r="J216">
        <f t="shared" si="58"/>
        <v>13.69</v>
      </c>
      <c r="K216">
        <f t="shared" si="59"/>
        <v>12.29</v>
      </c>
      <c r="L216">
        <f t="shared" si="60"/>
        <v>12.8775</v>
      </c>
    </row>
    <row r="217" spans="1:12" x14ac:dyDescent="0.35">
      <c r="A217" s="6">
        <v>38771</v>
      </c>
      <c r="B217">
        <f t="shared" si="54"/>
        <v>2</v>
      </c>
      <c r="C217">
        <f t="shared" si="55"/>
        <v>23</v>
      </c>
      <c r="D217">
        <v>5.29</v>
      </c>
      <c r="G217" s="1">
        <v>38932</v>
      </c>
      <c r="H217">
        <f t="shared" si="56"/>
        <v>8</v>
      </c>
      <c r="I217">
        <f t="shared" si="57"/>
        <v>3</v>
      </c>
      <c r="J217">
        <f t="shared" si="58"/>
        <v>13.69</v>
      </c>
      <c r="K217">
        <f t="shared" si="59"/>
        <v>12.45</v>
      </c>
      <c r="L217">
        <f t="shared" si="60"/>
        <v>12.997499999999999</v>
      </c>
    </row>
    <row r="218" spans="1:12" x14ac:dyDescent="0.35">
      <c r="A218" s="6">
        <v>38771</v>
      </c>
      <c r="B218">
        <f t="shared" si="54"/>
        <v>2</v>
      </c>
      <c r="C218">
        <f t="shared" si="55"/>
        <v>23</v>
      </c>
      <c r="D218">
        <v>4.5199999999999996</v>
      </c>
      <c r="G218" s="1">
        <v>38933</v>
      </c>
      <c r="H218">
        <f t="shared" si="56"/>
        <v>8</v>
      </c>
      <c r="I218">
        <f t="shared" si="57"/>
        <v>4</v>
      </c>
      <c r="J218">
        <f t="shared" si="58"/>
        <v>13.69</v>
      </c>
      <c r="K218">
        <f t="shared" si="59"/>
        <v>12.61</v>
      </c>
      <c r="L218">
        <f t="shared" si="60"/>
        <v>12.959999999999999</v>
      </c>
    </row>
    <row r="219" spans="1:12" x14ac:dyDescent="0.35">
      <c r="A219" s="6">
        <v>38772</v>
      </c>
      <c r="B219">
        <f t="shared" si="54"/>
        <v>2</v>
      </c>
      <c r="C219">
        <f t="shared" si="55"/>
        <v>24</v>
      </c>
      <c r="D219">
        <v>3.89</v>
      </c>
      <c r="G219" s="1">
        <v>38934</v>
      </c>
      <c r="H219">
        <f t="shared" si="56"/>
        <v>8</v>
      </c>
      <c r="I219">
        <f t="shared" si="57"/>
        <v>5</v>
      </c>
      <c r="J219">
        <f t="shared" si="58"/>
        <v>13.85</v>
      </c>
      <c r="K219">
        <f t="shared" si="59"/>
        <v>12.14</v>
      </c>
      <c r="L219">
        <f t="shared" si="60"/>
        <v>12.88</v>
      </c>
    </row>
    <row r="220" spans="1:12" x14ac:dyDescent="0.35">
      <c r="A220" s="6">
        <v>38772</v>
      </c>
      <c r="B220">
        <f t="shared" si="54"/>
        <v>2</v>
      </c>
      <c r="C220">
        <f t="shared" si="55"/>
        <v>24</v>
      </c>
      <c r="D220">
        <v>4.04</v>
      </c>
      <c r="G220" s="1">
        <v>38935</v>
      </c>
      <c r="H220">
        <f t="shared" si="56"/>
        <v>8</v>
      </c>
      <c r="I220">
        <f t="shared" si="57"/>
        <v>6</v>
      </c>
      <c r="J220">
        <f t="shared" si="58"/>
        <v>14.16</v>
      </c>
      <c r="K220">
        <f t="shared" si="59"/>
        <v>12.45</v>
      </c>
      <c r="L220">
        <f t="shared" si="60"/>
        <v>13.192499999999999</v>
      </c>
    </row>
    <row r="221" spans="1:12" x14ac:dyDescent="0.35">
      <c r="A221" s="6">
        <v>38772</v>
      </c>
      <c r="B221">
        <f t="shared" si="54"/>
        <v>2</v>
      </c>
      <c r="C221">
        <f t="shared" si="55"/>
        <v>24</v>
      </c>
      <c r="D221">
        <v>4.3600000000000003</v>
      </c>
      <c r="G221" s="1">
        <v>38936</v>
      </c>
      <c r="H221">
        <f t="shared" si="56"/>
        <v>8</v>
      </c>
      <c r="I221">
        <f t="shared" si="57"/>
        <v>7</v>
      </c>
      <c r="J221">
        <f t="shared" si="58"/>
        <v>14.16</v>
      </c>
      <c r="K221">
        <f t="shared" si="59"/>
        <v>12.77</v>
      </c>
      <c r="L221">
        <f t="shared" si="60"/>
        <v>13.309999999999999</v>
      </c>
    </row>
    <row r="222" spans="1:12" x14ac:dyDescent="0.35">
      <c r="A222" s="6">
        <v>38772</v>
      </c>
      <c r="B222">
        <f t="shared" si="54"/>
        <v>2</v>
      </c>
      <c r="C222">
        <f t="shared" si="55"/>
        <v>24</v>
      </c>
      <c r="D222">
        <v>3.57</v>
      </c>
      <c r="G222" s="1">
        <v>38937</v>
      </c>
      <c r="H222">
        <f t="shared" si="56"/>
        <v>8</v>
      </c>
      <c r="I222">
        <f t="shared" si="57"/>
        <v>8</v>
      </c>
      <c r="J222">
        <f t="shared" si="58"/>
        <v>13.08</v>
      </c>
      <c r="K222">
        <f t="shared" si="59"/>
        <v>12.61</v>
      </c>
      <c r="L222">
        <f t="shared" si="60"/>
        <v>12.844999999999999</v>
      </c>
    </row>
    <row r="223" spans="1:12" x14ac:dyDescent="0.35">
      <c r="A223" s="6">
        <v>38773</v>
      </c>
      <c r="B223">
        <f t="shared" si="54"/>
        <v>2</v>
      </c>
      <c r="C223">
        <f t="shared" si="55"/>
        <v>25</v>
      </c>
      <c r="D223">
        <v>3.42</v>
      </c>
      <c r="G223" s="1">
        <v>38938</v>
      </c>
      <c r="H223">
        <f t="shared" si="56"/>
        <v>8</v>
      </c>
      <c r="I223">
        <f t="shared" si="57"/>
        <v>9</v>
      </c>
      <c r="J223">
        <f t="shared" si="58"/>
        <v>13.85</v>
      </c>
      <c r="K223">
        <f t="shared" si="59"/>
        <v>12.77</v>
      </c>
      <c r="L223">
        <f t="shared" si="60"/>
        <v>13.195</v>
      </c>
    </row>
    <row r="224" spans="1:12" x14ac:dyDescent="0.35">
      <c r="A224" s="6">
        <v>38773</v>
      </c>
      <c r="B224">
        <f t="shared" si="54"/>
        <v>2</v>
      </c>
      <c r="C224">
        <f t="shared" si="55"/>
        <v>25</v>
      </c>
      <c r="D224">
        <v>4.3600000000000003</v>
      </c>
      <c r="G224" s="1">
        <v>38939</v>
      </c>
      <c r="H224">
        <f t="shared" si="56"/>
        <v>8</v>
      </c>
      <c r="I224">
        <f t="shared" si="57"/>
        <v>10</v>
      </c>
      <c r="J224">
        <f t="shared" si="58"/>
        <v>13.39</v>
      </c>
      <c r="K224">
        <f t="shared" si="59"/>
        <v>12.92</v>
      </c>
      <c r="L224">
        <f t="shared" si="60"/>
        <v>13.037500000000001</v>
      </c>
    </row>
    <row r="225" spans="1:12" x14ac:dyDescent="0.35">
      <c r="A225" s="6">
        <v>38773</v>
      </c>
      <c r="B225">
        <f t="shared" si="54"/>
        <v>2</v>
      </c>
      <c r="C225">
        <f t="shared" si="55"/>
        <v>25</v>
      </c>
      <c r="D225">
        <v>4.83</v>
      </c>
      <c r="G225" s="1">
        <v>38940</v>
      </c>
      <c r="H225">
        <f t="shared" si="56"/>
        <v>8</v>
      </c>
      <c r="I225">
        <f t="shared" si="57"/>
        <v>11</v>
      </c>
      <c r="J225">
        <f t="shared" si="58"/>
        <v>13.08</v>
      </c>
      <c r="K225">
        <f t="shared" si="59"/>
        <v>12.61</v>
      </c>
      <c r="L225">
        <f t="shared" si="60"/>
        <v>12.727499999999999</v>
      </c>
    </row>
    <row r="226" spans="1:12" x14ac:dyDescent="0.35">
      <c r="A226" s="6">
        <v>38773</v>
      </c>
      <c r="B226">
        <f t="shared" si="54"/>
        <v>2</v>
      </c>
      <c r="C226">
        <f t="shared" si="55"/>
        <v>25</v>
      </c>
      <c r="D226">
        <v>4.5199999999999996</v>
      </c>
      <c r="G226" s="1">
        <v>38941</v>
      </c>
      <c r="H226">
        <f t="shared" si="56"/>
        <v>8</v>
      </c>
      <c r="I226">
        <f t="shared" si="57"/>
        <v>12</v>
      </c>
      <c r="J226">
        <f t="shared" si="58"/>
        <v>13.69</v>
      </c>
      <c r="K226">
        <f t="shared" si="59"/>
        <v>12.29</v>
      </c>
      <c r="L226">
        <f t="shared" si="60"/>
        <v>12.879999999999999</v>
      </c>
    </row>
    <row r="227" spans="1:12" x14ac:dyDescent="0.35">
      <c r="A227" s="6">
        <v>38774</v>
      </c>
      <c r="B227">
        <f t="shared" si="54"/>
        <v>2</v>
      </c>
      <c r="C227">
        <f t="shared" si="55"/>
        <v>26</v>
      </c>
      <c r="D227">
        <v>4.83</v>
      </c>
      <c r="G227" s="1">
        <v>38942</v>
      </c>
      <c r="H227">
        <f t="shared" si="56"/>
        <v>8</v>
      </c>
      <c r="I227">
        <f t="shared" si="57"/>
        <v>13</v>
      </c>
      <c r="J227">
        <f t="shared" si="58"/>
        <v>13.85</v>
      </c>
      <c r="K227">
        <f t="shared" si="59"/>
        <v>12.29</v>
      </c>
      <c r="L227">
        <f t="shared" si="60"/>
        <v>12.995000000000001</v>
      </c>
    </row>
    <row r="228" spans="1:12" x14ac:dyDescent="0.35">
      <c r="A228" s="6">
        <v>38774</v>
      </c>
      <c r="B228">
        <f t="shared" si="54"/>
        <v>2</v>
      </c>
      <c r="C228">
        <f t="shared" si="55"/>
        <v>26</v>
      </c>
      <c r="D228">
        <v>5.76</v>
      </c>
      <c r="G228" s="1">
        <v>38943</v>
      </c>
      <c r="H228">
        <f t="shared" si="56"/>
        <v>8</v>
      </c>
      <c r="I228">
        <f t="shared" si="57"/>
        <v>14</v>
      </c>
      <c r="J228">
        <f t="shared" si="58"/>
        <v>14</v>
      </c>
      <c r="K228">
        <f t="shared" si="59"/>
        <v>12.77</v>
      </c>
      <c r="L228">
        <f t="shared" si="60"/>
        <v>13.23</v>
      </c>
    </row>
    <row r="229" spans="1:12" x14ac:dyDescent="0.35">
      <c r="A229" s="6">
        <v>38774</v>
      </c>
      <c r="B229">
        <f t="shared" si="54"/>
        <v>2</v>
      </c>
      <c r="C229">
        <f t="shared" si="55"/>
        <v>26</v>
      </c>
      <c r="D229">
        <v>6.07</v>
      </c>
      <c r="G229" s="1">
        <v>38944</v>
      </c>
      <c r="H229">
        <f t="shared" si="56"/>
        <v>8</v>
      </c>
      <c r="I229">
        <f t="shared" si="57"/>
        <v>15</v>
      </c>
      <c r="J229">
        <f t="shared" si="58"/>
        <v>13.69</v>
      </c>
      <c r="K229">
        <f t="shared" si="59"/>
        <v>12.77</v>
      </c>
      <c r="L229">
        <f t="shared" si="60"/>
        <v>13.074999999999999</v>
      </c>
    </row>
    <row r="230" spans="1:12" x14ac:dyDescent="0.35">
      <c r="A230" s="6">
        <v>38774</v>
      </c>
      <c r="B230">
        <f t="shared" si="54"/>
        <v>2</v>
      </c>
      <c r="C230">
        <f t="shared" si="55"/>
        <v>26</v>
      </c>
      <c r="D230">
        <v>5.92</v>
      </c>
      <c r="G230" s="1">
        <v>38945</v>
      </c>
      <c r="H230">
        <f t="shared" si="56"/>
        <v>8</v>
      </c>
      <c r="I230">
        <f t="shared" si="57"/>
        <v>16</v>
      </c>
      <c r="J230">
        <f t="shared" si="58"/>
        <v>13.69</v>
      </c>
      <c r="K230">
        <f t="shared" si="59"/>
        <v>12.45</v>
      </c>
      <c r="L230">
        <f t="shared" si="60"/>
        <v>12.9175</v>
      </c>
    </row>
    <row r="231" spans="1:12" x14ac:dyDescent="0.35">
      <c r="A231" s="6">
        <v>38775</v>
      </c>
      <c r="B231">
        <f t="shared" si="54"/>
        <v>2</v>
      </c>
      <c r="C231">
        <f t="shared" si="55"/>
        <v>27</v>
      </c>
      <c r="D231">
        <v>6.07</v>
      </c>
      <c r="G231" s="1">
        <v>38946</v>
      </c>
      <c r="H231">
        <f t="shared" si="56"/>
        <v>8</v>
      </c>
      <c r="I231">
        <f t="shared" si="57"/>
        <v>17</v>
      </c>
      <c r="J231">
        <f t="shared" si="58"/>
        <v>13.54</v>
      </c>
      <c r="K231">
        <f t="shared" si="59"/>
        <v>12.45</v>
      </c>
      <c r="L231">
        <f t="shared" si="60"/>
        <v>12.842499999999998</v>
      </c>
    </row>
    <row r="232" spans="1:12" x14ac:dyDescent="0.35">
      <c r="A232" s="6">
        <v>38775</v>
      </c>
      <c r="B232">
        <f t="shared" si="54"/>
        <v>2</v>
      </c>
      <c r="C232">
        <f t="shared" si="55"/>
        <v>27</v>
      </c>
      <c r="D232">
        <v>6.7</v>
      </c>
      <c r="G232" s="1">
        <v>38947</v>
      </c>
      <c r="H232">
        <f t="shared" si="56"/>
        <v>8</v>
      </c>
      <c r="I232">
        <f t="shared" si="57"/>
        <v>18</v>
      </c>
      <c r="J232">
        <f t="shared" si="58"/>
        <v>13.69</v>
      </c>
      <c r="K232">
        <f t="shared" si="59"/>
        <v>12.29</v>
      </c>
      <c r="L232">
        <f t="shared" si="60"/>
        <v>12.917499999999999</v>
      </c>
    </row>
    <row r="233" spans="1:12" x14ac:dyDescent="0.35">
      <c r="A233" s="6">
        <v>38775</v>
      </c>
      <c r="B233">
        <f t="shared" si="54"/>
        <v>2</v>
      </c>
      <c r="C233">
        <f t="shared" si="55"/>
        <v>27</v>
      </c>
      <c r="D233">
        <v>6.86</v>
      </c>
      <c r="G233" s="1">
        <v>38948</v>
      </c>
      <c r="H233">
        <f t="shared" si="56"/>
        <v>8</v>
      </c>
      <c r="I233">
        <f t="shared" si="57"/>
        <v>19</v>
      </c>
      <c r="J233">
        <f t="shared" si="58"/>
        <v>13.85</v>
      </c>
      <c r="K233">
        <f t="shared" si="59"/>
        <v>12.77</v>
      </c>
      <c r="L233">
        <f t="shared" si="60"/>
        <v>13.1175</v>
      </c>
    </row>
    <row r="234" spans="1:12" x14ac:dyDescent="0.35">
      <c r="A234" s="6">
        <v>38775</v>
      </c>
      <c r="B234">
        <f t="shared" si="54"/>
        <v>2</v>
      </c>
      <c r="C234">
        <f t="shared" si="55"/>
        <v>27</v>
      </c>
      <c r="D234">
        <v>5.92</v>
      </c>
      <c r="G234" s="1">
        <v>38949</v>
      </c>
      <c r="H234">
        <f t="shared" si="56"/>
        <v>8</v>
      </c>
      <c r="I234">
        <f t="shared" si="57"/>
        <v>20</v>
      </c>
      <c r="J234">
        <f t="shared" si="58"/>
        <v>14</v>
      </c>
      <c r="K234">
        <f t="shared" si="59"/>
        <v>12.61</v>
      </c>
      <c r="L234">
        <f t="shared" si="60"/>
        <v>13.114999999999998</v>
      </c>
    </row>
    <row r="235" spans="1:12" x14ac:dyDescent="0.35">
      <c r="A235" s="6">
        <v>38776</v>
      </c>
      <c r="B235">
        <f t="shared" si="54"/>
        <v>2</v>
      </c>
      <c r="C235">
        <f t="shared" si="55"/>
        <v>28</v>
      </c>
      <c r="D235">
        <v>5.61</v>
      </c>
      <c r="G235" s="1">
        <v>38950</v>
      </c>
      <c r="H235">
        <f t="shared" si="56"/>
        <v>8</v>
      </c>
      <c r="I235">
        <f t="shared" si="57"/>
        <v>21</v>
      </c>
      <c r="J235">
        <f t="shared" si="58"/>
        <v>14</v>
      </c>
      <c r="K235">
        <f t="shared" si="59"/>
        <v>12.45</v>
      </c>
      <c r="L235">
        <f t="shared" si="60"/>
        <v>13.072500000000002</v>
      </c>
    </row>
    <row r="236" spans="1:12" x14ac:dyDescent="0.35">
      <c r="A236" s="6">
        <v>38776</v>
      </c>
      <c r="B236">
        <f t="shared" si="54"/>
        <v>2</v>
      </c>
      <c r="C236">
        <f t="shared" si="55"/>
        <v>28</v>
      </c>
      <c r="D236">
        <v>6.07</v>
      </c>
      <c r="G236" s="1">
        <v>38951</v>
      </c>
      <c r="H236">
        <f t="shared" si="56"/>
        <v>8</v>
      </c>
      <c r="I236">
        <f t="shared" si="57"/>
        <v>22</v>
      </c>
      <c r="J236">
        <f t="shared" si="58"/>
        <v>13.69</v>
      </c>
      <c r="K236">
        <f t="shared" si="59"/>
        <v>12.61</v>
      </c>
      <c r="L236">
        <f t="shared" si="60"/>
        <v>12.9975</v>
      </c>
    </row>
    <row r="237" spans="1:12" x14ac:dyDescent="0.35">
      <c r="A237" s="6">
        <v>38776</v>
      </c>
      <c r="B237">
        <f t="shared" si="54"/>
        <v>2</v>
      </c>
      <c r="C237">
        <f t="shared" si="55"/>
        <v>28</v>
      </c>
      <c r="D237">
        <v>6.23</v>
      </c>
      <c r="G237" s="1">
        <v>38952</v>
      </c>
      <c r="H237">
        <f t="shared" si="56"/>
        <v>8</v>
      </c>
      <c r="I237">
        <f t="shared" si="57"/>
        <v>23</v>
      </c>
      <c r="J237">
        <f t="shared" si="58"/>
        <v>13.39</v>
      </c>
      <c r="K237">
        <f t="shared" si="59"/>
        <v>12.45</v>
      </c>
      <c r="L237">
        <f t="shared" si="60"/>
        <v>12.842500000000001</v>
      </c>
    </row>
    <row r="238" spans="1:12" x14ac:dyDescent="0.35">
      <c r="A238" s="6">
        <v>38776</v>
      </c>
      <c r="B238">
        <f t="shared" si="54"/>
        <v>2</v>
      </c>
      <c r="C238">
        <f t="shared" si="55"/>
        <v>28</v>
      </c>
      <c r="D238">
        <v>5.76</v>
      </c>
      <c r="G238" s="1">
        <v>38953</v>
      </c>
      <c r="H238">
        <f t="shared" si="56"/>
        <v>8</v>
      </c>
      <c r="I238">
        <f t="shared" si="57"/>
        <v>24</v>
      </c>
      <c r="J238">
        <f t="shared" si="58"/>
        <v>13.39</v>
      </c>
      <c r="K238">
        <f t="shared" si="59"/>
        <v>12.45</v>
      </c>
      <c r="L238">
        <f t="shared" si="60"/>
        <v>12.765000000000001</v>
      </c>
    </row>
    <row r="239" spans="1:12" x14ac:dyDescent="0.35">
      <c r="A239" s="6">
        <v>38777</v>
      </c>
      <c r="B239">
        <f t="shared" si="54"/>
        <v>3</v>
      </c>
      <c r="C239">
        <f t="shared" si="55"/>
        <v>1</v>
      </c>
      <c r="D239">
        <v>5.61</v>
      </c>
      <c r="E239" t="s">
        <v>491</v>
      </c>
      <c r="G239" s="1">
        <v>38954</v>
      </c>
      <c r="H239">
        <f t="shared" si="56"/>
        <v>8</v>
      </c>
      <c r="I239">
        <f t="shared" si="57"/>
        <v>25</v>
      </c>
      <c r="J239">
        <f t="shared" si="58"/>
        <v>13.69</v>
      </c>
      <c r="K239">
        <f t="shared" si="59"/>
        <v>12.29</v>
      </c>
      <c r="L239">
        <f t="shared" si="60"/>
        <v>12.837499999999999</v>
      </c>
    </row>
    <row r="240" spans="1:12" x14ac:dyDescent="0.35">
      <c r="A240" s="6">
        <v>38777</v>
      </c>
      <c r="B240">
        <f t="shared" si="54"/>
        <v>3</v>
      </c>
      <c r="C240">
        <f t="shared" si="55"/>
        <v>1</v>
      </c>
      <c r="D240">
        <v>6.39</v>
      </c>
      <c r="G240" s="1">
        <v>38955</v>
      </c>
      <c r="H240">
        <f t="shared" si="56"/>
        <v>8</v>
      </c>
      <c r="I240">
        <f t="shared" si="57"/>
        <v>26</v>
      </c>
      <c r="J240">
        <f t="shared" si="58"/>
        <v>13.85</v>
      </c>
      <c r="K240">
        <f t="shared" si="59"/>
        <v>12.61</v>
      </c>
      <c r="L240">
        <f t="shared" si="60"/>
        <v>13.077499999999999</v>
      </c>
    </row>
    <row r="241" spans="1:12" x14ac:dyDescent="0.35">
      <c r="A241" s="6">
        <v>38777</v>
      </c>
      <c r="B241">
        <f t="shared" si="54"/>
        <v>3</v>
      </c>
      <c r="C241">
        <f t="shared" si="55"/>
        <v>1</v>
      </c>
      <c r="D241">
        <v>7.01</v>
      </c>
      <c r="G241" s="1">
        <v>38956</v>
      </c>
      <c r="H241">
        <f t="shared" si="56"/>
        <v>8</v>
      </c>
      <c r="I241">
        <f t="shared" si="57"/>
        <v>27</v>
      </c>
      <c r="J241">
        <f t="shared" si="58"/>
        <v>13.85</v>
      </c>
      <c r="K241">
        <f t="shared" si="59"/>
        <v>12.61</v>
      </c>
      <c r="L241">
        <f t="shared" si="60"/>
        <v>13.114999999999998</v>
      </c>
    </row>
    <row r="242" spans="1:12" x14ac:dyDescent="0.35">
      <c r="A242" s="6">
        <v>38777</v>
      </c>
      <c r="B242">
        <f t="shared" si="54"/>
        <v>3</v>
      </c>
      <c r="C242">
        <f t="shared" si="55"/>
        <v>1</v>
      </c>
      <c r="D242">
        <v>6.23</v>
      </c>
      <c r="G242" s="1">
        <v>38957</v>
      </c>
      <c r="H242">
        <f t="shared" si="56"/>
        <v>8</v>
      </c>
      <c r="I242">
        <f t="shared" si="57"/>
        <v>28</v>
      </c>
      <c r="J242">
        <f t="shared" si="58"/>
        <v>14</v>
      </c>
      <c r="K242">
        <f t="shared" si="59"/>
        <v>12.77</v>
      </c>
      <c r="L242">
        <f t="shared" si="60"/>
        <v>13.192499999999999</v>
      </c>
    </row>
    <row r="243" spans="1:12" x14ac:dyDescent="0.35">
      <c r="A243" s="6">
        <v>38778</v>
      </c>
      <c r="B243">
        <f t="shared" si="54"/>
        <v>3</v>
      </c>
      <c r="C243">
        <f t="shared" si="55"/>
        <v>2</v>
      </c>
      <c r="D243">
        <v>6.54</v>
      </c>
      <c r="G243" s="1">
        <v>38958</v>
      </c>
      <c r="H243">
        <f t="shared" si="56"/>
        <v>8</v>
      </c>
      <c r="I243">
        <f t="shared" si="57"/>
        <v>29</v>
      </c>
      <c r="J243">
        <f t="shared" si="58"/>
        <v>13.23</v>
      </c>
      <c r="K243">
        <f t="shared" si="59"/>
        <v>12.61</v>
      </c>
      <c r="L243">
        <f t="shared" si="60"/>
        <v>12.842500000000001</v>
      </c>
    </row>
    <row r="244" spans="1:12" x14ac:dyDescent="0.35">
      <c r="A244" s="6">
        <v>38778</v>
      </c>
      <c r="B244">
        <f t="shared" si="54"/>
        <v>3</v>
      </c>
      <c r="C244">
        <f t="shared" si="55"/>
        <v>2</v>
      </c>
      <c r="D244">
        <v>6.86</v>
      </c>
      <c r="G244" s="1">
        <v>38959</v>
      </c>
      <c r="H244">
        <f t="shared" si="56"/>
        <v>8</v>
      </c>
      <c r="I244">
        <f t="shared" si="57"/>
        <v>30</v>
      </c>
      <c r="J244">
        <f t="shared" si="58"/>
        <v>13.08</v>
      </c>
      <c r="K244">
        <f t="shared" si="59"/>
        <v>12.14</v>
      </c>
      <c r="L244">
        <f t="shared" si="60"/>
        <v>12.489999999999998</v>
      </c>
    </row>
    <row r="245" spans="1:12" x14ac:dyDescent="0.35">
      <c r="A245" s="6">
        <v>38778</v>
      </c>
      <c r="B245">
        <f t="shared" si="54"/>
        <v>3</v>
      </c>
      <c r="C245">
        <f t="shared" si="55"/>
        <v>2</v>
      </c>
      <c r="D245">
        <v>7.32</v>
      </c>
      <c r="G245" s="1">
        <v>38960</v>
      </c>
      <c r="H245">
        <f t="shared" si="56"/>
        <v>8</v>
      </c>
      <c r="I245">
        <f t="shared" si="57"/>
        <v>31</v>
      </c>
      <c r="J245">
        <f t="shared" si="58"/>
        <v>12.92</v>
      </c>
      <c r="K245">
        <f t="shared" si="59"/>
        <v>11.83</v>
      </c>
      <c r="L245">
        <f t="shared" si="60"/>
        <v>12.255000000000001</v>
      </c>
    </row>
    <row r="246" spans="1:12" x14ac:dyDescent="0.35">
      <c r="A246" s="6">
        <v>38778</v>
      </c>
      <c r="B246">
        <f t="shared" si="54"/>
        <v>3</v>
      </c>
      <c r="C246">
        <f t="shared" si="55"/>
        <v>2</v>
      </c>
      <c r="D246">
        <v>6.23</v>
      </c>
      <c r="G246" s="1">
        <v>38961</v>
      </c>
      <c r="H246">
        <f t="shared" si="56"/>
        <v>9</v>
      </c>
      <c r="I246">
        <f t="shared" si="57"/>
        <v>1</v>
      </c>
      <c r="J246">
        <f t="shared" si="58"/>
        <v>13.08</v>
      </c>
      <c r="K246">
        <f t="shared" si="59"/>
        <v>11.67</v>
      </c>
      <c r="L246">
        <f t="shared" si="60"/>
        <v>12.297499999999999</v>
      </c>
    </row>
    <row r="247" spans="1:12" x14ac:dyDescent="0.35">
      <c r="A247" s="6">
        <v>38779</v>
      </c>
      <c r="B247">
        <f t="shared" si="54"/>
        <v>3</v>
      </c>
      <c r="C247">
        <f t="shared" si="55"/>
        <v>3</v>
      </c>
      <c r="D247">
        <v>5.14</v>
      </c>
      <c r="G247" s="1">
        <v>38962</v>
      </c>
      <c r="H247">
        <f t="shared" si="56"/>
        <v>9</v>
      </c>
      <c r="I247">
        <f t="shared" si="57"/>
        <v>2</v>
      </c>
      <c r="J247">
        <f t="shared" si="58"/>
        <v>13.39</v>
      </c>
      <c r="K247">
        <f t="shared" si="59"/>
        <v>11.98</v>
      </c>
      <c r="L247">
        <f t="shared" si="60"/>
        <v>12.530000000000001</v>
      </c>
    </row>
    <row r="248" spans="1:12" x14ac:dyDescent="0.35">
      <c r="A248" s="6">
        <v>38779</v>
      </c>
      <c r="B248">
        <f t="shared" si="54"/>
        <v>3</v>
      </c>
      <c r="C248">
        <f t="shared" si="55"/>
        <v>3</v>
      </c>
      <c r="D248">
        <v>5.92</v>
      </c>
      <c r="G248" s="1">
        <v>38963</v>
      </c>
      <c r="H248">
        <f t="shared" si="56"/>
        <v>9</v>
      </c>
      <c r="I248">
        <f t="shared" si="57"/>
        <v>3</v>
      </c>
      <c r="J248">
        <f t="shared" si="58"/>
        <v>13.39</v>
      </c>
      <c r="K248">
        <f t="shared" si="59"/>
        <v>12.29</v>
      </c>
      <c r="L248">
        <f t="shared" si="60"/>
        <v>12.7225</v>
      </c>
    </row>
    <row r="249" spans="1:12" x14ac:dyDescent="0.35">
      <c r="A249" s="6">
        <v>38779</v>
      </c>
      <c r="B249">
        <f t="shared" si="54"/>
        <v>3</v>
      </c>
      <c r="C249">
        <f t="shared" si="55"/>
        <v>3</v>
      </c>
      <c r="D249">
        <v>6.7</v>
      </c>
      <c r="G249" s="1">
        <v>38964</v>
      </c>
      <c r="H249">
        <f t="shared" si="56"/>
        <v>9</v>
      </c>
      <c r="I249">
        <f t="shared" si="57"/>
        <v>4</v>
      </c>
      <c r="J249">
        <f t="shared" si="58"/>
        <v>13.54</v>
      </c>
      <c r="K249">
        <f t="shared" si="59"/>
        <v>12.45</v>
      </c>
      <c r="L249">
        <f t="shared" si="60"/>
        <v>12.84</v>
      </c>
    </row>
    <row r="250" spans="1:12" x14ac:dyDescent="0.35">
      <c r="A250" s="6">
        <v>38779</v>
      </c>
      <c r="B250">
        <f t="shared" si="54"/>
        <v>3</v>
      </c>
      <c r="C250">
        <f t="shared" si="55"/>
        <v>3</v>
      </c>
      <c r="D250">
        <v>6.07</v>
      </c>
      <c r="G250" s="1">
        <v>38965</v>
      </c>
      <c r="H250">
        <f t="shared" si="56"/>
        <v>9</v>
      </c>
      <c r="I250">
        <f t="shared" si="57"/>
        <v>5</v>
      </c>
      <c r="J250">
        <f t="shared" si="58"/>
        <v>13.54</v>
      </c>
      <c r="K250">
        <f t="shared" si="59"/>
        <v>12.29</v>
      </c>
      <c r="L250">
        <f t="shared" si="60"/>
        <v>12.76</v>
      </c>
    </row>
    <row r="251" spans="1:12" x14ac:dyDescent="0.35">
      <c r="A251" s="6">
        <v>38780</v>
      </c>
      <c r="B251">
        <f t="shared" si="54"/>
        <v>3</v>
      </c>
      <c r="C251">
        <f t="shared" si="55"/>
        <v>4</v>
      </c>
      <c r="D251">
        <v>6.07</v>
      </c>
      <c r="G251" s="1">
        <v>38966</v>
      </c>
      <c r="H251">
        <f t="shared" si="56"/>
        <v>9</v>
      </c>
      <c r="I251">
        <f t="shared" si="57"/>
        <v>6</v>
      </c>
      <c r="J251">
        <f t="shared" si="58"/>
        <v>13.54</v>
      </c>
      <c r="K251">
        <f t="shared" si="59"/>
        <v>12.45</v>
      </c>
      <c r="L251">
        <f t="shared" si="60"/>
        <v>12.802499999999998</v>
      </c>
    </row>
    <row r="252" spans="1:12" x14ac:dyDescent="0.35">
      <c r="A252" s="6">
        <v>38780</v>
      </c>
      <c r="B252">
        <f t="shared" si="54"/>
        <v>3</v>
      </c>
      <c r="C252">
        <f t="shared" si="55"/>
        <v>4</v>
      </c>
      <c r="D252">
        <v>6.54</v>
      </c>
      <c r="G252" s="1">
        <v>38967</v>
      </c>
      <c r="H252">
        <f t="shared" si="56"/>
        <v>9</v>
      </c>
      <c r="I252">
        <f t="shared" si="57"/>
        <v>7</v>
      </c>
      <c r="J252">
        <f t="shared" si="58"/>
        <v>13.39</v>
      </c>
      <c r="K252">
        <f t="shared" si="59"/>
        <v>12.29</v>
      </c>
      <c r="L252">
        <f t="shared" si="60"/>
        <v>12.645</v>
      </c>
    </row>
    <row r="253" spans="1:12" x14ac:dyDescent="0.35">
      <c r="A253" s="6">
        <v>38780</v>
      </c>
      <c r="B253">
        <f t="shared" si="54"/>
        <v>3</v>
      </c>
      <c r="C253">
        <f t="shared" si="55"/>
        <v>4</v>
      </c>
      <c r="D253">
        <v>7.01</v>
      </c>
      <c r="G253" s="1">
        <v>38968</v>
      </c>
      <c r="H253">
        <f t="shared" si="56"/>
        <v>9</v>
      </c>
      <c r="I253">
        <f t="shared" si="57"/>
        <v>8</v>
      </c>
      <c r="J253">
        <f t="shared" si="58"/>
        <v>13.23</v>
      </c>
      <c r="K253">
        <f t="shared" si="59"/>
        <v>11.98</v>
      </c>
      <c r="L253">
        <f t="shared" si="60"/>
        <v>12.45</v>
      </c>
    </row>
    <row r="254" spans="1:12" x14ac:dyDescent="0.35">
      <c r="A254" s="6">
        <v>38780</v>
      </c>
      <c r="B254">
        <f t="shared" si="54"/>
        <v>3</v>
      </c>
      <c r="C254">
        <f t="shared" si="55"/>
        <v>4</v>
      </c>
      <c r="D254">
        <v>5.76</v>
      </c>
      <c r="G254" s="1">
        <v>38969</v>
      </c>
      <c r="H254">
        <f t="shared" si="56"/>
        <v>9</v>
      </c>
      <c r="I254">
        <f t="shared" si="57"/>
        <v>9</v>
      </c>
      <c r="J254">
        <f t="shared" si="58"/>
        <v>12.77</v>
      </c>
      <c r="K254">
        <f t="shared" si="59"/>
        <v>12.45</v>
      </c>
      <c r="L254">
        <f t="shared" si="60"/>
        <v>12.57</v>
      </c>
    </row>
    <row r="255" spans="1:12" x14ac:dyDescent="0.35">
      <c r="A255" s="6">
        <v>38781</v>
      </c>
      <c r="B255">
        <f t="shared" si="54"/>
        <v>3</v>
      </c>
      <c r="C255">
        <f t="shared" si="55"/>
        <v>5</v>
      </c>
      <c r="D255">
        <v>5.29</v>
      </c>
      <c r="G255" s="1">
        <v>38970</v>
      </c>
      <c r="H255">
        <f t="shared" si="56"/>
        <v>9</v>
      </c>
      <c r="I255">
        <f t="shared" si="57"/>
        <v>10</v>
      </c>
      <c r="J255">
        <f t="shared" si="58"/>
        <v>12.92</v>
      </c>
      <c r="K255">
        <f t="shared" si="59"/>
        <v>11.83</v>
      </c>
      <c r="L255">
        <f t="shared" si="60"/>
        <v>12.217499999999999</v>
      </c>
    </row>
    <row r="256" spans="1:12" x14ac:dyDescent="0.35">
      <c r="A256" s="6">
        <v>38781</v>
      </c>
      <c r="B256">
        <f t="shared" ref="B256:B319" si="61">MONTH(A256)</f>
        <v>3</v>
      </c>
      <c r="C256">
        <f t="shared" ref="C256:C319" si="62">DAY(A256)</f>
        <v>5</v>
      </c>
      <c r="D256">
        <v>6.07</v>
      </c>
      <c r="G256" s="1">
        <v>38971</v>
      </c>
      <c r="H256">
        <f t="shared" si="56"/>
        <v>9</v>
      </c>
      <c r="I256">
        <f t="shared" si="57"/>
        <v>11</v>
      </c>
      <c r="J256">
        <f t="shared" si="58"/>
        <v>13.08</v>
      </c>
      <c r="K256">
        <f t="shared" si="59"/>
        <v>11.83</v>
      </c>
      <c r="L256">
        <f t="shared" si="60"/>
        <v>12.335000000000001</v>
      </c>
    </row>
    <row r="257" spans="1:12" x14ac:dyDescent="0.35">
      <c r="A257" s="6">
        <v>38781</v>
      </c>
      <c r="B257">
        <f t="shared" si="61"/>
        <v>3</v>
      </c>
      <c r="C257">
        <f t="shared" si="62"/>
        <v>5</v>
      </c>
      <c r="D257">
        <v>7.32</v>
      </c>
      <c r="G257" s="1">
        <v>38972</v>
      </c>
      <c r="H257">
        <f t="shared" si="56"/>
        <v>9</v>
      </c>
      <c r="I257">
        <f t="shared" si="57"/>
        <v>12</v>
      </c>
      <c r="J257">
        <f t="shared" si="58"/>
        <v>13.23</v>
      </c>
      <c r="K257">
        <f t="shared" si="59"/>
        <v>12.14</v>
      </c>
      <c r="L257">
        <f t="shared" si="60"/>
        <v>12.57</v>
      </c>
    </row>
    <row r="258" spans="1:12" x14ac:dyDescent="0.35">
      <c r="A258" s="6">
        <v>38781</v>
      </c>
      <c r="B258">
        <f t="shared" si="61"/>
        <v>3</v>
      </c>
      <c r="C258">
        <f t="shared" si="62"/>
        <v>5</v>
      </c>
      <c r="D258">
        <v>6.39</v>
      </c>
      <c r="G258" s="1">
        <v>38973</v>
      </c>
      <c r="H258">
        <f t="shared" si="56"/>
        <v>9</v>
      </c>
      <c r="I258">
        <f t="shared" si="57"/>
        <v>13</v>
      </c>
      <c r="J258">
        <f t="shared" si="58"/>
        <v>12.77</v>
      </c>
      <c r="K258">
        <f t="shared" si="59"/>
        <v>12.14</v>
      </c>
      <c r="L258">
        <f t="shared" si="60"/>
        <v>12.4125</v>
      </c>
    </row>
    <row r="259" spans="1:12" x14ac:dyDescent="0.35">
      <c r="A259" s="6">
        <v>38782</v>
      </c>
      <c r="B259">
        <f t="shared" si="61"/>
        <v>3</v>
      </c>
      <c r="C259">
        <f t="shared" si="62"/>
        <v>6</v>
      </c>
      <c r="D259">
        <v>6.54</v>
      </c>
      <c r="G259" s="1">
        <v>38974</v>
      </c>
      <c r="H259">
        <f t="shared" si="56"/>
        <v>9</v>
      </c>
      <c r="I259">
        <f t="shared" si="57"/>
        <v>14</v>
      </c>
      <c r="J259">
        <f t="shared" si="58"/>
        <v>11.98</v>
      </c>
      <c r="K259">
        <f t="shared" si="59"/>
        <v>11.52</v>
      </c>
      <c r="L259">
        <f t="shared" si="60"/>
        <v>11.71</v>
      </c>
    </row>
    <row r="260" spans="1:12" x14ac:dyDescent="0.35">
      <c r="A260" s="6">
        <v>38782</v>
      </c>
      <c r="B260">
        <f t="shared" si="61"/>
        <v>3</v>
      </c>
      <c r="C260">
        <f t="shared" si="62"/>
        <v>6</v>
      </c>
      <c r="D260">
        <v>7.94</v>
      </c>
      <c r="G260" s="1">
        <v>38975</v>
      </c>
      <c r="H260">
        <f t="shared" ref="H260:H323" si="63">MONTH(G260)</f>
        <v>9</v>
      </c>
      <c r="I260">
        <f t="shared" ref="I260:I323" si="64">DAY(G260)</f>
        <v>15</v>
      </c>
      <c r="J260">
        <f t="shared" si="58"/>
        <v>11.98</v>
      </c>
      <c r="K260">
        <f t="shared" si="59"/>
        <v>11.06</v>
      </c>
      <c r="L260">
        <f t="shared" si="60"/>
        <v>11.365000000000002</v>
      </c>
    </row>
    <row r="261" spans="1:12" x14ac:dyDescent="0.35">
      <c r="A261" s="6">
        <v>38782</v>
      </c>
      <c r="B261">
        <f t="shared" si="61"/>
        <v>3</v>
      </c>
      <c r="C261">
        <f t="shared" si="62"/>
        <v>6</v>
      </c>
      <c r="D261">
        <v>7.94</v>
      </c>
      <c r="G261" s="1">
        <v>38976</v>
      </c>
      <c r="H261">
        <f t="shared" si="63"/>
        <v>9</v>
      </c>
      <c r="I261">
        <f t="shared" si="64"/>
        <v>16</v>
      </c>
      <c r="J261">
        <f t="shared" ref="J261:J324" si="65">_xlfn.MAXIFS($D$3:$D$1462,$B$3:$B$1462,$H261,$C$3:$C$1462,$I261)</f>
        <v>12.14</v>
      </c>
      <c r="K261">
        <f t="shared" ref="K261:K324" si="66">_xlfn.MINIFS($D$3:$D$1462,$B$3:$B$1462,$H261,$C$3:$C$1462,$I261)</f>
        <v>10.9</v>
      </c>
      <c r="L261">
        <f t="shared" ref="L261:L324" si="67">AVERAGEIFS($D$3:$D$1462,$B$3:$B$1462,$H261,$C$3:$C$1462,$I261)</f>
        <v>11.4025</v>
      </c>
    </row>
    <row r="262" spans="1:12" x14ac:dyDescent="0.35">
      <c r="A262" s="6">
        <v>38782</v>
      </c>
      <c r="B262">
        <f t="shared" si="61"/>
        <v>3</v>
      </c>
      <c r="C262">
        <f t="shared" si="62"/>
        <v>6</v>
      </c>
      <c r="D262">
        <v>7.32</v>
      </c>
      <c r="G262" s="1">
        <v>38977</v>
      </c>
      <c r="H262">
        <f t="shared" si="63"/>
        <v>9</v>
      </c>
      <c r="I262">
        <f t="shared" si="64"/>
        <v>17</v>
      </c>
      <c r="J262">
        <f t="shared" si="65"/>
        <v>11.52</v>
      </c>
      <c r="K262">
        <f t="shared" si="66"/>
        <v>11.06</v>
      </c>
      <c r="L262">
        <f t="shared" si="67"/>
        <v>11.364999999999998</v>
      </c>
    </row>
    <row r="263" spans="1:12" x14ac:dyDescent="0.35">
      <c r="A263" s="6">
        <v>38783</v>
      </c>
      <c r="B263">
        <f t="shared" si="61"/>
        <v>3</v>
      </c>
      <c r="C263">
        <f t="shared" si="62"/>
        <v>7</v>
      </c>
      <c r="D263">
        <v>7.01</v>
      </c>
      <c r="G263" s="1">
        <v>38978</v>
      </c>
      <c r="H263">
        <f t="shared" si="63"/>
        <v>9</v>
      </c>
      <c r="I263">
        <f t="shared" si="64"/>
        <v>18</v>
      </c>
      <c r="J263">
        <f t="shared" si="65"/>
        <v>12.29</v>
      </c>
      <c r="K263">
        <f t="shared" si="66"/>
        <v>11.83</v>
      </c>
      <c r="L263">
        <f t="shared" si="67"/>
        <v>12.059999999999999</v>
      </c>
    </row>
    <row r="264" spans="1:12" x14ac:dyDescent="0.35">
      <c r="A264" s="6">
        <v>38783</v>
      </c>
      <c r="B264">
        <f t="shared" si="61"/>
        <v>3</v>
      </c>
      <c r="C264">
        <f t="shared" si="62"/>
        <v>7</v>
      </c>
      <c r="D264">
        <v>7.01</v>
      </c>
      <c r="G264" s="1">
        <v>38979</v>
      </c>
      <c r="H264">
        <f t="shared" si="63"/>
        <v>9</v>
      </c>
      <c r="I264">
        <f t="shared" si="64"/>
        <v>19</v>
      </c>
      <c r="J264">
        <f t="shared" si="65"/>
        <v>12.14</v>
      </c>
      <c r="K264">
        <f t="shared" si="66"/>
        <v>11.52</v>
      </c>
      <c r="L264">
        <f t="shared" si="67"/>
        <v>11.752500000000001</v>
      </c>
    </row>
    <row r="265" spans="1:12" x14ac:dyDescent="0.35">
      <c r="A265" s="6">
        <v>38783</v>
      </c>
      <c r="B265">
        <f t="shared" si="61"/>
        <v>3</v>
      </c>
      <c r="C265">
        <f t="shared" si="62"/>
        <v>7</v>
      </c>
      <c r="D265">
        <v>7.48</v>
      </c>
      <c r="G265" s="1">
        <v>38980</v>
      </c>
      <c r="H265">
        <f t="shared" si="63"/>
        <v>9</v>
      </c>
      <c r="I265">
        <f t="shared" si="64"/>
        <v>20</v>
      </c>
      <c r="J265">
        <f t="shared" si="65"/>
        <v>12.77</v>
      </c>
      <c r="K265">
        <f t="shared" si="66"/>
        <v>11.36</v>
      </c>
      <c r="L265">
        <f t="shared" si="67"/>
        <v>11.944999999999999</v>
      </c>
    </row>
    <row r="266" spans="1:12" x14ac:dyDescent="0.35">
      <c r="A266" s="6">
        <v>38783</v>
      </c>
      <c r="B266">
        <f t="shared" si="61"/>
        <v>3</v>
      </c>
      <c r="C266">
        <f t="shared" si="62"/>
        <v>7</v>
      </c>
      <c r="D266">
        <v>6.54</v>
      </c>
      <c r="G266" s="1">
        <v>38981</v>
      </c>
      <c r="H266">
        <f t="shared" si="63"/>
        <v>9</v>
      </c>
      <c r="I266">
        <f t="shared" si="64"/>
        <v>21</v>
      </c>
      <c r="J266">
        <f t="shared" si="65"/>
        <v>12.14</v>
      </c>
      <c r="K266">
        <f t="shared" si="66"/>
        <v>11.36</v>
      </c>
      <c r="L266">
        <f t="shared" si="67"/>
        <v>11.71</v>
      </c>
    </row>
    <row r="267" spans="1:12" x14ac:dyDescent="0.35">
      <c r="A267" s="6">
        <v>38784</v>
      </c>
      <c r="B267">
        <f t="shared" si="61"/>
        <v>3</v>
      </c>
      <c r="C267">
        <f t="shared" si="62"/>
        <v>8</v>
      </c>
      <c r="D267">
        <v>6.23</v>
      </c>
      <c r="G267" s="1">
        <v>38982</v>
      </c>
      <c r="H267">
        <f t="shared" si="63"/>
        <v>9</v>
      </c>
      <c r="I267">
        <f t="shared" si="64"/>
        <v>22</v>
      </c>
      <c r="J267">
        <f t="shared" si="65"/>
        <v>11.83</v>
      </c>
      <c r="K267">
        <f t="shared" si="66"/>
        <v>10.9</v>
      </c>
      <c r="L267">
        <f t="shared" si="67"/>
        <v>11.21</v>
      </c>
    </row>
    <row r="268" spans="1:12" x14ac:dyDescent="0.35">
      <c r="A268" s="6">
        <v>38784</v>
      </c>
      <c r="B268">
        <f t="shared" si="61"/>
        <v>3</v>
      </c>
      <c r="C268">
        <f t="shared" si="62"/>
        <v>8</v>
      </c>
      <c r="D268">
        <v>4.83</v>
      </c>
      <c r="G268" s="1">
        <v>38983</v>
      </c>
      <c r="H268">
        <f t="shared" si="63"/>
        <v>9</v>
      </c>
      <c r="I268">
        <f t="shared" si="64"/>
        <v>23</v>
      </c>
      <c r="J268">
        <f t="shared" si="65"/>
        <v>11.83</v>
      </c>
      <c r="K268">
        <f t="shared" si="66"/>
        <v>10.74</v>
      </c>
      <c r="L268">
        <f t="shared" si="67"/>
        <v>11.2075</v>
      </c>
    </row>
    <row r="269" spans="1:12" x14ac:dyDescent="0.35">
      <c r="A269" s="6">
        <v>38784</v>
      </c>
      <c r="B269">
        <f t="shared" si="61"/>
        <v>3</v>
      </c>
      <c r="C269">
        <f t="shared" si="62"/>
        <v>8</v>
      </c>
      <c r="D269">
        <v>5.14</v>
      </c>
      <c r="G269" s="1">
        <v>38984</v>
      </c>
      <c r="H269">
        <f t="shared" si="63"/>
        <v>9</v>
      </c>
      <c r="I269">
        <f t="shared" si="64"/>
        <v>24</v>
      </c>
      <c r="J269">
        <f t="shared" si="65"/>
        <v>12.14</v>
      </c>
      <c r="K269">
        <f t="shared" si="66"/>
        <v>11.06</v>
      </c>
      <c r="L269">
        <f t="shared" si="67"/>
        <v>11.482500000000002</v>
      </c>
    </row>
    <row r="270" spans="1:12" x14ac:dyDescent="0.35">
      <c r="A270" s="6">
        <v>38784</v>
      </c>
      <c r="B270">
        <f t="shared" si="61"/>
        <v>3</v>
      </c>
      <c r="C270">
        <f t="shared" si="62"/>
        <v>8</v>
      </c>
      <c r="D270">
        <v>4.83</v>
      </c>
      <c r="G270" s="1">
        <v>38985</v>
      </c>
      <c r="H270">
        <f t="shared" si="63"/>
        <v>9</v>
      </c>
      <c r="I270">
        <f t="shared" si="64"/>
        <v>25</v>
      </c>
      <c r="J270">
        <f t="shared" si="65"/>
        <v>12.29</v>
      </c>
      <c r="K270">
        <f t="shared" si="66"/>
        <v>11.36</v>
      </c>
      <c r="L270">
        <f t="shared" si="67"/>
        <v>11.71</v>
      </c>
    </row>
    <row r="271" spans="1:12" x14ac:dyDescent="0.35">
      <c r="A271" s="6">
        <v>38785</v>
      </c>
      <c r="B271">
        <f t="shared" si="61"/>
        <v>3</v>
      </c>
      <c r="C271">
        <f t="shared" si="62"/>
        <v>9</v>
      </c>
      <c r="D271">
        <v>4.83</v>
      </c>
      <c r="G271" s="1">
        <v>38986</v>
      </c>
      <c r="H271">
        <f t="shared" si="63"/>
        <v>9</v>
      </c>
      <c r="I271">
        <f t="shared" si="64"/>
        <v>26</v>
      </c>
      <c r="J271">
        <f t="shared" si="65"/>
        <v>12.45</v>
      </c>
      <c r="K271">
        <f t="shared" si="66"/>
        <v>11.52</v>
      </c>
      <c r="L271">
        <f t="shared" si="67"/>
        <v>11.905000000000001</v>
      </c>
    </row>
    <row r="272" spans="1:12" x14ac:dyDescent="0.35">
      <c r="A272" s="6">
        <v>38785</v>
      </c>
      <c r="B272">
        <f t="shared" si="61"/>
        <v>3</v>
      </c>
      <c r="C272">
        <f t="shared" si="62"/>
        <v>9</v>
      </c>
      <c r="D272">
        <v>5.14</v>
      </c>
      <c r="G272" s="1">
        <v>38987</v>
      </c>
      <c r="H272">
        <f t="shared" si="63"/>
        <v>9</v>
      </c>
      <c r="I272">
        <f t="shared" si="64"/>
        <v>27</v>
      </c>
      <c r="J272">
        <f t="shared" si="65"/>
        <v>12.61</v>
      </c>
      <c r="K272">
        <f t="shared" si="66"/>
        <v>11.83</v>
      </c>
      <c r="L272">
        <f t="shared" si="67"/>
        <v>12.102499999999999</v>
      </c>
    </row>
    <row r="273" spans="1:12" x14ac:dyDescent="0.35">
      <c r="A273" s="6">
        <v>38785</v>
      </c>
      <c r="B273">
        <f t="shared" si="61"/>
        <v>3</v>
      </c>
      <c r="C273">
        <f t="shared" si="62"/>
        <v>9</v>
      </c>
      <c r="D273">
        <v>5.92</v>
      </c>
      <c r="G273" s="1">
        <v>38988</v>
      </c>
      <c r="H273">
        <f t="shared" si="63"/>
        <v>9</v>
      </c>
      <c r="I273">
        <f t="shared" si="64"/>
        <v>28</v>
      </c>
      <c r="J273">
        <f t="shared" si="65"/>
        <v>12.61</v>
      </c>
      <c r="K273">
        <f t="shared" si="66"/>
        <v>11.83</v>
      </c>
      <c r="L273">
        <f t="shared" si="67"/>
        <v>12.0625</v>
      </c>
    </row>
    <row r="274" spans="1:12" x14ac:dyDescent="0.35">
      <c r="A274" s="6">
        <v>38785</v>
      </c>
      <c r="B274">
        <f t="shared" si="61"/>
        <v>3</v>
      </c>
      <c r="C274">
        <f t="shared" si="62"/>
        <v>9</v>
      </c>
      <c r="D274">
        <v>5.45</v>
      </c>
      <c r="G274" s="1">
        <v>38989</v>
      </c>
      <c r="H274">
        <f t="shared" si="63"/>
        <v>9</v>
      </c>
      <c r="I274">
        <f t="shared" si="64"/>
        <v>29</v>
      </c>
      <c r="J274">
        <f t="shared" si="65"/>
        <v>12.45</v>
      </c>
      <c r="K274">
        <f t="shared" si="66"/>
        <v>11.67</v>
      </c>
      <c r="L274">
        <f t="shared" si="67"/>
        <v>11.865</v>
      </c>
    </row>
    <row r="275" spans="1:12" x14ac:dyDescent="0.35">
      <c r="A275" s="6">
        <v>38786</v>
      </c>
      <c r="B275">
        <f t="shared" si="61"/>
        <v>3</v>
      </c>
      <c r="C275">
        <f t="shared" si="62"/>
        <v>10</v>
      </c>
      <c r="D275">
        <v>4.83</v>
      </c>
      <c r="G275" s="1">
        <v>38990</v>
      </c>
      <c r="H275">
        <f t="shared" si="63"/>
        <v>9</v>
      </c>
      <c r="I275">
        <f t="shared" si="64"/>
        <v>30</v>
      </c>
      <c r="J275">
        <f t="shared" si="65"/>
        <v>11.83</v>
      </c>
      <c r="K275">
        <f t="shared" si="66"/>
        <v>11.21</v>
      </c>
      <c r="L275">
        <f t="shared" si="67"/>
        <v>11.4025</v>
      </c>
    </row>
    <row r="276" spans="1:12" x14ac:dyDescent="0.35">
      <c r="A276" s="6">
        <v>38786</v>
      </c>
      <c r="B276">
        <f t="shared" si="61"/>
        <v>3</v>
      </c>
      <c r="C276">
        <f t="shared" si="62"/>
        <v>10</v>
      </c>
      <c r="D276">
        <v>5.76</v>
      </c>
      <c r="G276" s="1">
        <v>38991</v>
      </c>
      <c r="H276">
        <f t="shared" si="63"/>
        <v>10</v>
      </c>
      <c r="I276">
        <f t="shared" si="64"/>
        <v>1</v>
      </c>
      <c r="J276">
        <f t="shared" si="65"/>
        <v>11.52</v>
      </c>
      <c r="K276">
        <f t="shared" si="66"/>
        <v>10.59</v>
      </c>
      <c r="L276">
        <f t="shared" si="67"/>
        <v>11.057500000000001</v>
      </c>
    </row>
    <row r="277" spans="1:12" x14ac:dyDescent="0.35">
      <c r="A277" s="6">
        <v>38786</v>
      </c>
      <c r="B277">
        <f t="shared" si="61"/>
        <v>3</v>
      </c>
      <c r="C277">
        <f t="shared" si="62"/>
        <v>10</v>
      </c>
      <c r="D277">
        <v>5.92</v>
      </c>
      <c r="G277" s="1">
        <v>38992</v>
      </c>
      <c r="H277">
        <f t="shared" si="63"/>
        <v>10</v>
      </c>
      <c r="I277">
        <f t="shared" si="64"/>
        <v>2</v>
      </c>
      <c r="J277">
        <f t="shared" si="65"/>
        <v>11.21</v>
      </c>
      <c r="K277">
        <f t="shared" si="66"/>
        <v>9.9600000000000009</v>
      </c>
      <c r="L277">
        <f t="shared" si="67"/>
        <v>10.5075</v>
      </c>
    </row>
    <row r="278" spans="1:12" x14ac:dyDescent="0.35">
      <c r="A278" s="6">
        <v>38786</v>
      </c>
      <c r="B278">
        <f t="shared" si="61"/>
        <v>3</v>
      </c>
      <c r="C278">
        <f t="shared" si="62"/>
        <v>10</v>
      </c>
      <c r="D278">
        <v>5.14</v>
      </c>
      <c r="G278" s="1">
        <v>38993</v>
      </c>
      <c r="H278">
        <f t="shared" si="63"/>
        <v>10</v>
      </c>
      <c r="I278">
        <f t="shared" si="64"/>
        <v>3</v>
      </c>
      <c r="J278">
        <f t="shared" si="65"/>
        <v>11.06</v>
      </c>
      <c r="K278">
        <f t="shared" si="66"/>
        <v>10.119999999999999</v>
      </c>
      <c r="L278">
        <f t="shared" si="67"/>
        <v>10.4725</v>
      </c>
    </row>
    <row r="279" spans="1:12" x14ac:dyDescent="0.35">
      <c r="A279" s="6">
        <v>38787</v>
      </c>
      <c r="B279">
        <f t="shared" si="61"/>
        <v>3</v>
      </c>
      <c r="C279">
        <f t="shared" si="62"/>
        <v>11</v>
      </c>
      <c r="D279">
        <v>4.67</v>
      </c>
      <c r="G279" s="1">
        <v>38994</v>
      </c>
      <c r="H279">
        <f t="shared" si="63"/>
        <v>10</v>
      </c>
      <c r="I279">
        <f t="shared" si="64"/>
        <v>4</v>
      </c>
      <c r="J279">
        <f t="shared" si="65"/>
        <v>11.21</v>
      </c>
      <c r="K279">
        <f t="shared" si="66"/>
        <v>10.28</v>
      </c>
      <c r="L279">
        <f t="shared" si="67"/>
        <v>10.627500000000001</v>
      </c>
    </row>
    <row r="280" spans="1:12" x14ac:dyDescent="0.35">
      <c r="A280" s="6">
        <v>38787</v>
      </c>
      <c r="B280">
        <f t="shared" si="61"/>
        <v>3</v>
      </c>
      <c r="C280">
        <f t="shared" si="62"/>
        <v>11</v>
      </c>
      <c r="D280">
        <v>5.14</v>
      </c>
      <c r="G280" s="1">
        <v>38995</v>
      </c>
      <c r="H280">
        <f t="shared" si="63"/>
        <v>10</v>
      </c>
      <c r="I280">
        <f t="shared" si="64"/>
        <v>5</v>
      </c>
      <c r="J280">
        <f t="shared" si="65"/>
        <v>11.21</v>
      </c>
      <c r="K280">
        <f t="shared" si="66"/>
        <v>9.9600000000000009</v>
      </c>
      <c r="L280">
        <f t="shared" si="67"/>
        <v>10.510000000000002</v>
      </c>
    </row>
    <row r="281" spans="1:12" x14ac:dyDescent="0.35">
      <c r="A281" s="6">
        <v>38787</v>
      </c>
      <c r="B281">
        <f t="shared" si="61"/>
        <v>3</v>
      </c>
      <c r="C281">
        <f t="shared" si="62"/>
        <v>11</v>
      </c>
      <c r="D281">
        <v>6.07</v>
      </c>
      <c r="G281" s="1">
        <v>38996</v>
      </c>
      <c r="H281">
        <f t="shared" si="63"/>
        <v>10</v>
      </c>
      <c r="I281">
        <f t="shared" si="64"/>
        <v>6</v>
      </c>
      <c r="J281">
        <f t="shared" si="65"/>
        <v>11.06</v>
      </c>
      <c r="K281">
        <f t="shared" si="66"/>
        <v>10.28</v>
      </c>
      <c r="L281">
        <f t="shared" si="67"/>
        <v>10.707500000000001</v>
      </c>
    </row>
    <row r="282" spans="1:12" x14ac:dyDescent="0.35">
      <c r="A282" s="6">
        <v>38787</v>
      </c>
      <c r="B282">
        <f t="shared" si="61"/>
        <v>3</v>
      </c>
      <c r="C282">
        <f t="shared" si="62"/>
        <v>11</v>
      </c>
      <c r="D282">
        <v>5.29</v>
      </c>
      <c r="G282" s="1">
        <v>38997</v>
      </c>
      <c r="H282">
        <f t="shared" si="63"/>
        <v>10</v>
      </c>
      <c r="I282">
        <f t="shared" si="64"/>
        <v>7</v>
      </c>
      <c r="J282">
        <f t="shared" si="65"/>
        <v>11.06</v>
      </c>
      <c r="K282">
        <f t="shared" si="66"/>
        <v>9.81</v>
      </c>
      <c r="L282">
        <f t="shared" si="67"/>
        <v>10.315000000000001</v>
      </c>
    </row>
    <row r="283" spans="1:12" x14ac:dyDescent="0.35">
      <c r="A283" s="6">
        <v>38788</v>
      </c>
      <c r="B283">
        <f t="shared" si="61"/>
        <v>3</v>
      </c>
      <c r="C283">
        <f t="shared" si="62"/>
        <v>12</v>
      </c>
      <c r="D283">
        <v>4.67</v>
      </c>
      <c r="G283" s="1">
        <v>38998</v>
      </c>
      <c r="H283">
        <f t="shared" si="63"/>
        <v>10</v>
      </c>
      <c r="I283">
        <f t="shared" si="64"/>
        <v>8</v>
      </c>
      <c r="J283">
        <f t="shared" si="65"/>
        <v>10.9</v>
      </c>
      <c r="K283">
        <f t="shared" si="66"/>
        <v>10.28</v>
      </c>
      <c r="L283">
        <f t="shared" si="67"/>
        <v>10.5875</v>
      </c>
    </row>
    <row r="284" spans="1:12" x14ac:dyDescent="0.35">
      <c r="A284" s="6">
        <v>38788</v>
      </c>
      <c r="B284">
        <f t="shared" si="61"/>
        <v>3</v>
      </c>
      <c r="C284">
        <f t="shared" si="62"/>
        <v>12</v>
      </c>
      <c r="D284">
        <v>5.14</v>
      </c>
      <c r="G284" s="1">
        <v>38999</v>
      </c>
      <c r="H284">
        <f t="shared" si="63"/>
        <v>10</v>
      </c>
      <c r="I284">
        <f t="shared" si="64"/>
        <v>9</v>
      </c>
      <c r="J284">
        <f t="shared" si="65"/>
        <v>10.59</v>
      </c>
      <c r="K284">
        <f t="shared" si="66"/>
        <v>9.65</v>
      </c>
      <c r="L284">
        <f t="shared" si="67"/>
        <v>9.9649999999999999</v>
      </c>
    </row>
    <row r="285" spans="1:12" x14ac:dyDescent="0.35">
      <c r="A285" s="6">
        <v>38788</v>
      </c>
      <c r="B285">
        <f t="shared" si="61"/>
        <v>3</v>
      </c>
      <c r="C285">
        <f t="shared" si="62"/>
        <v>12</v>
      </c>
      <c r="D285">
        <v>5.76</v>
      </c>
      <c r="G285" s="1">
        <v>39000</v>
      </c>
      <c r="H285">
        <f t="shared" si="63"/>
        <v>10</v>
      </c>
      <c r="I285">
        <f t="shared" si="64"/>
        <v>10</v>
      </c>
      <c r="J285">
        <f t="shared" si="65"/>
        <v>10.43</v>
      </c>
      <c r="K285">
        <f t="shared" si="66"/>
        <v>9.18</v>
      </c>
      <c r="L285">
        <f t="shared" si="67"/>
        <v>9.7275000000000009</v>
      </c>
    </row>
    <row r="286" spans="1:12" x14ac:dyDescent="0.35">
      <c r="A286" s="6">
        <v>38788</v>
      </c>
      <c r="B286">
        <f t="shared" si="61"/>
        <v>3</v>
      </c>
      <c r="C286">
        <f t="shared" si="62"/>
        <v>12</v>
      </c>
      <c r="D286">
        <v>5.29</v>
      </c>
      <c r="G286" s="1">
        <v>39001</v>
      </c>
      <c r="H286">
        <f t="shared" si="63"/>
        <v>10</v>
      </c>
      <c r="I286">
        <f t="shared" si="64"/>
        <v>11</v>
      </c>
      <c r="J286">
        <f t="shared" si="65"/>
        <v>10.59</v>
      </c>
      <c r="K286">
        <f t="shared" si="66"/>
        <v>9.49</v>
      </c>
      <c r="L286">
        <f t="shared" si="67"/>
        <v>9.8849999999999998</v>
      </c>
    </row>
    <row r="287" spans="1:12" x14ac:dyDescent="0.35">
      <c r="A287" s="6">
        <v>38789</v>
      </c>
      <c r="B287">
        <f t="shared" si="61"/>
        <v>3</v>
      </c>
      <c r="C287">
        <f t="shared" si="62"/>
        <v>13</v>
      </c>
      <c r="D287">
        <v>4.67</v>
      </c>
      <c r="G287" s="1">
        <v>39002</v>
      </c>
      <c r="H287">
        <f t="shared" si="63"/>
        <v>10</v>
      </c>
      <c r="I287">
        <f t="shared" si="64"/>
        <v>12</v>
      </c>
      <c r="J287">
        <f t="shared" si="65"/>
        <v>10.59</v>
      </c>
      <c r="K287">
        <f t="shared" si="66"/>
        <v>9.49</v>
      </c>
      <c r="L287">
        <f t="shared" si="67"/>
        <v>10.0025</v>
      </c>
    </row>
    <row r="288" spans="1:12" x14ac:dyDescent="0.35">
      <c r="A288" s="6">
        <v>38789</v>
      </c>
      <c r="B288">
        <f t="shared" si="61"/>
        <v>3</v>
      </c>
      <c r="C288">
        <f t="shared" si="62"/>
        <v>13</v>
      </c>
      <c r="D288">
        <v>6.23</v>
      </c>
      <c r="G288" s="1">
        <v>39003</v>
      </c>
      <c r="H288">
        <f t="shared" si="63"/>
        <v>10</v>
      </c>
      <c r="I288">
        <f t="shared" si="64"/>
        <v>13</v>
      </c>
      <c r="J288">
        <f t="shared" si="65"/>
        <v>10.59</v>
      </c>
      <c r="K288">
        <f t="shared" si="66"/>
        <v>9.65</v>
      </c>
      <c r="L288">
        <f t="shared" si="67"/>
        <v>10.039999999999999</v>
      </c>
    </row>
    <row r="289" spans="1:12" x14ac:dyDescent="0.35">
      <c r="A289" s="6">
        <v>38789</v>
      </c>
      <c r="B289">
        <f t="shared" si="61"/>
        <v>3</v>
      </c>
      <c r="C289">
        <f t="shared" si="62"/>
        <v>13</v>
      </c>
      <c r="D289">
        <v>6.7</v>
      </c>
      <c r="G289" s="1">
        <v>39004</v>
      </c>
      <c r="H289">
        <f t="shared" si="63"/>
        <v>10</v>
      </c>
      <c r="I289">
        <f t="shared" si="64"/>
        <v>14</v>
      </c>
      <c r="J289">
        <f t="shared" si="65"/>
        <v>10.74</v>
      </c>
      <c r="K289">
        <f t="shared" si="66"/>
        <v>9.81</v>
      </c>
      <c r="L289">
        <f t="shared" si="67"/>
        <v>10.315</v>
      </c>
    </row>
    <row r="290" spans="1:12" x14ac:dyDescent="0.35">
      <c r="A290" s="6">
        <v>38789</v>
      </c>
      <c r="B290">
        <f t="shared" si="61"/>
        <v>3</v>
      </c>
      <c r="C290">
        <f t="shared" si="62"/>
        <v>13</v>
      </c>
      <c r="D290">
        <v>5.92</v>
      </c>
      <c r="G290" s="1">
        <v>39005</v>
      </c>
      <c r="H290">
        <f t="shared" si="63"/>
        <v>10</v>
      </c>
      <c r="I290">
        <f t="shared" si="64"/>
        <v>15</v>
      </c>
      <c r="J290">
        <f t="shared" si="65"/>
        <v>11.67</v>
      </c>
      <c r="K290">
        <f t="shared" si="66"/>
        <v>10.43</v>
      </c>
      <c r="L290">
        <f t="shared" si="67"/>
        <v>11.1675</v>
      </c>
    </row>
    <row r="291" spans="1:12" x14ac:dyDescent="0.35">
      <c r="A291" s="6">
        <v>38790</v>
      </c>
      <c r="B291">
        <f t="shared" si="61"/>
        <v>3</v>
      </c>
      <c r="C291">
        <f t="shared" si="62"/>
        <v>14</v>
      </c>
      <c r="D291">
        <v>6.07</v>
      </c>
      <c r="G291" s="1">
        <v>39006</v>
      </c>
      <c r="H291">
        <f t="shared" si="63"/>
        <v>10</v>
      </c>
      <c r="I291">
        <f t="shared" si="64"/>
        <v>16</v>
      </c>
      <c r="J291">
        <f t="shared" si="65"/>
        <v>11.52</v>
      </c>
      <c r="K291">
        <f t="shared" si="66"/>
        <v>11.21</v>
      </c>
      <c r="L291">
        <f t="shared" si="67"/>
        <v>11.442500000000001</v>
      </c>
    </row>
    <row r="292" spans="1:12" x14ac:dyDescent="0.35">
      <c r="A292" s="6">
        <v>38790</v>
      </c>
      <c r="B292">
        <f t="shared" si="61"/>
        <v>3</v>
      </c>
      <c r="C292">
        <f t="shared" si="62"/>
        <v>14</v>
      </c>
      <c r="D292">
        <v>6.07</v>
      </c>
      <c r="G292" s="1">
        <v>39007</v>
      </c>
      <c r="H292">
        <f t="shared" si="63"/>
        <v>10</v>
      </c>
      <c r="I292">
        <f t="shared" si="64"/>
        <v>17</v>
      </c>
      <c r="J292">
        <f t="shared" si="65"/>
        <v>11.06</v>
      </c>
      <c r="K292">
        <f t="shared" si="66"/>
        <v>10.59</v>
      </c>
      <c r="L292">
        <f t="shared" si="67"/>
        <v>10.862500000000001</v>
      </c>
    </row>
    <row r="293" spans="1:12" x14ac:dyDescent="0.35">
      <c r="A293" s="6">
        <v>38790</v>
      </c>
      <c r="B293">
        <f t="shared" si="61"/>
        <v>3</v>
      </c>
      <c r="C293">
        <f t="shared" si="62"/>
        <v>14</v>
      </c>
      <c r="D293">
        <v>6.86</v>
      </c>
      <c r="G293" s="1">
        <v>39008</v>
      </c>
      <c r="H293">
        <f t="shared" si="63"/>
        <v>10</v>
      </c>
      <c r="I293">
        <f t="shared" si="64"/>
        <v>18</v>
      </c>
      <c r="J293">
        <f t="shared" si="65"/>
        <v>10.9</v>
      </c>
      <c r="K293">
        <f t="shared" si="66"/>
        <v>10.43</v>
      </c>
      <c r="L293">
        <f t="shared" si="67"/>
        <v>10.665000000000001</v>
      </c>
    </row>
    <row r="294" spans="1:12" x14ac:dyDescent="0.35">
      <c r="A294" s="6">
        <v>38790</v>
      </c>
      <c r="B294">
        <f t="shared" si="61"/>
        <v>3</v>
      </c>
      <c r="C294">
        <f t="shared" si="62"/>
        <v>14</v>
      </c>
      <c r="D294">
        <v>6.23</v>
      </c>
      <c r="G294" s="1">
        <v>39009</v>
      </c>
      <c r="H294">
        <f t="shared" si="63"/>
        <v>10</v>
      </c>
      <c r="I294">
        <f t="shared" si="64"/>
        <v>19</v>
      </c>
      <c r="J294">
        <f t="shared" si="65"/>
        <v>11.36</v>
      </c>
      <c r="K294">
        <f t="shared" si="66"/>
        <v>10.59</v>
      </c>
      <c r="L294">
        <f t="shared" si="67"/>
        <v>11.052499999999998</v>
      </c>
    </row>
    <row r="295" spans="1:12" x14ac:dyDescent="0.35">
      <c r="A295" s="6">
        <v>38791</v>
      </c>
      <c r="B295">
        <f t="shared" si="61"/>
        <v>3</v>
      </c>
      <c r="C295">
        <f t="shared" si="62"/>
        <v>15</v>
      </c>
      <c r="D295">
        <v>6.23</v>
      </c>
      <c r="G295" s="1">
        <v>39010</v>
      </c>
      <c r="H295">
        <f t="shared" si="63"/>
        <v>10</v>
      </c>
      <c r="I295">
        <f t="shared" si="64"/>
        <v>20</v>
      </c>
      <c r="J295">
        <f t="shared" si="65"/>
        <v>10.74</v>
      </c>
      <c r="K295">
        <f t="shared" si="66"/>
        <v>9.81</v>
      </c>
      <c r="L295">
        <f t="shared" si="67"/>
        <v>10.430000000000001</v>
      </c>
    </row>
    <row r="296" spans="1:12" x14ac:dyDescent="0.35">
      <c r="A296" s="6">
        <v>38791</v>
      </c>
      <c r="B296">
        <f t="shared" si="61"/>
        <v>3</v>
      </c>
      <c r="C296">
        <f t="shared" si="62"/>
        <v>15</v>
      </c>
      <c r="D296">
        <v>6.39</v>
      </c>
      <c r="G296" s="1">
        <v>39011</v>
      </c>
      <c r="H296">
        <f t="shared" si="63"/>
        <v>10</v>
      </c>
      <c r="I296">
        <f t="shared" si="64"/>
        <v>21</v>
      </c>
      <c r="J296">
        <f t="shared" si="65"/>
        <v>9.9600000000000009</v>
      </c>
      <c r="K296">
        <f t="shared" si="66"/>
        <v>9.34</v>
      </c>
      <c r="L296">
        <f t="shared" si="67"/>
        <v>9.495000000000001</v>
      </c>
    </row>
    <row r="297" spans="1:12" x14ac:dyDescent="0.35">
      <c r="A297" s="6">
        <v>38791</v>
      </c>
      <c r="B297">
        <f t="shared" si="61"/>
        <v>3</v>
      </c>
      <c r="C297">
        <f t="shared" si="62"/>
        <v>15</v>
      </c>
      <c r="D297">
        <v>6.86</v>
      </c>
      <c r="G297" s="1">
        <v>39012</v>
      </c>
      <c r="H297">
        <f t="shared" si="63"/>
        <v>10</v>
      </c>
      <c r="I297">
        <f t="shared" si="64"/>
        <v>22</v>
      </c>
      <c r="J297">
        <f t="shared" si="65"/>
        <v>9.81</v>
      </c>
      <c r="K297">
        <f t="shared" si="66"/>
        <v>8.8699999999999992</v>
      </c>
      <c r="L297">
        <f t="shared" si="67"/>
        <v>9.3774999999999995</v>
      </c>
    </row>
    <row r="298" spans="1:12" x14ac:dyDescent="0.35">
      <c r="A298" s="6">
        <v>38791</v>
      </c>
      <c r="B298">
        <f t="shared" si="61"/>
        <v>3</v>
      </c>
      <c r="C298">
        <f t="shared" si="62"/>
        <v>15</v>
      </c>
      <c r="D298">
        <v>6.23</v>
      </c>
      <c r="G298" s="1">
        <v>39013</v>
      </c>
      <c r="H298">
        <f t="shared" si="63"/>
        <v>10</v>
      </c>
      <c r="I298">
        <f t="shared" si="64"/>
        <v>23</v>
      </c>
      <c r="J298">
        <f t="shared" si="65"/>
        <v>9.9600000000000009</v>
      </c>
      <c r="K298">
        <f t="shared" si="66"/>
        <v>9.18</v>
      </c>
      <c r="L298">
        <f t="shared" si="67"/>
        <v>9.5325000000000006</v>
      </c>
    </row>
    <row r="299" spans="1:12" x14ac:dyDescent="0.35">
      <c r="A299" s="6">
        <v>38792</v>
      </c>
      <c r="B299">
        <f t="shared" si="61"/>
        <v>3</v>
      </c>
      <c r="C299">
        <f t="shared" si="62"/>
        <v>16</v>
      </c>
      <c r="D299">
        <v>6.23</v>
      </c>
      <c r="G299" s="1">
        <v>39014</v>
      </c>
      <c r="H299">
        <f t="shared" si="63"/>
        <v>10</v>
      </c>
      <c r="I299">
        <f t="shared" si="64"/>
        <v>24</v>
      </c>
      <c r="J299">
        <f t="shared" si="65"/>
        <v>10.119999999999999</v>
      </c>
      <c r="K299">
        <f t="shared" si="66"/>
        <v>9.49</v>
      </c>
      <c r="L299">
        <f t="shared" si="67"/>
        <v>9.6475000000000009</v>
      </c>
    </row>
    <row r="300" spans="1:12" x14ac:dyDescent="0.35">
      <c r="A300" s="6">
        <v>38792</v>
      </c>
      <c r="B300">
        <f t="shared" si="61"/>
        <v>3</v>
      </c>
      <c r="C300">
        <f t="shared" si="62"/>
        <v>16</v>
      </c>
      <c r="D300">
        <v>6.54</v>
      </c>
      <c r="G300" s="1">
        <v>39015</v>
      </c>
      <c r="H300">
        <f t="shared" si="63"/>
        <v>10</v>
      </c>
      <c r="I300">
        <f t="shared" si="64"/>
        <v>25</v>
      </c>
      <c r="J300">
        <f t="shared" si="65"/>
        <v>9.65</v>
      </c>
      <c r="K300">
        <f t="shared" si="66"/>
        <v>8.7200000000000006</v>
      </c>
      <c r="L300">
        <f t="shared" si="67"/>
        <v>9.2225000000000001</v>
      </c>
    </row>
    <row r="301" spans="1:12" x14ac:dyDescent="0.35">
      <c r="A301" s="6">
        <v>38792</v>
      </c>
      <c r="B301">
        <f t="shared" si="61"/>
        <v>3</v>
      </c>
      <c r="C301">
        <f t="shared" si="62"/>
        <v>16</v>
      </c>
      <c r="D301">
        <v>6.86</v>
      </c>
      <c r="G301" s="1">
        <v>39016</v>
      </c>
      <c r="H301">
        <f t="shared" si="63"/>
        <v>10</v>
      </c>
      <c r="I301">
        <f t="shared" si="64"/>
        <v>26</v>
      </c>
      <c r="J301">
        <f t="shared" si="65"/>
        <v>10.59</v>
      </c>
      <c r="K301">
        <f t="shared" si="66"/>
        <v>9.65</v>
      </c>
      <c r="L301">
        <f t="shared" si="67"/>
        <v>10.079999999999998</v>
      </c>
    </row>
    <row r="302" spans="1:12" x14ac:dyDescent="0.35">
      <c r="A302" s="6">
        <v>38792</v>
      </c>
      <c r="B302">
        <f t="shared" si="61"/>
        <v>3</v>
      </c>
      <c r="C302">
        <f t="shared" si="62"/>
        <v>16</v>
      </c>
      <c r="D302">
        <v>5.76</v>
      </c>
      <c r="G302" s="1">
        <v>39017</v>
      </c>
      <c r="H302">
        <f t="shared" si="63"/>
        <v>10</v>
      </c>
      <c r="I302">
        <f t="shared" si="64"/>
        <v>27</v>
      </c>
      <c r="J302">
        <f t="shared" si="65"/>
        <v>10.9</v>
      </c>
      <c r="K302">
        <f t="shared" si="66"/>
        <v>10.43</v>
      </c>
      <c r="L302">
        <f t="shared" si="67"/>
        <v>10.702500000000001</v>
      </c>
    </row>
    <row r="303" spans="1:12" x14ac:dyDescent="0.35">
      <c r="A303" s="6">
        <v>38793</v>
      </c>
      <c r="B303">
        <f t="shared" si="61"/>
        <v>3</v>
      </c>
      <c r="C303">
        <f t="shared" si="62"/>
        <v>17</v>
      </c>
      <c r="D303">
        <v>5.92</v>
      </c>
      <c r="G303" s="1">
        <v>39018</v>
      </c>
      <c r="H303">
        <f t="shared" si="63"/>
        <v>10</v>
      </c>
      <c r="I303">
        <f t="shared" si="64"/>
        <v>28</v>
      </c>
      <c r="J303">
        <f t="shared" si="65"/>
        <v>11.06</v>
      </c>
      <c r="K303">
        <f t="shared" si="66"/>
        <v>10.59</v>
      </c>
      <c r="L303">
        <f t="shared" si="67"/>
        <v>10.745000000000001</v>
      </c>
    </row>
    <row r="304" spans="1:12" x14ac:dyDescent="0.35">
      <c r="A304" s="6">
        <v>38793</v>
      </c>
      <c r="B304">
        <f t="shared" si="61"/>
        <v>3</v>
      </c>
      <c r="C304">
        <f t="shared" si="62"/>
        <v>17</v>
      </c>
      <c r="D304">
        <v>7.17</v>
      </c>
      <c r="G304" s="1">
        <v>39019</v>
      </c>
      <c r="H304">
        <f t="shared" si="63"/>
        <v>10</v>
      </c>
      <c r="I304">
        <f t="shared" si="64"/>
        <v>29</v>
      </c>
      <c r="J304">
        <f t="shared" si="65"/>
        <v>9.65</v>
      </c>
      <c r="K304">
        <f t="shared" si="66"/>
        <v>7.63</v>
      </c>
      <c r="L304">
        <f t="shared" si="67"/>
        <v>8.7949999999999999</v>
      </c>
    </row>
    <row r="305" spans="1:12" x14ac:dyDescent="0.35">
      <c r="A305" s="6">
        <v>38793</v>
      </c>
      <c r="B305">
        <f t="shared" si="61"/>
        <v>3</v>
      </c>
      <c r="C305">
        <f t="shared" si="62"/>
        <v>17</v>
      </c>
      <c r="D305">
        <v>7.01</v>
      </c>
      <c r="G305" s="1">
        <v>39020</v>
      </c>
      <c r="H305">
        <f t="shared" si="63"/>
        <v>10</v>
      </c>
      <c r="I305">
        <f t="shared" si="64"/>
        <v>30</v>
      </c>
      <c r="J305">
        <f t="shared" si="65"/>
        <v>6.86</v>
      </c>
      <c r="K305">
        <f t="shared" si="66"/>
        <v>6.07</v>
      </c>
      <c r="L305">
        <f t="shared" si="67"/>
        <v>6.4249999999999998</v>
      </c>
    </row>
    <row r="306" spans="1:12" x14ac:dyDescent="0.35">
      <c r="A306" s="6">
        <v>38793</v>
      </c>
      <c r="B306">
        <f t="shared" si="61"/>
        <v>3</v>
      </c>
      <c r="C306">
        <f t="shared" si="62"/>
        <v>17</v>
      </c>
      <c r="D306">
        <v>6.39</v>
      </c>
      <c r="G306" s="1">
        <v>39021</v>
      </c>
      <c r="H306">
        <f t="shared" si="63"/>
        <v>10</v>
      </c>
      <c r="I306">
        <f t="shared" si="64"/>
        <v>31</v>
      </c>
      <c r="J306">
        <f t="shared" si="65"/>
        <v>6.54</v>
      </c>
      <c r="K306">
        <f t="shared" si="66"/>
        <v>5.61</v>
      </c>
      <c r="L306">
        <f t="shared" si="67"/>
        <v>5.92</v>
      </c>
    </row>
    <row r="307" spans="1:12" x14ac:dyDescent="0.35">
      <c r="A307" s="6">
        <v>38794</v>
      </c>
      <c r="B307">
        <f t="shared" si="61"/>
        <v>3</v>
      </c>
      <c r="C307">
        <f t="shared" si="62"/>
        <v>18</v>
      </c>
      <c r="D307">
        <v>5.76</v>
      </c>
      <c r="G307" s="1">
        <v>39022</v>
      </c>
      <c r="H307">
        <f t="shared" si="63"/>
        <v>11</v>
      </c>
      <c r="I307">
        <f t="shared" si="64"/>
        <v>1</v>
      </c>
      <c r="J307">
        <f t="shared" si="65"/>
        <v>7.17</v>
      </c>
      <c r="K307">
        <f t="shared" si="66"/>
        <v>5.45</v>
      </c>
      <c r="L307">
        <f t="shared" si="67"/>
        <v>6.1924999999999999</v>
      </c>
    </row>
    <row r="308" spans="1:12" x14ac:dyDescent="0.35">
      <c r="A308" s="6">
        <v>38794</v>
      </c>
      <c r="B308">
        <f t="shared" si="61"/>
        <v>3</v>
      </c>
      <c r="C308">
        <f t="shared" si="62"/>
        <v>18</v>
      </c>
      <c r="D308">
        <v>6.39</v>
      </c>
      <c r="G308" s="1">
        <v>39023</v>
      </c>
      <c r="H308">
        <f t="shared" si="63"/>
        <v>11</v>
      </c>
      <c r="I308">
        <f t="shared" si="64"/>
        <v>2</v>
      </c>
      <c r="J308">
        <f t="shared" si="65"/>
        <v>7.79</v>
      </c>
      <c r="K308">
        <f t="shared" si="66"/>
        <v>6.86</v>
      </c>
      <c r="L308">
        <f t="shared" si="67"/>
        <v>7.3250000000000002</v>
      </c>
    </row>
    <row r="309" spans="1:12" x14ac:dyDescent="0.35">
      <c r="A309" s="6">
        <v>38794</v>
      </c>
      <c r="B309">
        <f t="shared" si="61"/>
        <v>3</v>
      </c>
      <c r="C309">
        <f t="shared" si="62"/>
        <v>18</v>
      </c>
      <c r="D309">
        <v>6.7</v>
      </c>
      <c r="G309" s="1">
        <v>39024</v>
      </c>
      <c r="H309">
        <f t="shared" si="63"/>
        <v>11</v>
      </c>
      <c r="I309">
        <f t="shared" si="64"/>
        <v>3</v>
      </c>
      <c r="J309">
        <f t="shared" si="65"/>
        <v>10.119999999999999</v>
      </c>
      <c r="K309">
        <f t="shared" si="66"/>
        <v>8.7200000000000006</v>
      </c>
      <c r="L309">
        <f t="shared" si="67"/>
        <v>9.5350000000000001</v>
      </c>
    </row>
    <row r="310" spans="1:12" x14ac:dyDescent="0.35">
      <c r="A310" s="6">
        <v>38794</v>
      </c>
      <c r="B310">
        <f t="shared" si="61"/>
        <v>3</v>
      </c>
      <c r="C310">
        <f t="shared" si="62"/>
        <v>18</v>
      </c>
      <c r="D310">
        <v>5.61</v>
      </c>
      <c r="G310" s="1">
        <v>39025</v>
      </c>
      <c r="H310">
        <f t="shared" si="63"/>
        <v>11</v>
      </c>
      <c r="I310">
        <f t="shared" si="64"/>
        <v>4</v>
      </c>
      <c r="J310">
        <f t="shared" si="65"/>
        <v>10.59</v>
      </c>
      <c r="K310">
        <f t="shared" si="66"/>
        <v>10.119999999999999</v>
      </c>
      <c r="L310">
        <f t="shared" si="67"/>
        <v>10.3925</v>
      </c>
    </row>
    <row r="311" spans="1:12" x14ac:dyDescent="0.35">
      <c r="A311" s="6">
        <v>38795</v>
      </c>
      <c r="B311">
        <f t="shared" si="61"/>
        <v>3</v>
      </c>
      <c r="C311">
        <f t="shared" si="62"/>
        <v>19</v>
      </c>
      <c r="D311">
        <v>4.9800000000000004</v>
      </c>
      <c r="G311" s="1">
        <v>39026</v>
      </c>
      <c r="H311">
        <f t="shared" si="63"/>
        <v>11</v>
      </c>
      <c r="I311">
        <f t="shared" si="64"/>
        <v>5</v>
      </c>
      <c r="J311">
        <f t="shared" si="65"/>
        <v>10.59</v>
      </c>
      <c r="K311">
        <f t="shared" si="66"/>
        <v>10.28</v>
      </c>
      <c r="L311">
        <f t="shared" si="67"/>
        <v>10.432500000000001</v>
      </c>
    </row>
    <row r="312" spans="1:12" x14ac:dyDescent="0.35">
      <c r="A312" s="6">
        <v>38795</v>
      </c>
      <c r="B312">
        <f t="shared" si="61"/>
        <v>3</v>
      </c>
      <c r="C312">
        <f t="shared" si="62"/>
        <v>19</v>
      </c>
      <c r="D312">
        <v>5.92</v>
      </c>
      <c r="G312" s="1">
        <v>39027</v>
      </c>
      <c r="H312">
        <f t="shared" si="63"/>
        <v>11</v>
      </c>
      <c r="I312">
        <f t="shared" si="64"/>
        <v>6</v>
      </c>
      <c r="J312">
        <f t="shared" si="65"/>
        <v>11.52</v>
      </c>
      <c r="K312">
        <f t="shared" si="66"/>
        <v>10.59</v>
      </c>
      <c r="L312">
        <f t="shared" si="67"/>
        <v>11.209999999999999</v>
      </c>
    </row>
    <row r="313" spans="1:12" x14ac:dyDescent="0.35">
      <c r="A313" s="6">
        <v>38795</v>
      </c>
      <c r="B313">
        <f t="shared" si="61"/>
        <v>3</v>
      </c>
      <c r="C313">
        <f t="shared" si="62"/>
        <v>19</v>
      </c>
      <c r="D313">
        <v>6.39</v>
      </c>
      <c r="G313" s="1">
        <v>39028</v>
      </c>
      <c r="H313">
        <f t="shared" si="63"/>
        <v>11</v>
      </c>
      <c r="I313">
        <f t="shared" si="64"/>
        <v>7</v>
      </c>
      <c r="J313">
        <f t="shared" si="65"/>
        <v>11.21</v>
      </c>
      <c r="K313">
        <f t="shared" si="66"/>
        <v>10.43</v>
      </c>
      <c r="L313">
        <f t="shared" si="67"/>
        <v>10.9</v>
      </c>
    </row>
    <row r="314" spans="1:12" x14ac:dyDescent="0.35">
      <c r="A314" s="6">
        <v>38795</v>
      </c>
      <c r="B314">
        <f t="shared" si="61"/>
        <v>3</v>
      </c>
      <c r="C314">
        <f t="shared" si="62"/>
        <v>19</v>
      </c>
      <c r="D314">
        <v>5.45</v>
      </c>
      <c r="G314" s="1">
        <v>39029</v>
      </c>
      <c r="H314">
        <f t="shared" si="63"/>
        <v>11</v>
      </c>
      <c r="I314">
        <f t="shared" si="64"/>
        <v>8</v>
      </c>
      <c r="J314">
        <f t="shared" si="65"/>
        <v>10.119999999999999</v>
      </c>
      <c r="K314">
        <f t="shared" si="66"/>
        <v>9.65</v>
      </c>
      <c r="L314">
        <f t="shared" si="67"/>
        <v>9.9224999999999994</v>
      </c>
    </row>
    <row r="315" spans="1:12" x14ac:dyDescent="0.35">
      <c r="A315" s="6">
        <v>38796</v>
      </c>
      <c r="B315">
        <f t="shared" si="61"/>
        <v>3</v>
      </c>
      <c r="C315">
        <f t="shared" si="62"/>
        <v>20</v>
      </c>
      <c r="D315">
        <v>4.83</v>
      </c>
      <c r="G315" s="1">
        <v>39030</v>
      </c>
      <c r="H315">
        <f t="shared" si="63"/>
        <v>11</v>
      </c>
      <c r="I315">
        <f t="shared" si="64"/>
        <v>9</v>
      </c>
      <c r="J315">
        <f t="shared" si="65"/>
        <v>9.81</v>
      </c>
      <c r="K315">
        <f t="shared" si="66"/>
        <v>9.0299999999999994</v>
      </c>
      <c r="L315">
        <f t="shared" si="67"/>
        <v>9.3024999999999984</v>
      </c>
    </row>
    <row r="316" spans="1:12" x14ac:dyDescent="0.35">
      <c r="A316" s="6">
        <v>38796</v>
      </c>
      <c r="B316">
        <f t="shared" si="61"/>
        <v>3</v>
      </c>
      <c r="C316">
        <f t="shared" si="62"/>
        <v>20</v>
      </c>
      <c r="D316">
        <v>5.92</v>
      </c>
      <c r="G316" s="1">
        <v>39031</v>
      </c>
      <c r="H316">
        <f t="shared" si="63"/>
        <v>11</v>
      </c>
      <c r="I316">
        <f t="shared" si="64"/>
        <v>10</v>
      </c>
      <c r="J316">
        <f t="shared" si="65"/>
        <v>9.34</v>
      </c>
      <c r="K316">
        <f t="shared" si="66"/>
        <v>7.79</v>
      </c>
      <c r="L316">
        <f t="shared" si="67"/>
        <v>8.7575000000000003</v>
      </c>
    </row>
    <row r="317" spans="1:12" x14ac:dyDescent="0.35">
      <c r="A317" s="6">
        <v>38796</v>
      </c>
      <c r="B317">
        <f t="shared" si="61"/>
        <v>3</v>
      </c>
      <c r="C317">
        <f t="shared" si="62"/>
        <v>20</v>
      </c>
      <c r="D317">
        <v>6.86</v>
      </c>
      <c r="G317" s="1">
        <v>39032</v>
      </c>
      <c r="H317">
        <f t="shared" si="63"/>
        <v>11</v>
      </c>
      <c r="I317">
        <f t="shared" si="64"/>
        <v>11</v>
      </c>
      <c r="J317">
        <f t="shared" si="65"/>
        <v>9.34</v>
      </c>
      <c r="K317">
        <f t="shared" si="66"/>
        <v>9.0299999999999994</v>
      </c>
      <c r="L317">
        <f t="shared" si="67"/>
        <v>9.2624999999999993</v>
      </c>
    </row>
    <row r="318" spans="1:12" x14ac:dyDescent="0.35">
      <c r="A318" s="6">
        <v>38796</v>
      </c>
      <c r="B318">
        <f t="shared" si="61"/>
        <v>3</v>
      </c>
      <c r="C318">
        <f t="shared" si="62"/>
        <v>20</v>
      </c>
      <c r="D318">
        <v>6.39</v>
      </c>
      <c r="G318" s="1">
        <v>39033</v>
      </c>
      <c r="H318">
        <f t="shared" si="63"/>
        <v>11</v>
      </c>
      <c r="I318">
        <f t="shared" si="64"/>
        <v>12</v>
      </c>
      <c r="J318">
        <f t="shared" si="65"/>
        <v>9.18</v>
      </c>
      <c r="K318">
        <f t="shared" si="66"/>
        <v>8.41</v>
      </c>
      <c r="L318">
        <f t="shared" si="67"/>
        <v>8.9499999999999993</v>
      </c>
    </row>
    <row r="319" spans="1:12" x14ac:dyDescent="0.35">
      <c r="A319" s="6">
        <v>38797</v>
      </c>
      <c r="B319">
        <f t="shared" si="61"/>
        <v>3</v>
      </c>
      <c r="C319">
        <f t="shared" si="62"/>
        <v>21</v>
      </c>
      <c r="D319">
        <v>6.39</v>
      </c>
      <c r="G319" s="1">
        <v>39034</v>
      </c>
      <c r="H319">
        <f t="shared" si="63"/>
        <v>11</v>
      </c>
      <c r="I319">
        <f t="shared" si="64"/>
        <v>13</v>
      </c>
      <c r="J319">
        <f t="shared" si="65"/>
        <v>9.0299999999999994</v>
      </c>
      <c r="K319">
        <f t="shared" si="66"/>
        <v>8.7200000000000006</v>
      </c>
      <c r="L319">
        <f t="shared" si="67"/>
        <v>8.875</v>
      </c>
    </row>
    <row r="320" spans="1:12" x14ac:dyDescent="0.35">
      <c r="A320" s="6">
        <v>38797</v>
      </c>
      <c r="B320">
        <f t="shared" ref="B320:B383" si="68">MONTH(A320)</f>
        <v>3</v>
      </c>
      <c r="C320">
        <f t="shared" ref="C320:C383" si="69">DAY(A320)</f>
        <v>21</v>
      </c>
      <c r="D320">
        <v>7.79</v>
      </c>
      <c r="G320" s="1">
        <v>39035</v>
      </c>
      <c r="H320">
        <f t="shared" si="63"/>
        <v>11</v>
      </c>
      <c r="I320">
        <f t="shared" si="64"/>
        <v>14</v>
      </c>
      <c r="J320">
        <f t="shared" si="65"/>
        <v>9.0299999999999994</v>
      </c>
      <c r="K320">
        <f t="shared" si="66"/>
        <v>8.41</v>
      </c>
      <c r="L320">
        <f t="shared" si="67"/>
        <v>8.7975000000000012</v>
      </c>
    </row>
    <row r="321" spans="1:12" x14ac:dyDescent="0.35">
      <c r="A321" s="6">
        <v>38797</v>
      </c>
      <c r="B321">
        <f t="shared" si="68"/>
        <v>3</v>
      </c>
      <c r="C321">
        <f t="shared" si="69"/>
        <v>21</v>
      </c>
      <c r="D321">
        <v>7.94</v>
      </c>
      <c r="G321" s="1">
        <v>39036</v>
      </c>
      <c r="H321">
        <f t="shared" si="63"/>
        <v>11</v>
      </c>
      <c r="I321">
        <f t="shared" si="64"/>
        <v>15</v>
      </c>
      <c r="J321">
        <f t="shared" si="65"/>
        <v>8.8699999999999992</v>
      </c>
      <c r="K321">
        <f t="shared" si="66"/>
        <v>7.79</v>
      </c>
      <c r="L321">
        <f t="shared" si="67"/>
        <v>8.4850000000000012</v>
      </c>
    </row>
    <row r="322" spans="1:12" x14ac:dyDescent="0.35">
      <c r="A322" s="6">
        <v>38797</v>
      </c>
      <c r="B322">
        <f t="shared" si="68"/>
        <v>3</v>
      </c>
      <c r="C322">
        <f t="shared" si="69"/>
        <v>21</v>
      </c>
      <c r="D322">
        <v>7.48</v>
      </c>
      <c r="G322" s="1">
        <v>39037</v>
      </c>
      <c r="H322">
        <f t="shared" si="63"/>
        <v>11</v>
      </c>
      <c r="I322">
        <f t="shared" si="64"/>
        <v>16</v>
      </c>
      <c r="J322">
        <f t="shared" si="65"/>
        <v>8.7200000000000006</v>
      </c>
      <c r="K322">
        <f t="shared" si="66"/>
        <v>8.26</v>
      </c>
      <c r="L322">
        <f t="shared" si="67"/>
        <v>8.5649999999999995</v>
      </c>
    </row>
    <row r="323" spans="1:12" x14ac:dyDescent="0.35">
      <c r="A323" s="6">
        <v>38798</v>
      </c>
      <c r="B323">
        <f t="shared" si="68"/>
        <v>3</v>
      </c>
      <c r="C323">
        <f t="shared" si="69"/>
        <v>22</v>
      </c>
      <c r="D323">
        <v>7.32</v>
      </c>
      <c r="G323" s="1">
        <v>39038</v>
      </c>
      <c r="H323">
        <f t="shared" si="63"/>
        <v>11</v>
      </c>
      <c r="I323">
        <f t="shared" si="64"/>
        <v>17</v>
      </c>
      <c r="J323">
        <f t="shared" si="65"/>
        <v>8.7200000000000006</v>
      </c>
      <c r="K323">
        <f t="shared" si="66"/>
        <v>8.26</v>
      </c>
      <c r="L323">
        <f t="shared" si="67"/>
        <v>8.4499999999999993</v>
      </c>
    </row>
    <row r="324" spans="1:12" x14ac:dyDescent="0.35">
      <c r="A324" s="6">
        <v>38798</v>
      </c>
      <c r="B324">
        <f t="shared" si="68"/>
        <v>3</v>
      </c>
      <c r="C324">
        <f t="shared" si="69"/>
        <v>22</v>
      </c>
      <c r="D324">
        <v>7.48</v>
      </c>
      <c r="G324" s="1">
        <v>39039</v>
      </c>
      <c r="H324">
        <f t="shared" ref="H324:H367" si="70">MONTH(G324)</f>
        <v>11</v>
      </c>
      <c r="I324">
        <f t="shared" ref="I324:I367" si="71">DAY(G324)</f>
        <v>18</v>
      </c>
      <c r="J324">
        <f t="shared" si="65"/>
        <v>9.18</v>
      </c>
      <c r="K324">
        <f t="shared" si="66"/>
        <v>8.56</v>
      </c>
      <c r="L324">
        <f t="shared" si="67"/>
        <v>8.8699999999999992</v>
      </c>
    </row>
    <row r="325" spans="1:12" x14ac:dyDescent="0.35">
      <c r="A325" s="6">
        <v>38798</v>
      </c>
      <c r="B325">
        <f t="shared" si="68"/>
        <v>3</v>
      </c>
      <c r="C325">
        <f t="shared" si="69"/>
        <v>22</v>
      </c>
      <c r="D325">
        <v>7.48</v>
      </c>
      <c r="G325" s="1">
        <v>39040</v>
      </c>
      <c r="H325">
        <f t="shared" si="70"/>
        <v>11</v>
      </c>
      <c r="I325">
        <f t="shared" si="71"/>
        <v>19</v>
      </c>
      <c r="J325">
        <f t="shared" ref="J325:J367" si="72">_xlfn.MAXIFS($D$3:$D$1462,$B$3:$B$1462,$H325,$C$3:$C$1462,$I325)</f>
        <v>9.18</v>
      </c>
      <c r="K325">
        <f t="shared" ref="K325:K367" si="73">_xlfn.MINIFS($D$3:$D$1462,$B$3:$B$1462,$H325,$C$3:$C$1462,$I325)</f>
        <v>8.7200000000000006</v>
      </c>
      <c r="L325">
        <f t="shared" ref="L325:L367" si="74">AVERAGEIFS($D$3:$D$1462,$B$3:$B$1462,$H325,$C$3:$C$1462,$I325)</f>
        <v>8.9874999999999989</v>
      </c>
    </row>
    <row r="326" spans="1:12" x14ac:dyDescent="0.35">
      <c r="A326" s="6">
        <v>38798</v>
      </c>
      <c r="B326">
        <f t="shared" si="68"/>
        <v>3</v>
      </c>
      <c r="C326">
        <f t="shared" si="69"/>
        <v>22</v>
      </c>
      <c r="D326">
        <v>7.01</v>
      </c>
      <c r="G326" s="1">
        <v>39041</v>
      </c>
      <c r="H326">
        <f t="shared" si="70"/>
        <v>11</v>
      </c>
      <c r="I326">
        <f t="shared" si="71"/>
        <v>20</v>
      </c>
      <c r="J326">
        <f t="shared" si="72"/>
        <v>9.0299999999999994</v>
      </c>
      <c r="K326">
        <f t="shared" si="73"/>
        <v>8.56</v>
      </c>
      <c r="L326">
        <f t="shared" si="74"/>
        <v>8.7575000000000003</v>
      </c>
    </row>
    <row r="327" spans="1:12" x14ac:dyDescent="0.35">
      <c r="A327" s="6">
        <v>38799</v>
      </c>
      <c r="B327">
        <f t="shared" si="68"/>
        <v>3</v>
      </c>
      <c r="C327">
        <f t="shared" si="69"/>
        <v>23</v>
      </c>
      <c r="D327">
        <v>6.86</v>
      </c>
      <c r="G327" s="1">
        <v>39042</v>
      </c>
      <c r="H327">
        <f t="shared" si="70"/>
        <v>11</v>
      </c>
      <c r="I327">
        <f t="shared" si="71"/>
        <v>21</v>
      </c>
      <c r="J327">
        <f t="shared" si="72"/>
        <v>8.7200000000000006</v>
      </c>
      <c r="K327">
        <f t="shared" si="73"/>
        <v>8.41</v>
      </c>
      <c r="L327">
        <f t="shared" si="74"/>
        <v>8.5249999999999986</v>
      </c>
    </row>
    <row r="328" spans="1:12" x14ac:dyDescent="0.35">
      <c r="A328" s="6">
        <v>38799</v>
      </c>
      <c r="B328">
        <f t="shared" si="68"/>
        <v>3</v>
      </c>
      <c r="C328">
        <f t="shared" si="69"/>
        <v>23</v>
      </c>
      <c r="D328">
        <v>7.94</v>
      </c>
      <c r="G328" s="1">
        <v>39043</v>
      </c>
      <c r="H328">
        <f t="shared" si="70"/>
        <v>11</v>
      </c>
      <c r="I328">
        <f t="shared" si="71"/>
        <v>22</v>
      </c>
      <c r="J328">
        <f t="shared" si="72"/>
        <v>8.56</v>
      </c>
      <c r="K328">
        <f t="shared" si="73"/>
        <v>7.94</v>
      </c>
      <c r="L328">
        <f t="shared" si="74"/>
        <v>8.33</v>
      </c>
    </row>
    <row r="329" spans="1:12" x14ac:dyDescent="0.35">
      <c r="A329" s="6">
        <v>38799</v>
      </c>
      <c r="B329">
        <f t="shared" si="68"/>
        <v>3</v>
      </c>
      <c r="C329">
        <f t="shared" si="69"/>
        <v>23</v>
      </c>
      <c r="D329">
        <v>8.1</v>
      </c>
      <c r="G329" s="1">
        <v>39044</v>
      </c>
      <c r="H329">
        <f t="shared" si="70"/>
        <v>11</v>
      </c>
      <c r="I329">
        <f t="shared" si="71"/>
        <v>23</v>
      </c>
      <c r="J329">
        <f t="shared" si="72"/>
        <v>8.26</v>
      </c>
      <c r="K329">
        <f t="shared" si="73"/>
        <v>7.63</v>
      </c>
      <c r="L329">
        <f t="shared" si="74"/>
        <v>7.9049999999999994</v>
      </c>
    </row>
    <row r="330" spans="1:12" x14ac:dyDescent="0.35">
      <c r="A330" s="6">
        <v>38799</v>
      </c>
      <c r="B330">
        <f t="shared" si="68"/>
        <v>3</v>
      </c>
      <c r="C330">
        <f t="shared" si="69"/>
        <v>23</v>
      </c>
      <c r="D330">
        <v>7.94</v>
      </c>
      <c r="G330" s="1">
        <v>39045</v>
      </c>
      <c r="H330">
        <f t="shared" si="70"/>
        <v>11</v>
      </c>
      <c r="I330">
        <f t="shared" si="71"/>
        <v>24</v>
      </c>
      <c r="J330">
        <f t="shared" si="72"/>
        <v>7.94</v>
      </c>
      <c r="K330">
        <f t="shared" si="73"/>
        <v>7.32</v>
      </c>
      <c r="L330">
        <f t="shared" si="74"/>
        <v>7.7075000000000005</v>
      </c>
    </row>
    <row r="331" spans="1:12" x14ac:dyDescent="0.35">
      <c r="A331" s="6">
        <v>38800</v>
      </c>
      <c r="B331">
        <f t="shared" si="68"/>
        <v>3</v>
      </c>
      <c r="C331">
        <f t="shared" si="69"/>
        <v>24</v>
      </c>
      <c r="D331">
        <v>7.79</v>
      </c>
      <c r="G331" s="1">
        <v>39046</v>
      </c>
      <c r="H331">
        <f t="shared" si="70"/>
        <v>11</v>
      </c>
      <c r="I331">
        <f t="shared" si="71"/>
        <v>25</v>
      </c>
      <c r="J331">
        <f t="shared" si="72"/>
        <v>7.17</v>
      </c>
      <c r="K331">
        <f t="shared" si="73"/>
        <v>6.23</v>
      </c>
      <c r="L331">
        <f t="shared" si="74"/>
        <v>6.8950000000000005</v>
      </c>
    </row>
    <row r="332" spans="1:12" x14ac:dyDescent="0.35">
      <c r="A332" s="6">
        <v>38800</v>
      </c>
      <c r="B332">
        <f t="shared" si="68"/>
        <v>3</v>
      </c>
      <c r="C332">
        <f t="shared" si="69"/>
        <v>24</v>
      </c>
      <c r="D332">
        <v>7.79</v>
      </c>
      <c r="G332" s="1">
        <v>39047</v>
      </c>
      <c r="H332">
        <f t="shared" si="70"/>
        <v>11</v>
      </c>
      <c r="I332">
        <f t="shared" si="71"/>
        <v>26</v>
      </c>
      <c r="J332">
        <f t="shared" si="72"/>
        <v>6.23</v>
      </c>
      <c r="K332">
        <f t="shared" si="73"/>
        <v>5.61</v>
      </c>
      <c r="L332">
        <f t="shared" si="74"/>
        <v>5.88</v>
      </c>
    </row>
    <row r="333" spans="1:12" x14ac:dyDescent="0.35">
      <c r="A333" s="6">
        <v>38800</v>
      </c>
      <c r="B333">
        <f t="shared" si="68"/>
        <v>3</v>
      </c>
      <c r="C333">
        <f t="shared" si="69"/>
        <v>24</v>
      </c>
      <c r="D333">
        <v>7.79</v>
      </c>
      <c r="G333" s="1">
        <v>39048</v>
      </c>
      <c r="H333">
        <f t="shared" si="70"/>
        <v>11</v>
      </c>
      <c r="I333">
        <f t="shared" si="71"/>
        <v>27</v>
      </c>
      <c r="J333">
        <f t="shared" si="72"/>
        <v>5.61</v>
      </c>
      <c r="K333">
        <f t="shared" si="73"/>
        <v>5.29</v>
      </c>
      <c r="L333">
        <f t="shared" si="74"/>
        <v>5.41</v>
      </c>
    </row>
    <row r="334" spans="1:12" x14ac:dyDescent="0.35">
      <c r="A334" s="6">
        <v>38800</v>
      </c>
      <c r="B334">
        <f t="shared" si="68"/>
        <v>3</v>
      </c>
      <c r="C334">
        <f t="shared" si="69"/>
        <v>24</v>
      </c>
      <c r="D334">
        <v>7.17</v>
      </c>
      <c r="G334" s="1">
        <v>39049</v>
      </c>
      <c r="H334">
        <f t="shared" si="70"/>
        <v>11</v>
      </c>
      <c r="I334">
        <f t="shared" si="71"/>
        <v>28</v>
      </c>
      <c r="J334">
        <f t="shared" si="72"/>
        <v>4.67</v>
      </c>
      <c r="K334">
        <f t="shared" si="73"/>
        <v>3.89</v>
      </c>
      <c r="L334">
        <f t="shared" si="74"/>
        <v>4.3999999999999995</v>
      </c>
    </row>
    <row r="335" spans="1:12" x14ac:dyDescent="0.35">
      <c r="A335" s="6">
        <v>38801</v>
      </c>
      <c r="B335">
        <f t="shared" si="68"/>
        <v>3</v>
      </c>
      <c r="C335">
        <f t="shared" si="69"/>
        <v>25</v>
      </c>
      <c r="D335">
        <v>6.39</v>
      </c>
      <c r="G335" s="1">
        <v>39050</v>
      </c>
      <c r="H335">
        <f t="shared" si="70"/>
        <v>11</v>
      </c>
      <c r="I335">
        <f t="shared" si="71"/>
        <v>29</v>
      </c>
      <c r="J335">
        <f t="shared" si="72"/>
        <v>4.5199999999999996</v>
      </c>
      <c r="K335">
        <f t="shared" si="73"/>
        <v>3.73</v>
      </c>
      <c r="L335">
        <f t="shared" si="74"/>
        <v>4.085</v>
      </c>
    </row>
    <row r="336" spans="1:12" x14ac:dyDescent="0.35">
      <c r="A336" s="6">
        <v>38801</v>
      </c>
      <c r="B336">
        <f t="shared" si="68"/>
        <v>3</v>
      </c>
      <c r="C336">
        <f t="shared" si="69"/>
        <v>25</v>
      </c>
      <c r="D336">
        <v>7.48</v>
      </c>
      <c r="G336" s="1">
        <v>39051</v>
      </c>
      <c r="H336">
        <f t="shared" si="70"/>
        <v>11</v>
      </c>
      <c r="I336">
        <f t="shared" si="71"/>
        <v>30</v>
      </c>
      <c r="J336">
        <f t="shared" si="72"/>
        <v>5.45</v>
      </c>
      <c r="K336">
        <f t="shared" si="73"/>
        <v>4.9800000000000004</v>
      </c>
      <c r="L336">
        <f t="shared" si="74"/>
        <v>5.2549999999999999</v>
      </c>
    </row>
    <row r="337" spans="1:12" x14ac:dyDescent="0.35">
      <c r="A337" s="6">
        <v>38801</v>
      </c>
      <c r="B337">
        <f t="shared" si="68"/>
        <v>3</v>
      </c>
      <c r="C337">
        <f t="shared" si="69"/>
        <v>25</v>
      </c>
      <c r="D337">
        <v>7.63</v>
      </c>
      <c r="G337" s="1">
        <v>39052</v>
      </c>
      <c r="H337">
        <f t="shared" si="70"/>
        <v>12</v>
      </c>
      <c r="I337">
        <f t="shared" si="71"/>
        <v>1</v>
      </c>
      <c r="J337">
        <f t="shared" si="72"/>
        <v>5.92</v>
      </c>
      <c r="K337">
        <f t="shared" si="73"/>
        <v>5.61</v>
      </c>
      <c r="L337">
        <f t="shared" si="74"/>
        <v>5.7624999999999993</v>
      </c>
    </row>
    <row r="338" spans="1:12" x14ac:dyDescent="0.35">
      <c r="A338" s="6">
        <v>38801</v>
      </c>
      <c r="B338">
        <f t="shared" si="68"/>
        <v>3</v>
      </c>
      <c r="C338">
        <f t="shared" si="69"/>
        <v>25</v>
      </c>
      <c r="D338">
        <v>7.01</v>
      </c>
      <c r="G338" s="1">
        <v>39053</v>
      </c>
      <c r="H338">
        <f t="shared" si="70"/>
        <v>12</v>
      </c>
      <c r="I338">
        <f t="shared" si="71"/>
        <v>2</v>
      </c>
      <c r="J338">
        <f t="shared" si="72"/>
        <v>5.76</v>
      </c>
      <c r="K338">
        <f t="shared" si="73"/>
        <v>5.45</v>
      </c>
      <c r="L338">
        <f t="shared" si="74"/>
        <v>5.6074999999999999</v>
      </c>
    </row>
    <row r="339" spans="1:12" x14ac:dyDescent="0.35">
      <c r="A339" s="6">
        <v>38802</v>
      </c>
      <c r="B339">
        <f t="shared" si="68"/>
        <v>3</v>
      </c>
      <c r="C339">
        <f t="shared" si="69"/>
        <v>26</v>
      </c>
      <c r="D339">
        <v>6.54</v>
      </c>
      <c r="G339" s="1">
        <v>39054</v>
      </c>
      <c r="H339">
        <f t="shared" si="70"/>
        <v>12</v>
      </c>
      <c r="I339">
        <f t="shared" si="71"/>
        <v>3</v>
      </c>
      <c r="J339">
        <f t="shared" si="72"/>
        <v>5.76</v>
      </c>
      <c r="K339">
        <f t="shared" si="73"/>
        <v>5.29</v>
      </c>
      <c r="L339">
        <f t="shared" si="74"/>
        <v>5.5274999999999999</v>
      </c>
    </row>
    <row r="340" spans="1:12" x14ac:dyDescent="0.35">
      <c r="A340" s="6">
        <v>38802</v>
      </c>
      <c r="B340">
        <f t="shared" si="68"/>
        <v>3</v>
      </c>
      <c r="C340">
        <f t="shared" si="69"/>
        <v>26</v>
      </c>
      <c r="D340">
        <v>7.79</v>
      </c>
      <c r="G340" s="1">
        <v>39055</v>
      </c>
      <c r="H340">
        <f t="shared" si="70"/>
        <v>12</v>
      </c>
      <c r="I340">
        <f t="shared" si="71"/>
        <v>4</v>
      </c>
      <c r="J340">
        <f t="shared" si="72"/>
        <v>5.76</v>
      </c>
      <c r="K340">
        <f t="shared" si="73"/>
        <v>5.29</v>
      </c>
      <c r="L340">
        <f t="shared" si="74"/>
        <v>5.4474999999999998</v>
      </c>
    </row>
    <row r="341" spans="1:12" x14ac:dyDescent="0.35">
      <c r="A341" s="6">
        <v>38802</v>
      </c>
      <c r="B341">
        <f t="shared" si="68"/>
        <v>3</v>
      </c>
      <c r="C341">
        <f t="shared" si="69"/>
        <v>26</v>
      </c>
      <c r="D341">
        <v>7.48</v>
      </c>
      <c r="G341" s="1">
        <v>39056</v>
      </c>
      <c r="H341">
        <f t="shared" si="70"/>
        <v>12</v>
      </c>
      <c r="I341">
        <f t="shared" si="71"/>
        <v>5</v>
      </c>
      <c r="J341">
        <f t="shared" si="72"/>
        <v>5.76</v>
      </c>
      <c r="K341">
        <f t="shared" si="73"/>
        <v>5.61</v>
      </c>
      <c r="L341">
        <f t="shared" si="74"/>
        <v>5.7225000000000001</v>
      </c>
    </row>
    <row r="342" spans="1:12" x14ac:dyDescent="0.35">
      <c r="A342" s="6">
        <v>38802</v>
      </c>
      <c r="B342">
        <f t="shared" si="68"/>
        <v>3</v>
      </c>
      <c r="C342">
        <f t="shared" si="69"/>
        <v>26</v>
      </c>
      <c r="D342">
        <v>7.01</v>
      </c>
      <c r="G342" s="1">
        <v>39057</v>
      </c>
      <c r="H342">
        <f t="shared" si="70"/>
        <v>12</v>
      </c>
      <c r="I342">
        <f t="shared" si="71"/>
        <v>6</v>
      </c>
      <c r="J342">
        <f t="shared" si="72"/>
        <v>5.92</v>
      </c>
      <c r="K342">
        <f t="shared" si="73"/>
        <v>5.76</v>
      </c>
      <c r="L342">
        <f t="shared" si="74"/>
        <v>5.84</v>
      </c>
    </row>
    <row r="343" spans="1:12" x14ac:dyDescent="0.35">
      <c r="A343" s="6">
        <v>38803</v>
      </c>
      <c r="B343">
        <f t="shared" si="68"/>
        <v>3</v>
      </c>
      <c r="C343">
        <f t="shared" si="69"/>
        <v>27</v>
      </c>
      <c r="D343">
        <v>6.54</v>
      </c>
      <c r="G343" s="1">
        <v>39058</v>
      </c>
      <c r="H343">
        <f t="shared" si="70"/>
        <v>12</v>
      </c>
      <c r="I343">
        <f t="shared" si="71"/>
        <v>7</v>
      </c>
      <c r="J343">
        <f t="shared" si="72"/>
        <v>6.39</v>
      </c>
      <c r="K343">
        <f t="shared" si="73"/>
        <v>5.76</v>
      </c>
      <c r="L343">
        <f t="shared" si="74"/>
        <v>6.0750000000000002</v>
      </c>
    </row>
    <row r="344" spans="1:12" x14ac:dyDescent="0.35">
      <c r="A344" s="6">
        <v>38803</v>
      </c>
      <c r="B344">
        <f t="shared" si="68"/>
        <v>3</v>
      </c>
      <c r="C344">
        <f t="shared" si="69"/>
        <v>27</v>
      </c>
      <c r="D344">
        <v>8.1</v>
      </c>
      <c r="G344" s="1">
        <v>39059</v>
      </c>
      <c r="H344">
        <f t="shared" si="70"/>
        <v>12</v>
      </c>
      <c r="I344">
        <f t="shared" si="71"/>
        <v>8</v>
      </c>
      <c r="J344">
        <f t="shared" si="72"/>
        <v>6.54</v>
      </c>
      <c r="K344">
        <f t="shared" si="73"/>
        <v>6.23</v>
      </c>
      <c r="L344">
        <f t="shared" si="74"/>
        <v>6.3075000000000001</v>
      </c>
    </row>
    <row r="345" spans="1:12" x14ac:dyDescent="0.35">
      <c r="A345" s="6">
        <v>38803</v>
      </c>
      <c r="B345">
        <f t="shared" si="68"/>
        <v>3</v>
      </c>
      <c r="C345">
        <f t="shared" si="69"/>
        <v>27</v>
      </c>
      <c r="D345">
        <v>8.26</v>
      </c>
      <c r="G345" s="1">
        <v>39060</v>
      </c>
      <c r="H345">
        <f t="shared" si="70"/>
        <v>12</v>
      </c>
      <c r="I345">
        <f t="shared" si="71"/>
        <v>9</v>
      </c>
      <c r="J345">
        <f t="shared" si="72"/>
        <v>6.54</v>
      </c>
      <c r="K345">
        <f t="shared" si="73"/>
        <v>5.92</v>
      </c>
      <c r="L345">
        <f t="shared" si="74"/>
        <v>6.31</v>
      </c>
    </row>
    <row r="346" spans="1:12" x14ac:dyDescent="0.35">
      <c r="A346" s="6">
        <v>38803</v>
      </c>
      <c r="B346">
        <f t="shared" si="68"/>
        <v>3</v>
      </c>
      <c r="C346">
        <f t="shared" si="69"/>
        <v>27</v>
      </c>
      <c r="D346">
        <v>7.48</v>
      </c>
      <c r="G346" s="1">
        <v>39061</v>
      </c>
      <c r="H346">
        <f t="shared" si="70"/>
        <v>12</v>
      </c>
      <c r="I346">
        <f t="shared" si="71"/>
        <v>10</v>
      </c>
      <c r="J346">
        <f t="shared" si="72"/>
        <v>7.01</v>
      </c>
      <c r="K346">
        <f t="shared" si="73"/>
        <v>6.39</v>
      </c>
      <c r="L346">
        <f t="shared" si="74"/>
        <v>6.74</v>
      </c>
    </row>
    <row r="347" spans="1:12" x14ac:dyDescent="0.35">
      <c r="A347" s="6">
        <v>38804</v>
      </c>
      <c r="B347">
        <f t="shared" si="68"/>
        <v>3</v>
      </c>
      <c r="C347">
        <f t="shared" si="69"/>
        <v>28</v>
      </c>
      <c r="D347">
        <v>7.32</v>
      </c>
      <c r="G347" s="1">
        <v>39062</v>
      </c>
      <c r="H347">
        <f t="shared" si="70"/>
        <v>12</v>
      </c>
      <c r="I347">
        <f t="shared" si="71"/>
        <v>11</v>
      </c>
      <c r="J347">
        <f t="shared" si="72"/>
        <v>6.86</v>
      </c>
      <c r="K347">
        <f t="shared" si="73"/>
        <v>6.54</v>
      </c>
      <c r="L347">
        <f t="shared" si="74"/>
        <v>6.78</v>
      </c>
    </row>
    <row r="348" spans="1:12" x14ac:dyDescent="0.35">
      <c r="A348" s="6">
        <v>38804</v>
      </c>
      <c r="B348">
        <f t="shared" si="68"/>
        <v>3</v>
      </c>
      <c r="C348">
        <f t="shared" si="69"/>
        <v>28</v>
      </c>
      <c r="D348">
        <v>8.7200000000000006</v>
      </c>
      <c r="G348" s="1">
        <v>39063</v>
      </c>
      <c r="H348">
        <f t="shared" si="70"/>
        <v>12</v>
      </c>
      <c r="I348">
        <f t="shared" si="71"/>
        <v>12</v>
      </c>
      <c r="J348">
        <f t="shared" si="72"/>
        <v>6.86</v>
      </c>
      <c r="K348">
        <f t="shared" si="73"/>
        <v>6.54</v>
      </c>
      <c r="L348">
        <f t="shared" si="74"/>
        <v>6.7</v>
      </c>
    </row>
    <row r="349" spans="1:12" x14ac:dyDescent="0.35">
      <c r="A349" s="6">
        <v>38804</v>
      </c>
      <c r="B349">
        <f t="shared" si="68"/>
        <v>3</v>
      </c>
      <c r="C349">
        <f t="shared" si="69"/>
        <v>28</v>
      </c>
      <c r="D349">
        <v>8.56</v>
      </c>
      <c r="G349" s="1">
        <v>39064</v>
      </c>
      <c r="H349">
        <f t="shared" si="70"/>
        <v>12</v>
      </c>
      <c r="I349">
        <f t="shared" si="71"/>
        <v>13</v>
      </c>
      <c r="J349">
        <f t="shared" si="72"/>
        <v>7.17</v>
      </c>
      <c r="K349">
        <f t="shared" si="73"/>
        <v>6.23</v>
      </c>
      <c r="L349">
        <f t="shared" si="74"/>
        <v>6.6999999999999993</v>
      </c>
    </row>
    <row r="350" spans="1:12" x14ac:dyDescent="0.35">
      <c r="A350" s="6">
        <v>38804</v>
      </c>
      <c r="B350">
        <f t="shared" si="68"/>
        <v>3</v>
      </c>
      <c r="C350">
        <f t="shared" si="69"/>
        <v>28</v>
      </c>
      <c r="D350">
        <v>7.32</v>
      </c>
      <c r="G350" s="1">
        <v>39065</v>
      </c>
      <c r="H350">
        <f t="shared" si="70"/>
        <v>12</v>
      </c>
      <c r="I350">
        <f t="shared" si="71"/>
        <v>14</v>
      </c>
      <c r="J350">
        <f t="shared" si="72"/>
        <v>6.39</v>
      </c>
      <c r="K350">
        <f t="shared" si="73"/>
        <v>6.07</v>
      </c>
      <c r="L350">
        <f t="shared" si="74"/>
        <v>6.19</v>
      </c>
    </row>
    <row r="351" spans="1:12" x14ac:dyDescent="0.35">
      <c r="A351" s="6">
        <v>38805</v>
      </c>
      <c r="B351">
        <f t="shared" si="68"/>
        <v>3</v>
      </c>
      <c r="C351">
        <f t="shared" si="69"/>
        <v>29</v>
      </c>
      <c r="D351">
        <v>6.54</v>
      </c>
      <c r="G351" s="1">
        <v>39066</v>
      </c>
      <c r="H351">
        <f t="shared" si="70"/>
        <v>12</v>
      </c>
      <c r="I351">
        <f t="shared" si="71"/>
        <v>15</v>
      </c>
      <c r="J351">
        <f t="shared" si="72"/>
        <v>6.23</v>
      </c>
      <c r="K351">
        <f t="shared" si="73"/>
        <v>5.92</v>
      </c>
      <c r="L351">
        <f t="shared" si="74"/>
        <v>6.0750000000000011</v>
      </c>
    </row>
    <row r="352" spans="1:12" x14ac:dyDescent="0.35">
      <c r="A352" s="6">
        <v>38805</v>
      </c>
      <c r="B352">
        <f t="shared" si="68"/>
        <v>3</v>
      </c>
      <c r="C352">
        <f t="shared" si="69"/>
        <v>29</v>
      </c>
      <c r="D352">
        <v>8.1</v>
      </c>
      <c r="G352" s="1">
        <v>39067</v>
      </c>
      <c r="H352">
        <f t="shared" si="70"/>
        <v>12</v>
      </c>
      <c r="I352">
        <f t="shared" si="71"/>
        <v>16</v>
      </c>
      <c r="J352">
        <f t="shared" si="72"/>
        <v>6.23</v>
      </c>
      <c r="K352">
        <f t="shared" si="73"/>
        <v>5.92</v>
      </c>
      <c r="L352">
        <f t="shared" si="74"/>
        <v>6.0350000000000001</v>
      </c>
    </row>
    <row r="353" spans="1:12" x14ac:dyDescent="0.35">
      <c r="A353" s="6">
        <v>38805</v>
      </c>
      <c r="B353">
        <f t="shared" si="68"/>
        <v>3</v>
      </c>
      <c r="C353">
        <f t="shared" si="69"/>
        <v>29</v>
      </c>
      <c r="D353">
        <v>8.8699999999999992</v>
      </c>
      <c r="G353" s="1">
        <v>39068</v>
      </c>
      <c r="H353">
        <f t="shared" si="70"/>
        <v>12</v>
      </c>
      <c r="I353">
        <f t="shared" si="71"/>
        <v>17</v>
      </c>
      <c r="J353">
        <f t="shared" si="72"/>
        <v>6.07</v>
      </c>
      <c r="K353">
        <f t="shared" si="73"/>
        <v>5.76</v>
      </c>
      <c r="L353">
        <f t="shared" si="74"/>
        <v>5.9175000000000004</v>
      </c>
    </row>
    <row r="354" spans="1:12" x14ac:dyDescent="0.35">
      <c r="A354" s="6">
        <v>38805</v>
      </c>
      <c r="B354">
        <f t="shared" si="68"/>
        <v>3</v>
      </c>
      <c r="C354">
        <f t="shared" si="69"/>
        <v>29</v>
      </c>
      <c r="D354">
        <v>8.1</v>
      </c>
      <c r="G354" s="1">
        <v>39069</v>
      </c>
      <c r="H354">
        <f t="shared" si="70"/>
        <v>12</v>
      </c>
      <c r="I354">
        <f t="shared" si="71"/>
        <v>18</v>
      </c>
      <c r="J354">
        <f t="shared" si="72"/>
        <v>6.23</v>
      </c>
      <c r="K354">
        <f t="shared" si="73"/>
        <v>5.92</v>
      </c>
      <c r="L354">
        <f t="shared" si="74"/>
        <v>6.0750000000000002</v>
      </c>
    </row>
    <row r="355" spans="1:12" x14ac:dyDescent="0.35">
      <c r="A355" s="6">
        <v>38806</v>
      </c>
      <c r="B355">
        <f t="shared" si="68"/>
        <v>3</v>
      </c>
      <c r="C355">
        <f t="shared" si="69"/>
        <v>30</v>
      </c>
      <c r="D355">
        <v>7.79</v>
      </c>
      <c r="G355" s="1">
        <v>39070</v>
      </c>
      <c r="H355">
        <f t="shared" si="70"/>
        <v>12</v>
      </c>
      <c r="I355">
        <f t="shared" si="71"/>
        <v>19</v>
      </c>
      <c r="J355">
        <f t="shared" si="72"/>
        <v>6.54</v>
      </c>
      <c r="K355">
        <f t="shared" si="73"/>
        <v>6.23</v>
      </c>
      <c r="L355">
        <f t="shared" si="74"/>
        <v>6.3849999999999998</v>
      </c>
    </row>
    <row r="356" spans="1:12" x14ac:dyDescent="0.35">
      <c r="A356" s="6">
        <v>38806</v>
      </c>
      <c r="B356">
        <f t="shared" si="68"/>
        <v>3</v>
      </c>
      <c r="C356">
        <f t="shared" si="69"/>
        <v>30</v>
      </c>
      <c r="D356">
        <v>9.0299999999999994</v>
      </c>
      <c r="G356" s="1">
        <v>39071</v>
      </c>
      <c r="H356">
        <f t="shared" si="70"/>
        <v>12</v>
      </c>
      <c r="I356">
        <f t="shared" si="71"/>
        <v>20</v>
      </c>
      <c r="J356">
        <f t="shared" si="72"/>
        <v>6.86</v>
      </c>
      <c r="K356">
        <f t="shared" si="73"/>
        <v>6.54</v>
      </c>
      <c r="L356">
        <f t="shared" si="74"/>
        <v>6.7</v>
      </c>
    </row>
    <row r="357" spans="1:12" x14ac:dyDescent="0.35">
      <c r="A357" s="6">
        <v>38806</v>
      </c>
      <c r="B357">
        <f t="shared" si="68"/>
        <v>3</v>
      </c>
      <c r="C357">
        <f t="shared" si="69"/>
        <v>30</v>
      </c>
      <c r="D357">
        <v>9.18</v>
      </c>
      <c r="G357" s="1">
        <v>39072</v>
      </c>
      <c r="H357">
        <f t="shared" si="70"/>
        <v>12</v>
      </c>
      <c r="I357">
        <f t="shared" si="71"/>
        <v>21</v>
      </c>
      <c r="J357">
        <f t="shared" si="72"/>
        <v>6.7</v>
      </c>
      <c r="K357">
        <f t="shared" si="73"/>
        <v>6.39</v>
      </c>
      <c r="L357">
        <f t="shared" si="74"/>
        <v>6.5825000000000005</v>
      </c>
    </row>
    <row r="358" spans="1:12" x14ac:dyDescent="0.35">
      <c r="A358" s="6">
        <v>38806</v>
      </c>
      <c r="B358">
        <f t="shared" si="68"/>
        <v>3</v>
      </c>
      <c r="C358">
        <f t="shared" si="69"/>
        <v>30</v>
      </c>
      <c r="D358">
        <v>8.41</v>
      </c>
      <c r="G358" s="1">
        <v>39073</v>
      </c>
      <c r="H358">
        <f t="shared" si="70"/>
        <v>12</v>
      </c>
      <c r="I358">
        <f t="shared" si="71"/>
        <v>22</v>
      </c>
      <c r="J358">
        <f t="shared" si="72"/>
        <v>6.54</v>
      </c>
      <c r="K358">
        <f t="shared" si="73"/>
        <v>5.92</v>
      </c>
      <c r="L358">
        <f t="shared" si="74"/>
        <v>6.2700000000000005</v>
      </c>
    </row>
    <row r="359" spans="1:12" x14ac:dyDescent="0.35">
      <c r="A359" s="6">
        <v>38807</v>
      </c>
      <c r="B359">
        <f t="shared" si="68"/>
        <v>3</v>
      </c>
      <c r="C359">
        <f t="shared" si="69"/>
        <v>31</v>
      </c>
      <c r="D359">
        <v>8.26</v>
      </c>
      <c r="G359" s="1">
        <v>39074</v>
      </c>
      <c r="H359">
        <f t="shared" si="70"/>
        <v>12</v>
      </c>
      <c r="I359">
        <f t="shared" si="71"/>
        <v>23</v>
      </c>
      <c r="J359">
        <f t="shared" si="72"/>
        <v>6.23</v>
      </c>
      <c r="K359">
        <f t="shared" si="73"/>
        <v>5.92</v>
      </c>
      <c r="L359">
        <f t="shared" si="74"/>
        <v>6.1125000000000007</v>
      </c>
    </row>
    <row r="360" spans="1:12" x14ac:dyDescent="0.35">
      <c r="A360" s="6">
        <v>38807</v>
      </c>
      <c r="B360">
        <f t="shared" si="68"/>
        <v>3</v>
      </c>
      <c r="C360">
        <f t="shared" si="69"/>
        <v>31</v>
      </c>
      <c r="D360">
        <v>8.41</v>
      </c>
      <c r="G360" s="1">
        <v>39075</v>
      </c>
      <c r="H360">
        <f t="shared" si="70"/>
        <v>12</v>
      </c>
      <c r="I360">
        <f t="shared" si="71"/>
        <v>24</v>
      </c>
      <c r="J360">
        <f t="shared" si="72"/>
        <v>6.07</v>
      </c>
      <c r="K360">
        <f t="shared" si="73"/>
        <v>5.76</v>
      </c>
      <c r="L360">
        <f t="shared" si="74"/>
        <v>5.8774999999999995</v>
      </c>
    </row>
    <row r="361" spans="1:12" x14ac:dyDescent="0.35">
      <c r="A361" s="6">
        <v>38807</v>
      </c>
      <c r="B361">
        <f t="shared" si="68"/>
        <v>3</v>
      </c>
      <c r="C361">
        <f t="shared" si="69"/>
        <v>31</v>
      </c>
      <c r="D361">
        <v>9.0299999999999994</v>
      </c>
      <c r="G361" s="1">
        <v>39076</v>
      </c>
      <c r="H361">
        <f t="shared" si="70"/>
        <v>12</v>
      </c>
      <c r="I361">
        <f t="shared" si="71"/>
        <v>25</v>
      </c>
      <c r="J361">
        <f t="shared" si="72"/>
        <v>6.54</v>
      </c>
      <c r="K361">
        <f t="shared" si="73"/>
        <v>5.92</v>
      </c>
      <c r="L361">
        <f t="shared" si="74"/>
        <v>6.2675000000000001</v>
      </c>
    </row>
    <row r="362" spans="1:12" x14ac:dyDescent="0.35">
      <c r="A362" s="6">
        <v>38807</v>
      </c>
      <c r="B362">
        <f t="shared" si="68"/>
        <v>3</v>
      </c>
      <c r="C362">
        <f t="shared" si="69"/>
        <v>31</v>
      </c>
      <c r="D362">
        <v>7.79</v>
      </c>
      <c r="G362" s="1">
        <v>39077</v>
      </c>
      <c r="H362">
        <f t="shared" si="70"/>
        <v>12</v>
      </c>
      <c r="I362">
        <f t="shared" si="71"/>
        <v>26</v>
      </c>
      <c r="J362">
        <f t="shared" si="72"/>
        <v>6.54</v>
      </c>
      <c r="K362">
        <f t="shared" si="73"/>
        <v>6.23</v>
      </c>
      <c r="L362">
        <f t="shared" si="74"/>
        <v>6.4249999999999998</v>
      </c>
    </row>
    <row r="363" spans="1:12" x14ac:dyDescent="0.35">
      <c r="A363" s="6">
        <v>38808</v>
      </c>
      <c r="B363">
        <f t="shared" si="68"/>
        <v>4</v>
      </c>
      <c r="C363">
        <f t="shared" si="69"/>
        <v>1</v>
      </c>
      <c r="D363">
        <v>7.63</v>
      </c>
      <c r="E363" t="s">
        <v>492</v>
      </c>
      <c r="G363" s="1">
        <v>39078</v>
      </c>
      <c r="H363">
        <f t="shared" si="70"/>
        <v>12</v>
      </c>
      <c r="I363">
        <f t="shared" si="71"/>
        <v>27</v>
      </c>
      <c r="J363">
        <f t="shared" si="72"/>
        <v>6.39</v>
      </c>
      <c r="K363">
        <f t="shared" si="73"/>
        <v>5.76</v>
      </c>
      <c r="L363">
        <f t="shared" si="74"/>
        <v>6.192499999999999</v>
      </c>
    </row>
    <row r="364" spans="1:12" x14ac:dyDescent="0.35">
      <c r="A364" s="6">
        <v>38808</v>
      </c>
      <c r="B364">
        <f t="shared" si="68"/>
        <v>4</v>
      </c>
      <c r="C364">
        <f t="shared" si="69"/>
        <v>1</v>
      </c>
      <c r="D364">
        <v>8.1</v>
      </c>
      <c r="G364" s="1">
        <v>39079</v>
      </c>
      <c r="H364">
        <f t="shared" si="70"/>
        <v>12</v>
      </c>
      <c r="I364">
        <f t="shared" si="71"/>
        <v>28</v>
      </c>
      <c r="J364">
        <f t="shared" si="72"/>
        <v>5.29</v>
      </c>
      <c r="K364">
        <f t="shared" si="73"/>
        <v>4.9800000000000004</v>
      </c>
      <c r="L364">
        <f t="shared" si="74"/>
        <v>5.2124999999999995</v>
      </c>
    </row>
    <row r="365" spans="1:12" x14ac:dyDescent="0.35">
      <c r="A365" s="6">
        <v>38808</v>
      </c>
      <c r="B365">
        <f t="shared" si="68"/>
        <v>4</v>
      </c>
      <c r="C365">
        <f t="shared" si="69"/>
        <v>1</v>
      </c>
      <c r="D365">
        <v>8.26</v>
      </c>
      <c r="G365" s="1">
        <v>39080</v>
      </c>
      <c r="H365">
        <f t="shared" si="70"/>
        <v>12</v>
      </c>
      <c r="I365">
        <f t="shared" si="71"/>
        <v>29</v>
      </c>
      <c r="J365">
        <f t="shared" si="72"/>
        <v>5.76</v>
      </c>
      <c r="K365">
        <f t="shared" si="73"/>
        <v>5.14</v>
      </c>
      <c r="L365">
        <f t="shared" si="74"/>
        <v>5.4124999999999996</v>
      </c>
    </row>
    <row r="366" spans="1:12" x14ac:dyDescent="0.35">
      <c r="A366" s="6">
        <v>38808</v>
      </c>
      <c r="B366">
        <f t="shared" si="68"/>
        <v>4</v>
      </c>
      <c r="C366">
        <f t="shared" si="69"/>
        <v>1</v>
      </c>
      <c r="D366">
        <v>7.63</v>
      </c>
      <c r="G366" s="1">
        <v>39081</v>
      </c>
      <c r="H366">
        <f t="shared" si="70"/>
        <v>12</v>
      </c>
      <c r="I366">
        <f t="shared" si="71"/>
        <v>30</v>
      </c>
      <c r="J366">
        <f t="shared" si="72"/>
        <v>6.39</v>
      </c>
      <c r="K366">
        <f t="shared" si="73"/>
        <v>5.76</v>
      </c>
      <c r="L366">
        <f t="shared" si="74"/>
        <v>6.0350000000000001</v>
      </c>
    </row>
    <row r="367" spans="1:12" x14ac:dyDescent="0.35">
      <c r="A367" s="6">
        <v>38809</v>
      </c>
      <c r="B367">
        <f t="shared" si="68"/>
        <v>4</v>
      </c>
      <c r="C367">
        <f t="shared" si="69"/>
        <v>2</v>
      </c>
      <c r="D367">
        <v>7.17</v>
      </c>
      <c r="G367" s="1">
        <v>39082</v>
      </c>
      <c r="H367">
        <f t="shared" si="70"/>
        <v>12</v>
      </c>
      <c r="I367">
        <f t="shared" si="71"/>
        <v>31</v>
      </c>
      <c r="J367">
        <f t="shared" si="72"/>
        <v>6.7</v>
      </c>
      <c r="K367">
        <f t="shared" si="73"/>
        <v>6.23</v>
      </c>
      <c r="L367">
        <f t="shared" si="74"/>
        <v>6.4249999999999998</v>
      </c>
    </row>
    <row r="368" spans="1:12" x14ac:dyDescent="0.35">
      <c r="A368" s="6">
        <v>38809</v>
      </c>
      <c r="B368">
        <f t="shared" si="68"/>
        <v>4</v>
      </c>
      <c r="C368">
        <f t="shared" si="69"/>
        <v>2</v>
      </c>
      <c r="D368">
        <v>9.0299999999999994</v>
      </c>
    </row>
    <row r="369" spans="1:4" x14ac:dyDescent="0.35">
      <c r="A369" s="6">
        <v>38809</v>
      </c>
      <c r="B369">
        <f t="shared" si="68"/>
        <v>4</v>
      </c>
      <c r="C369">
        <f t="shared" si="69"/>
        <v>2</v>
      </c>
      <c r="D369">
        <v>9.34</v>
      </c>
    </row>
    <row r="370" spans="1:4" x14ac:dyDescent="0.35">
      <c r="A370" s="6">
        <v>38809</v>
      </c>
      <c r="B370">
        <f t="shared" si="68"/>
        <v>4</v>
      </c>
      <c r="C370">
        <f t="shared" si="69"/>
        <v>2</v>
      </c>
      <c r="D370">
        <v>8.56</v>
      </c>
    </row>
    <row r="371" spans="1:4" x14ac:dyDescent="0.35">
      <c r="A371" s="6">
        <v>38810</v>
      </c>
      <c r="B371">
        <f t="shared" si="68"/>
        <v>4</v>
      </c>
      <c r="C371">
        <f t="shared" si="69"/>
        <v>3</v>
      </c>
      <c r="D371">
        <v>7.79</v>
      </c>
    </row>
    <row r="372" spans="1:4" x14ac:dyDescent="0.35">
      <c r="A372" s="6">
        <v>38810</v>
      </c>
      <c r="B372">
        <f t="shared" si="68"/>
        <v>4</v>
      </c>
      <c r="C372">
        <f t="shared" si="69"/>
        <v>3</v>
      </c>
      <c r="D372">
        <v>8.8699999999999992</v>
      </c>
    </row>
    <row r="373" spans="1:4" x14ac:dyDescent="0.35">
      <c r="A373" s="6">
        <v>38810</v>
      </c>
      <c r="B373">
        <f t="shared" si="68"/>
        <v>4</v>
      </c>
      <c r="C373">
        <f t="shared" si="69"/>
        <v>3</v>
      </c>
      <c r="D373">
        <v>9.34</v>
      </c>
    </row>
    <row r="374" spans="1:4" x14ac:dyDescent="0.35">
      <c r="A374" s="6">
        <v>38810</v>
      </c>
      <c r="B374">
        <f t="shared" si="68"/>
        <v>4</v>
      </c>
      <c r="C374">
        <f t="shared" si="69"/>
        <v>3</v>
      </c>
      <c r="D374">
        <v>8.7200000000000006</v>
      </c>
    </row>
    <row r="375" spans="1:4" x14ac:dyDescent="0.35">
      <c r="A375" s="6">
        <v>38811</v>
      </c>
      <c r="B375">
        <f t="shared" si="68"/>
        <v>4</v>
      </c>
      <c r="C375">
        <f t="shared" si="69"/>
        <v>4</v>
      </c>
      <c r="D375">
        <v>8.26</v>
      </c>
    </row>
    <row r="376" spans="1:4" x14ac:dyDescent="0.35">
      <c r="A376" s="6">
        <v>38811</v>
      </c>
      <c r="B376">
        <f t="shared" si="68"/>
        <v>4</v>
      </c>
      <c r="C376">
        <f t="shared" si="69"/>
        <v>4</v>
      </c>
      <c r="D376">
        <v>9.34</v>
      </c>
    </row>
    <row r="377" spans="1:4" x14ac:dyDescent="0.35">
      <c r="A377" s="6">
        <v>38811</v>
      </c>
      <c r="B377">
        <f t="shared" si="68"/>
        <v>4</v>
      </c>
      <c r="C377">
        <f t="shared" si="69"/>
        <v>4</v>
      </c>
      <c r="D377">
        <v>9.18</v>
      </c>
    </row>
    <row r="378" spans="1:4" x14ac:dyDescent="0.35">
      <c r="A378" s="6">
        <v>38811</v>
      </c>
      <c r="B378">
        <f t="shared" si="68"/>
        <v>4</v>
      </c>
      <c r="C378">
        <f t="shared" si="69"/>
        <v>4</v>
      </c>
      <c r="D378">
        <v>8.26</v>
      </c>
    </row>
    <row r="379" spans="1:4" x14ac:dyDescent="0.35">
      <c r="A379" s="6">
        <v>38812</v>
      </c>
      <c r="B379">
        <f t="shared" si="68"/>
        <v>4</v>
      </c>
      <c r="C379">
        <f t="shared" si="69"/>
        <v>5</v>
      </c>
      <c r="D379">
        <v>7.63</v>
      </c>
    </row>
    <row r="380" spans="1:4" x14ac:dyDescent="0.35">
      <c r="A380" s="6">
        <v>38812</v>
      </c>
      <c r="B380">
        <f t="shared" si="68"/>
        <v>4</v>
      </c>
      <c r="C380">
        <f t="shared" si="69"/>
        <v>5</v>
      </c>
      <c r="D380">
        <v>9.18</v>
      </c>
    </row>
    <row r="381" spans="1:4" x14ac:dyDescent="0.35">
      <c r="A381" s="6">
        <v>38812</v>
      </c>
      <c r="B381">
        <f t="shared" si="68"/>
        <v>4</v>
      </c>
      <c r="C381">
        <f t="shared" si="69"/>
        <v>5</v>
      </c>
      <c r="D381">
        <v>9.34</v>
      </c>
    </row>
    <row r="382" spans="1:4" x14ac:dyDescent="0.35">
      <c r="A382" s="6">
        <v>38812</v>
      </c>
      <c r="B382">
        <f t="shared" si="68"/>
        <v>4</v>
      </c>
      <c r="C382">
        <f t="shared" si="69"/>
        <v>5</v>
      </c>
      <c r="D382">
        <v>8.7200000000000006</v>
      </c>
    </row>
    <row r="383" spans="1:4" x14ac:dyDescent="0.35">
      <c r="A383" s="6">
        <v>38813</v>
      </c>
      <c r="B383">
        <f t="shared" si="68"/>
        <v>4</v>
      </c>
      <c r="C383">
        <f t="shared" si="69"/>
        <v>6</v>
      </c>
      <c r="D383">
        <v>7.79</v>
      </c>
    </row>
    <row r="384" spans="1:4" x14ac:dyDescent="0.35">
      <c r="A384" s="6">
        <v>38813</v>
      </c>
      <c r="B384">
        <f t="shared" ref="B384:B447" si="75">MONTH(A384)</f>
        <v>4</v>
      </c>
      <c r="C384">
        <f t="shared" ref="C384:C447" si="76">DAY(A384)</f>
        <v>6</v>
      </c>
      <c r="D384">
        <v>9.65</v>
      </c>
    </row>
    <row r="385" spans="1:4" x14ac:dyDescent="0.35">
      <c r="A385" s="6">
        <v>38813</v>
      </c>
      <c r="B385">
        <f t="shared" si="75"/>
        <v>4</v>
      </c>
      <c r="C385">
        <f t="shared" si="76"/>
        <v>6</v>
      </c>
      <c r="D385">
        <v>9.65</v>
      </c>
    </row>
    <row r="386" spans="1:4" x14ac:dyDescent="0.35">
      <c r="A386" s="6">
        <v>38813</v>
      </c>
      <c r="B386">
        <f t="shared" si="75"/>
        <v>4</v>
      </c>
      <c r="C386">
        <f t="shared" si="76"/>
        <v>6</v>
      </c>
      <c r="D386">
        <v>8.7200000000000006</v>
      </c>
    </row>
    <row r="387" spans="1:4" x14ac:dyDescent="0.35">
      <c r="A387" s="6">
        <v>38814</v>
      </c>
      <c r="B387">
        <f t="shared" si="75"/>
        <v>4</v>
      </c>
      <c r="C387">
        <f t="shared" si="76"/>
        <v>7</v>
      </c>
      <c r="D387">
        <v>7.94</v>
      </c>
    </row>
    <row r="388" spans="1:4" x14ac:dyDescent="0.35">
      <c r="A388" s="6">
        <v>38814</v>
      </c>
      <c r="B388">
        <f t="shared" si="75"/>
        <v>4</v>
      </c>
      <c r="C388">
        <f t="shared" si="76"/>
        <v>7</v>
      </c>
      <c r="D388">
        <v>9.49</v>
      </c>
    </row>
    <row r="389" spans="1:4" x14ac:dyDescent="0.35">
      <c r="A389" s="6">
        <v>38814</v>
      </c>
      <c r="B389">
        <f t="shared" si="75"/>
        <v>4</v>
      </c>
      <c r="C389">
        <f t="shared" si="76"/>
        <v>7</v>
      </c>
      <c r="D389">
        <v>9.81</v>
      </c>
    </row>
    <row r="390" spans="1:4" x14ac:dyDescent="0.35">
      <c r="A390" s="6">
        <v>38814</v>
      </c>
      <c r="B390">
        <f t="shared" si="75"/>
        <v>4</v>
      </c>
      <c r="C390">
        <f t="shared" si="76"/>
        <v>7</v>
      </c>
      <c r="D390">
        <v>8.8699999999999992</v>
      </c>
    </row>
    <row r="391" spans="1:4" x14ac:dyDescent="0.35">
      <c r="A391" s="6">
        <v>38815</v>
      </c>
      <c r="B391">
        <f t="shared" si="75"/>
        <v>4</v>
      </c>
      <c r="C391">
        <f t="shared" si="76"/>
        <v>8</v>
      </c>
      <c r="D391">
        <v>8.7200000000000006</v>
      </c>
    </row>
    <row r="392" spans="1:4" x14ac:dyDescent="0.35">
      <c r="A392" s="6">
        <v>38815</v>
      </c>
      <c r="B392">
        <f t="shared" si="75"/>
        <v>4</v>
      </c>
      <c r="C392">
        <f t="shared" si="76"/>
        <v>8</v>
      </c>
      <c r="D392">
        <v>9.9600000000000009</v>
      </c>
    </row>
    <row r="393" spans="1:4" x14ac:dyDescent="0.35">
      <c r="A393" s="6">
        <v>38815</v>
      </c>
      <c r="B393">
        <f t="shared" si="75"/>
        <v>4</v>
      </c>
      <c r="C393">
        <f t="shared" si="76"/>
        <v>8</v>
      </c>
      <c r="D393">
        <v>10.28</v>
      </c>
    </row>
    <row r="394" spans="1:4" x14ac:dyDescent="0.35">
      <c r="A394" s="6">
        <v>38815</v>
      </c>
      <c r="B394">
        <f t="shared" si="75"/>
        <v>4</v>
      </c>
      <c r="C394">
        <f t="shared" si="76"/>
        <v>8</v>
      </c>
      <c r="D394">
        <v>9.65</v>
      </c>
    </row>
    <row r="395" spans="1:4" x14ac:dyDescent="0.35">
      <c r="A395" s="6">
        <v>38816</v>
      </c>
      <c r="B395">
        <f t="shared" si="75"/>
        <v>4</v>
      </c>
      <c r="C395">
        <f t="shared" si="76"/>
        <v>9</v>
      </c>
      <c r="D395">
        <v>9.18</v>
      </c>
    </row>
    <row r="396" spans="1:4" x14ac:dyDescent="0.35">
      <c r="A396" s="6">
        <v>38816</v>
      </c>
      <c r="B396">
        <f t="shared" si="75"/>
        <v>4</v>
      </c>
      <c r="C396">
        <f t="shared" si="76"/>
        <v>9</v>
      </c>
      <c r="D396">
        <v>9.18</v>
      </c>
    </row>
    <row r="397" spans="1:4" x14ac:dyDescent="0.35">
      <c r="A397" s="6">
        <v>38816</v>
      </c>
      <c r="B397">
        <f t="shared" si="75"/>
        <v>4</v>
      </c>
      <c r="C397">
        <f t="shared" si="76"/>
        <v>9</v>
      </c>
      <c r="D397">
        <v>9.49</v>
      </c>
    </row>
    <row r="398" spans="1:4" x14ac:dyDescent="0.35">
      <c r="A398" s="6">
        <v>38816</v>
      </c>
      <c r="B398">
        <f t="shared" si="75"/>
        <v>4</v>
      </c>
      <c r="C398">
        <f t="shared" si="76"/>
        <v>9</v>
      </c>
      <c r="D398">
        <v>8.8699999999999992</v>
      </c>
    </row>
    <row r="399" spans="1:4" x14ac:dyDescent="0.35">
      <c r="A399" s="6">
        <v>38817</v>
      </c>
      <c r="B399">
        <f t="shared" si="75"/>
        <v>4</v>
      </c>
      <c r="C399">
        <f t="shared" si="76"/>
        <v>10</v>
      </c>
      <c r="D399">
        <v>8.7200000000000006</v>
      </c>
    </row>
    <row r="400" spans="1:4" x14ac:dyDescent="0.35">
      <c r="A400" s="6">
        <v>38817</v>
      </c>
      <c r="B400">
        <f t="shared" si="75"/>
        <v>4</v>
      </c>
      <c r="C400">
        <f t="shared" si="76"/>
        <v>10</v>
      </c>
      <c r="D400">
        <v>9.34</v>
      </c>
    </row>
    <row r="401" spans="1:4" x14ac:dyDescent="0.35">
      <c r="A401" s="6">
        <v>38817</v>
      </c>
      <c r="B401">
        <f t="shared" si="75"/>
        <v>4</v>
      </c>
      <c r="C401">
        <f t="shared" si="76"/>
        <v>10</v>
      </c>
      <c r="D401">
        <v>9.9600000000000009</v>
      </c>
    </row>
    <row r="402" spans="1:4" x14ac:dyDescent="0.35">
      <c r="A402" s="6">
        <v>38817</v>
      </c>
      <c r="B402">
        <f t="shared" si="75"/>
        <v>4</v>
      </c>
      <c r="C402">
        <f t="shared" si="76"/>
        <v>10</v>
      </c>
      <c r="D402">
        <v>8.56</v>
      </c>
    </row>
    <row r="403" spans="1:4" x14ac:dyDescent="0.35">
      <c r="A403" s="6">
        <v>38818</v>
      </c>
      <c r="B403">
        <f t="shared" si="75"/>
        <v>4</v>
      </c>
      <c r="C403">
        <f t="shared" si="76"/>
        <v>11</v>
      </c>
      <c r="D403">
        <v>8.26</v>
      </c>
    </row>
    <row r="404" spans="1:4" x14ac:dyDescent="0.35">
      <c r="A404" s="6">
        <v>38818</v>
      </c>
      <c r="B404">
        <f t="shared" si="75"/>
        <v>4</v>
      </c>
      <c r="C404">
        <f t="shared" si="76"/>
        <v>11</v>
      </c>
      <c r="D404">
        <v>9.65</v>
      </c>
    </row>
    <row r="405" spans="1:4" x14ac:dyDescent="0.35">
      <c r="A405" s="6">
        <v>38818</v>
      </c>
      <c r="B405">
        <f t="shared" si="75"/>
        <v>4</v>
      </c>
      <c r="C405">
        <f t="shared" si="76"/>
        <v>11</v>
      </c>
      <c r="D405">
        <v>9.9600000000000009</v>
      </c>
    </row>
    <row r="406" spans="1:4" x14ac:dyDescent="0.35">
      <c r="A406" s="6">
        <v>38818</v>
      </c>
      <c r="B406">
        <f t="shared" si="75"/>
        <v>4</v>
      </c>
      <c r="C406">
        <f t="shared" si="76"/>
        <v>11</v>
      </c>
      <c r="D406">
        <v>9.18</v>
      </c>
    </row>
    <row r="407" spans="1:4" x14ac:dyDescent="0.35">
      <c r="A407" s="6">
        <v>38819</v>
      </c>
      <c r="B407">
        <f t="shared" si="75"/>
        <v>4</v>
      </c>
      <c r="C407">
        <f t="shared" si="76"/>
        <v>12</v>
      </c>
      <c r="D407">
        <v>9.18</v>
      </c>
    </row>
    <row r="408" spans="1:4" x14ac:dyDescent="0.35">
      <c r="A408" s="6">
        <v>38819</v>
      </c>
      <c r="B408">
        <f t="shared" si="75"/>
        <v>4</v>
      </c>
      <c r="C408">
        <f t="shared" si="76"/>
        <v>12</v>
      </c>
      <c r="D408">
        <v>10.28</v>
      </c>
    </row>
    <row r="409" spans="1:4" x14ac:dyDescent="0.35">
      <c r="A409" s="6">
        <v>38819</v>
      </c>
      <c r="B409">
        <f t="shared" si="75"/>
        <v>4</v>
      </c>
      <c r="C409">
        <f t="shared" si="76"/>
        <v>12</v>
      </c>
      <c r="D409">
        <v>10.28</v>
      </c>
    </row>
    <row r="410" spans="1:4" x14ac:dyDescent="0.35">
      <c r="A410" s="6">
        <v>38819</v>
      </c>
      <c r="B410">
        <f t="shared" si="75"/>
        <v>4</v>
      </c>
      <c r="C410">
        <f t="shared" si="76"/>
        <v>12</v>
      </c>
      <c r="D410">
        <v>9.0299999999999994</v>
      </c>
    </row>
    <row r="411" spans="1:4" x14ac:dyDescent="0.35">
      <c r="A411" s="6">
        <v>38820</v>
      </c>
      <c r="B411">
        <f t="shared" si="75"/>
        <v>4</v>
      </c>
      <c r="C411">
        <f t="shared" si="76"/>
        <v>13</v>
      </c>
      <c r="D411">
        <v>8.56</v>
      </c>
    </row>
    <row r="412" spans="1:4" x14ac:dyDescent="0.35">
      <c r="A412" s="6">
        <v>38820</v>
      </c>
      <c r="B412">
        <f t="shared" si="75"/>
        <v>4</v>
      </c>
      <c r="C412">
        <f t="shared" si="76"/>
        <v>13</v>
      </c>
      <c r="D412">
        <v>8.7200000000000006</v>
      </c>
    </row>
    <row r="413" spans="1:4" x14ac:dyDescent="0.35">
      <c r="A413" s="6">
        <v>38820</v>
      </c>
      <c r="B413">
        <f t="shared" si="75"/>
        <v>4</v>
      </c>
      <c r="C413">
        <f t="shared" si="76"/>
        <v>13</v>
      </c>
      <c r="D413">
        <v>8.56</v>
      </c>
    </row>
    <row r="414" spans="1:4" x14ac:dyDescent="0.35">
      <c r="A414" s="6">
        <v>38820</v>
      </c>
      <c r="B414">
        <f t="shared" si="75"/>
        <v>4</v>
      </c>
      <c r="C414">
        <f t="shared" si="76"/>
        <v>13</v>
      </c>
      <c r="D414">
        <v>8.1</v>
      </c>
    </row>
    <row r="415" spans="1:4" x14ac:dyDescent="0.35">
      <c r="A415" s="6">
        <v>38821</v>
      </c>
      <c r="B415">
        <f t="shared" si="75"/>
        <v>4</v>
      </c>
      <c r="C415">
        <f t="shared" si="76"/>
        <v>14</v>
      </c>
      <c r="D415">
        <v>8.26</v>
      </c>
    </row>
    <row r="416" spans="1:4" x14ac:dyDescent="0.35">
      <c r="A416" s="6">
        <v>38821</v>
      </c>
      <c r="B416">
        <f t="shared" si="75"/>
        <v>4</v>
      </c>
      <c r="C416">
        <f t="shared" si="76"/>
        <v>14</v>
      </c>
      <c r="D416">
        <v>8.41</v>
      </c>
    </row>
    <row r="417" spans="1:4" x14ac:dyDescent="0.35">
      <c r="A417" s="6">
        <v>38821</v>
      </c>
      <c r="B417">
        <f t="shared" si="75"/>
        <v>4</v>
      </c>
      <c r="C417">
        <f t="shared" si="76"/>
        <v>14</v>
      </c>
      <c r="D417">
        <v>8.56</v>
      </c>
    </row>
    <row r="418" spans="1:4" x14ac:dyDescent="0.35">
      <c r="A418" s="6">
        <v>38821</v>
      </c>
      <c r="B418">
        <f t="shared" si="75"/>
        <v>4</v>
      </c>
      <c r="C418">
        <f t="shared" si="76"/>
        <v>14</v>
      </c>
      <c r="D418">
        <v>7.79</v>
      </c>
    </row>
    <row r="419" spans="1:4" x14ac:dyDescent="0.35">
      <c r="A419" s="6">
        <v>38822</v>
      </c>
      <c r="B419">
        <f t="shared" si="75"/>
        <v>4</v>
      </c>
      <c r="C419">
        <f t="shared" si="76"/>
        <v>15</v>
      </c>
      <c r="D419">
        <v>7.48</v>
      </c>
    </row>
    <row r="420" spans="1:4" x14ac:dyDescent="0.35">
      <c r="A420" s="6">
        <v>38822</v>
      </c>
      <c r="B420">
        <f t="shared" si="75"/>
        <v>4</v>
      </c>
      <c r="C420">
        <f t="shared" si="76"/>
        <v>15</v>
      </c>
      <c r="D420">
        <v>8.26</v>
      </c>
    </row>
    <row r="421" spans="1:4" x14ac:dyDescent="0.35">
      <c r="A421" s="6">
        <v>38822</v>
      </c>
      <c r="B421">
        <f t="shared" si="75"/>
        <v>4</v>
      </c>
      <c r="C421">
        <f t="shared" si="76"/>
        <v>15</v>
      </c>
      <c r="D421">
        <v>8.1</v>
      </c>
    </row>
    <row r="422" spans="1:4" x14ac:dyDescent="0.35">
      <c r="A422" s="6">
        <v>38822</v>
      </c>
      <c r="B422">
        <f t="shared" si="75"/>
        <v>4</v>
      </c>
      <c r="C422">
        <f t="shared" si="76"/>
        <v>15</v>
      </c>
      <c r="D422">
        <v>7.48</v>
      </c>
    </row>
    <row r="423" spans="1:4" x14ac:dyDescent="0.35">
      <c r="A423" s="6">
        <v>38823</v>
      </c>
      <c r="B423">
        <f t="shared" si="75"/>
        <v>4</v>
      </c>
      <c r="C423">
        <f t="shared" si="76"/>
        <v>16</v>
      </c>
      <c r="D423">
        <v>7.32</v>
      </c>
    </row>
    <row r="424" spans="1:4" x14ac:dyDescent="0.35">
      <c r="A424" s="6">
        <v>38823</v>
      </c>
      <c r="B424">
        <f t="shared" si="75"/>
        <v>4</v>
      </c>
      <c r="C424">
        <f t="shared" si="76"/>
        <v>16</v>
      </c>
      <c r="D424">
        <v>8.1</v>
      </c>
    </row>
    <row r="425" spans="1:4" x14ac:dyDescent="0.35">
      <c r="A425" s="6">
        <v>38823</v>
      </c>
      <c r="B425">
        <f t="shared" si="75"/>
        <v>4</v>
      </c>
      <c r="C425">
        <f t="shared" si="76"/>
        <v>16</v>
      </c>
      <c r="D425">
        <v>8.56</v>
      </c>
    </row>
    <row r="426" spans="1:4" x14ac:dyDescent="0.35">
      <c r="A426" s="6">
        <v>38823</v>
      </c>
      <c r="B426">
        <f t="shared" si="75"/>
        <v>4</v>
      </c>
      <c r="C426">
        <f t="shared" si="76"/>
        <v>16</v>
      </c>
      <c r="D426">
        <v>7.63</v>
      </c>
    </row>
    <row r="427" spans="1:4" x14ac:dyDescent="0.35">
      <c r="A427" s="6">
        <v>38824</v>
      </c>
      <c r="B427">
        <f t="shared" si="75"/>
        <v>4</v>
      </c>
      <c r="C427">
        <f t="shared" si="76"/>
        <v>17</v>
      </c>
      <c r="D427">
        <v>7.17</v>
      </c>
    </row>
    <row r="428" spans="1:4" x14ac:dyDescent="0.35">
      <c r="A428" s="6">
        <v>38824</v>
      </c>
      <c r="B428">
        <f t="shared" si="75"/>
        <v>4</v>
      </c>
      <c r="C428">
        <f t="shared" si="76"/>
        <v>17</v>
      </c>
      <c r="D428">
        <v>8.26</v>
      </c>
    </row>
    <row r="429" spans="1:4" x14ac:dyDescent="0.35">
      <c r="A429" s="6">
        <v>38824</v>
      </c>
      <c r="B429">
        <f t="shared" si="75"/>
        <v>4</v>
      </c>
      <c r="C429">
        <f t="shared" si="76"/>
        <v>17</v>
      </c>
      <c r="D429">
        <v>8.7200000000000006</v>
      </c>
    </row>
    <row r="430" spans="1:4" x14ac:dyDescent="0.35">
      <c r="A430" s="6">
        <v>38824</v>
      </c>
      <c r="B430">
        <f t="shared" si="75"/>
        <v>4</v>
      </c>
      <c r="C430">
        <f t="shared" si="76"/>
        <v>17</v>
      </c>
      <c r="D430">
        <v>8.26</v>
      </c>
    </row>
    <row r="431" spans="1:4" x14ac:dyDescent="0.35">
      <c r="A431" s="6">
        <v>38825</v>
      </c>
      <c r="B431">
        <f t="shared" si="75"/>
        <v>4</v>
      </c>
      <c r="C431">
        <f t="shared" si="76"/>
        <v>18</v>
      </c>
      <c r="D431">
        <v>7.94</v>
      </c>
    </row>
    <row r="432" spans="1:4" x14ac:dyDescent="0.35">
      <c r="A432" s="6">
        <v>38825</v>
      </c>
      <c r="B432">
        <f t="shared" si="75"/>
        <v>4</v>
      </c>
      <c r="C432">
        <f t="shared" si="76"/>
        <v>18</v>
      </c>
      <c r="D432">
        <v>9.18</v>
      </c>
    </row>
    <row r="433" spans="1:4" x14ac:dyDescent="0.35">
      <c r="A433" s="6">
        <v>38825</v>
      </c>
      <c r="B433">
        <f t="shared" si="75"/>
        <v>4</v>
      </c>
      <c r="C433">
        <f t="shared" si="76"/>
        <v>18</v>
      </c>
      <c r="D433">
        <v>9.65</v>
      </c>
    </row>
    <row r="434" spans="1:4" x14ac:dyDescent="0.35">
      <c r="A434" s="6">
        <v>38825</v>
      </c>
      <c r="B434">
        <f t="shared" si="75"/>
        <v>4</v>
      </c>
      <c r="C434">
        <f t="shared" si="76"/>
        <v>18</v>
      </c>
      <c r="D434">
        <v>8.7200000000000006</v>
      </c>
    </row>
    <row r="435" spans="1:4" x14ac:dyDescent="0.35">
      <c r="A435" s="6">
        <v>38826</v>
      </c>
      <c r="B435">
        <f t="shared" si="75"/>
        <v>4</v>
      </c>
      <c r="C435">
        <f t="shared" si="76"/>
        <v>19</v>
      </c>
      <c r="D435">
        <v>8.41</v>
      </c>
    </row>
    <row r="436" spans="1:4" x14ac:dyDescent="0.35">
      <c r="A436" s="6">
        <v>38826</v>
      </c>
      <c r="B436">
        <f t="shared" si="75"/>
        <v>4</v>
      </c>
      <c r="C436">
        <f t="shared" si="76"/>
        <v>19</v>
      </c>
      <c r="D436">
        <v>9.49</v>
      </c>
    </row>
    <row r="437" spans="1:4" x14ac:dyDescent="0.35">
      <c r="A437" s="6">
        <v>38826</v>
      </c>
      <c r="B437">
        <f t="shared" si="75"/>
        <v>4</v>
      </c>
      <c r="C437">
        <f t="shared" si="76"/>
        <v>19</v>
      </c>
      <c r="D437">
        <v>9.49</v>
      </c>
    </row>
    <row r="438" spans="1:4" x14ac:dyDescent="0.35">
      <c r="A438" s="6">
        <v>38826</v>
      </c>
      <c r="B438">
        <f t="shared" si="75"/>
        <v>4</v>
      </c>
      <c r="C438">
        <f t="shared" si="76"/>
        <v>19</v>
      </c>
      <c r="D438">
        <v>9.0299999999999994</v>
      </c>
    </row>
    <row r="439" spans="1:4" x14ac:dyDescent="0.35">
      <c r="A439" s="6">
        <v>38827</v>
      </c>
      <c r="B439">
        <f t="shared" si="75"/>
        <v>4</v>
      </c>
      <c r="C439">
        <f t="shared" si="76"/>
        <v>20</v>
      </c>
      <c r="D439">
        <v>8.8699999999999992</v>
      </c>
    </row>
    <row r="440" spans="1:4" x14ac:dyDescent="0.35">
      <c r="A440" s="6">
        <v>38827</v>
      </c>
      <c r="B440">
        <f t="shared" si="75"/>
        <v>4</v>
      </c>
      <c r="C440">
        <f t="shared" si="76"/>
        <v>20</v>
      </c>
      <c r="D440">
        <v>9.81</v>
      </c>
    </row>
    <row r="441" spans="1:4" x14ac:dyDescent="0.35">
      <c r="A441" s="6">
        <v>38827</v>
      </c>
      <c r="B441">
        <f t="shared" si="75"/>
        <v>4</v>
      </c>
      <c r="C441">
        <f t="shared" si="76"/>
        <v>20</v>
      </c>
      <c r="D441">
        <v>9.81</v>
      </c>
    </row>
    <row r="442" spans="1:4" x14ac:dyDescent="0.35">
      <c r="A442" s="6">
        <v>38827</v>
      </c>
      <c r="B442">
        <f t="shared" si="75"/>
        <v>4</v>
      </c>
      <c r="C442">
        <f t="shared" si="76"/>
        <v>20</v>
      </c>
      <c r="D442">
        <v>9.18</v>
      </c>
    </row>
    <row r="443" spans="1:4" x14ac:dyDescent="0.35">
      <c r="A443" s="6">
        <v>38828</v>
      </c>
      <c r="B443">
        <f t="shared" si="75"/>
        <v>4</v>
      </c>
      <c r="C443">
        <f t="shared" si="76"/>
        <v>21</v>
      </c>
      <c r="D443">
        <v>8.41</v>
      </c>
    </row>
    <row r="444" spans="1:4" x14ac:dyDescent="0.35">
      <c r="A444" s="6">
        <v>38828</v>
      </c>
      <c r="B444">
        <f t="shared" si="75"/>
        <v>4</v>
      </c>
      <c r="C444">
        <f t="shared" si="76"/>
        <v>21</v>
      </c>
      <c r="D444">
        <v>9.18</v>
      </c>
    </row>
    <row r="445" spans="1:4" x14ac:dyDescent="0.35">
      <c r="A445" s="6">
        <v>38828</v>
      </c>
      <c r="B445">
        <f t="shared" si="75"/>
        <v>4</v>
      </c>
      <c r="C445">
        <f t="shared" si="76"/>
        <v>21</v>
      </c>
      <c r="D445">
        <v>9.65</v>
      </c>
    </row>
    <row r="446" spans="1:4" x14ac:dyDescent="0.35">
      <c r="A446" s="6">
        <v>38828</v>
      </c>
      <c r="B446">
        <f t="shared" si="75"/>
        <v>4</v>
      </c>
      <c r="C446">
        <f t="shared" si="76"/>
        <v>21</v>
      </c>
      <c r="D446">
        <v>8.41</v>
      </c>
    </row>
    <row r="447" spans="1:4" x14ac:dyDescent="0.35">
      <c r="A447" s="6">
        <v>38829</v>
      </c>
      <c r="B447">
        <f t="shared" si="75"/>
        <v>4</v>
      </c>
      <c r="C447">
        <f t="shared" si="76"/>
        <v>22</v>
      </c>
      <c r="D447">
        <v>7.48</v>
      </c>
    </row>
    <row r="448" spans="1:4" x14ac:dyDescent="0.35">
      <c r="A448" s="6">
        <v>38829</v>
      </c>
      <c r="B448">
        <f t="shared" ref="B448:B511" si="77">MONTH(A448)</f>
        <v>4</v>
      </c>
      <c r="C448">
        <f t="shared" ref="C448:C511" si="78">DAY(A448)</f>
        <v>22</v>
      </c>
      <c r="D448">
        <v>9.18</v>
      </c>
    </row>
    <row r="449" spans="1:4" x14ac:dyDescent="0.35">
      <c r="A449" s="6">
        <v>38829</v>
      </c>
      <c r="B449">
        <f t="shared" si="77"/>
        <v>4</v>
      </c>
      <c r="C449">
        <f t="shared" si="78"/>
        <v>22</v>
      </c>
      <c r="D449">
        <v>9.49</v>
      </c>
    </row>
    <row r="450" spans="1:4" x14ac:dyDescent="0.35">
      <c r="A450" s="6">
        <v>38829</v>
      </c>
      <c r="B450">
        <f t="shared" si="77"/>
        <v>4</v>
      </c>
      <c r="C450">
        <f t="shared" si="78"/>
        <v>22</v>
      </c>
      <c r="D450">
        <v>8.41</v>
      </c>
    </row>
    <row r="451" spans="1:4" x14ac:dyDescent="0.35">
      <c r="A451" s="6">
        <v>38830</v>
      </c>
      <c r="B451">
        <f t="shared" si="77"/>
        <v>4</v>
      </c>
      <c r="C451">
        <f t="shared" si="78"/>
        <v>23</v>
      </c>
      <c r="D451">
        <v>7.79</v>
      </c>
    </row>
    <row r="452" spans="1:4" x14ac:dyDescent="0.35">
      <c r="A452" s="6">
        <v>38830</v>
      </c>
      <c r="B452">
        <f t="shared" si="77"/>
        <v>4</v>
      </c>
      <c r="C452">
        <f t="shared" si="78"/>
        <v>23</v>
      </c>
      <c r="D452">
        <v>9.65</v>
      </c>
    </row>
    <row r="453" spans="1:4" x14ac:dyDescent="0.35">
      <c r="A453" s="6">
        <v>38830</v>
      </c>
      <c r="B453">
        <f t="shared" si="77"/>
        <v>4</v>
      </c>
      <c r="C453">
        <f t="shared" si="78"/>
        <v>23</v>
      </c>
      <c r="D453">
        <v>10.28</v>
      </c>
    </row>
    <row r="454" spans="1:4" x14ac:dyDescent="0.35">
      <c r="A454" s="6">
        <v>38830</v>
      </c>
      <c r="B454">
        <f t="shared" si="77"/>
        <v>4</v>
      </c>
      <c r="C454">
        <f t="shared" si="78"/>
        <v>23</v>
      </c>
      <c r="D454">
        <v>9.0299999999999994</v>
      </c>
    </row>
    <row r="455" spans="1:4" x14ac:dyDescent="0.35">
      <c r="A455" s="6">
        <v>38831</v>
      </c>
      <c r="B455">
        <f t="shared" si="77"/>
        <v>4</v>
      </c>
      <c r="C455">
        <f t="shared" si="78"/>
        <v>24</v>
      </c>
      <c r="D455">
        <v>8.26</v>
      </c>
    </row>
    <row r="456" spans="1:4" x14ac:dyDescent="0.35">
      <c r="A456" s="6">
        <v>38831</v>
      </c>
      <c r="B456">
        <f t="shared" si="77"/>
        <v>4</v>
      </c>
      <c r="C456">
        <f t="shared" si="78"/>
        <v>24</v>
      </c>
      <c r="D456">
        <v>10.119999999999999</v>
      </c>
    </row>
    <row r="457" spans="1:4" x14ac:dyDescent="0.35">
      <c r="A457" s="6">
        <v>38831</v>
      </c>
      <c r="B457">
        <f t="shared" si="77"/>
        <v>4</v>
      </c>
      <c r="C457">
        <f t="shared" si="78"/>
        <v>24</v>
      </c>
      <c r="D457">
        <v>10.74</v>
      </c>
    </row>
    <row r="458" spans="1:4" x14ac:dyDescent="0.35">
      <c r="A458" s="6">
        <v>38831</v>
      </c>
      <c r="B458">
        <f t="shared" si="77"/>
        <v>4</v>
      </c>
      <c r="C458">
        <f t="shared" si="78"/>
        <v>24</v>
      </c>
      <c r="D458">
        <v>9.81</v>
      </c>
    </row>
    <row r="459" spans="1:4" x14ac:dyDescent="0.35">
      <c r="A459" s="6">
        <v>38832</v>
      </c>
      <c r="B459">
        <f t="shared" si="77"/>
        <v>4</v>
      </c>
      <c r="C459">
        <f t="shared" si="78"/>
        <v>25</v>
      </c>
      <c r="D459">
        <v>9.0299999999999994</v>
      </c>
    </row>
    <row r="460" spans="1:4" x14ac:dyDescent="0.35">
      <c r="A460" s="6">
        <v>38832</v>
      </c>
      <c r="B460">
        <f t="shared" si="77"/>
        <v>4</v>
      </c>
      <c r="C460">
        <f t="shared" si="78"/>
        <v>25</v>
      </c>
      <c r="D460">
        <v>10.59</v>
      </c>
    </row>
    <row r="461" spans="1:4" x14ac:dyDescent="0.35">
      <c r="A461" s="6">
        <v>38832</v>
      </c>
      <c r="B461">
        <f t="shared" si="77"/>
        <v>4</v>
      </c>
      <c r="C461">
        <f t="shared" si="78"/>
        <v>25</v>
      </c>
      <c r="D461">
        <v>11.06</v>
      </c>
    </row>
    <row r="462" spans="1:4" x14ac:dyDescent="0.35">
      <c r="A462" s="6">
        <v>38832</v>
      </c>
      <c r="B462">
        <f t="shared" si="77"/>
        <v>4</v>
      </c>
      <c r="C462">
        <f t="shared" si="78"/>
        <v>25</v>
      </c>
      <c r="D462">
        <v>9.81</v>
      </c>
    </row>
    <row r="463" spans="1:4" x14ac:dyDescent="0.35">
      <c r="A463" s="6">
        <v>38833</v>
      </c>
      <c r="B463">
        <f t="shared" si="77"/>
        <v>4</v>
      </c>
      <c r="C463">
        <f t="shared" si="78"/>
        <v>26</v>
      </c>
      <c r="D463">
        <v>9.18</v>
      </c>
    </row>
    <row r="464" spans="1:4" x14ac:dyDescent="0.35">
      <c r="A464" s="6">
        <v>38833</v>
      </c>
      <c r="B464">
        <f t="shared" si="77"/>
        <v>4</v>
      </c>
      <c r="C464">
        <f t="shared" si="78"/>
        <v>26</v>
      </c>
      <c r="D464">
        <v>10.119999999999999</v>
      </c>
    </row>
    <row r="465" spans="1:4" x14ac:dyDescent="0.35">
      <c r="A465" s="6">
        <v>38833</v>
      </c>
      <c r="B465">
        <f t="shared" si="77"/>
        <v>4</v>
      </c>
      <c r="C465">
        <f t="shared" si="78"/>
        <v>26</v>
      </c>
      <c r="D465">
        <v>9.65</v>
      </c>
    </row>
    <row r="466" spans="1:4" x14ac:dyDescent="0.35">
      <c r="A466" s="6">
        <v>38833</v>
      </c>
      <c r="B466">
        <f t="shared" si="77"/>
        <v>4</v>
      </c>
      <c r="C466">
        <f t="shared" si="78"/>
        <v>26</v>
      </c>
      <c r="D466">
        <v>9.18</v>
      </c>
    </row>
    <row r="467" spans="1:4" x14ac:dyDescent="0.35">
      <c r="A467" s="6">
        <v>38834</v>
      </c>
      <c r="B467">
        <f t="shared" si="77"/>
        <v>4</v>
      </c>
      <c r="C467">
        <f t="shared" si="78"/>
        <v>27</v>
      </c>
      <c r="D467">
        <v>9.0299999999999994</v>
      </c>
    </row>
    <row r="468" spans="1:4" x14ac:dyDescent="0.35">
      <c r="A468" s="6">
        <v>38834</v>
      </c>
      <c r="B468">
        <f t="shared" si="77"/>
        <v>4</v>
      </c>
      <c r="C468">
        <f t="shared" si="78"/>
        <v>27</v>
      </c>
      <c r="D468">
        <v>9.65</v>
      </c>
    </row>
    <row r="469" spans="1:4" x14ac:dyDescent="0.35">
      <c r="A469" s="6">
        <v>38834</v>
      </c>
      <c r="B469">
        <f t="shared" si="77"/>
        <v>4</v>
      </c>
      <c r="C469">
        <f t="shared" si="78"/>
        <v>27</v>
      </c>
      <c r="D469">
        <v>10.59</v>
      </c>
    </row>
    <row r="470" spans="1:4" x14ac:dyDescent="0.35">
      <c r="A470" s="6">
        <v>38834</v>
      </c>
      <c r="B470">
        <f t="shared" si="77"/>
        <v>4</v>
      </c>
      <c r="C470">
        <f t="shared" si="78"/>
        <v>27</v>
      </c>
      <c r="D470">
        <v>9.9600000000000009</v>
      </c>
    </row>
    <row r="471" spans="1:4" x14ac:dyDescent="0.35">
      <c r="A471" s="6">
        <v>38835</v>
      </c>
      <c r="B471">
        <f t="shared" si="77"/>
        <v>4</v>
      </c>
      <c r="C471">
        <f t="shared" si="78"/>
        <v>28</v>
      </c>
      <c r="D471">
        <v>9.0299999999999994</v>
      </c>
    </row>
    <row r="472" spans="1:4" x14ac:dyDescent="0.35">
      <c r="A472" s="6">
        <v>38835</v>
      </c>
      <c r="B472">
        <f t="shared" si="77"/>
        <v>4</v>
      </c>
      <c r="C472">
        <f t="shared" si="78"/>
        <v>28</v>
      </c>
      <c r="D472">
        <v>10.59</v>
      </c>
    </row>
    <row r="473" spans="1:4" x14ac:dyDescent="0.35">
      <c r="A473" s="6">
        <v>38835</v>
      </c>
      <c r="B473">
        <f t="shared" si="77"/>
        <v>4</v>
      </c>
      <c r="C473">
        <f t="shared" si="78"/>
        <v>28</v>
      </c>
      <c r="D473">
        <v>11.21</v>
      </c>
    </row>
    <row r="474" spans="1:4" x14ac:dyDescent="0.35">
      <c r="A474" s="6">
        <v>38835</v>
      </c>
      <c r="B474">
        <f t="shared" si="77"/>
        <v>4</v>
      </c>
      <c r="C474">
        <f t="shared" si="78"/>
        <v>28</v>
      </c>
      <c r="D474">
        <v>10.59</v>
      </c>
    </row>
    <row r="475" spans="1:4" x14ac:dyDescent="0.35">
      <c r="A475" s="6">
        <v>38836</v>
      </c>
      <c r="B475">
        <f t="shared" si="77"/>
        <v>4</v>
      </c>
      <c r="C475">
        <f t="shared" si="78"/>
        <v>29</v>
      </c>
      <c r="D475">
        <v>9.9600000000000009</v>
      </c>
    </row>
    <row r="476" spans="1:4" x14ac:dyDescent="0.35">
      <c r="A476" s="6">
        <v>38836</v>
      </c>
      <c r="B476">
        <f t="shared" si="77"/>
        <v>4</v>
      </c>
      <c r="C476">
        <f t="shared" si="78"/>
        <v>29</v>
      </c>
      <c r="D476">
        <v>9.9600000000000009</v>
      </c>
    </row>
    <row r="477" spans="1:4" x14ac:dyDescent="0.35">
      <c r="A477" s="6">
        <v>38836</v>
      </c>
      <c r="B477">
        <f t="shared" si="77"/>
        <v>4</v>
      </c>
      <c r="C477">
        <f t="shared" si="78"/>
        <v>29</v>
      </c>
      <c r="D477">
        <v>9.9600000000000009</v>
      </c>
    </row>
    <row r="478" spans="1:4" x14ac:dyDescent="0.35">
      <c r="A478" s="6">
        <v>38836</v>
      </c>
      <c r="B478">
        <f t="shared" si="77"/>
        <v>4</v>
      </c>
      <c r="C478">
        <f t="shared" si="78"/>
        <v>29</v>
      </c>
      <c r="D478">
        <v>9.0299999999999994</v>
      </c>
    </row>
    <row r="479" spans="1:4" x14ac:dyDescent="0.35">
      <c r="A479" s="6">
        <v>38837</v>
      </c>
      <c r="B479">
        <f t="shared" si="77"/>
        <v>4</v>
      </c>
      <c r="C479">
        <f t="shared" si="78"/>
        <v>30</v>
      </c>
      <c r="D479">
        <v>8.26</v>
      </c>
    </row>
    <row r="480" spans="1:4" x14ac:dyDescent="0.35">
      <c r="A480" s="6">
        <v>38837</v>
      </c>
      <c r="B480">
        <f t="shared" si="77"/>
        <v>4</v>
      </c>
      <c r="C480">
        <f t="shared" si="78"/>
        <v>30</v>
      </c>
      <c r="D480">
        <v>9.65</v>
      </c>
    </row>
    <row r="481" spans="1:5" x14ac:dyDescent="0.35">
      <c r="A481" s="6">
        <v>38837</v>
      </c>
      <c r="B481">
        <f t="shared" si="77"/>
        <v>4</v>
      </c>
      <c r="C481">
        <f t="shared" si="78"/>
        <v>30</v>
      </c>
      <c r="D481">
        <v>10.119999999999999</v>
      </c>
    </row>
    <row r="482" spans="1:5" x14ac:dyDescent="0.35">
      <c r="A482" s="6">
        <v>38837</v>
      </c>
      <c r="B482">
        <f t="shared" si="77"/>
        <v>4</v>
      </c>
      <c r="C482">
        <f t="shared" si="78"/>
        <v>30</v>
      </c>
      <c r="D482">
        <v>9.0299999999999994</v>
      </c>
    </row>
    <row r="483" spans="1:5" x14ac:dyDescent="0.35">
      <c r="A483" s="6">
        <v>38838</v>
      </c>
      <c r="B483">
        <f t="shared" si="77"/>
        <v>5</v>
      </c>
      <c r="C483">
        <f t="shared" si="78"/>
        <v>1</v>
      </c>
      <c r="D483">
        <v>8.56</v>
      </c>
      <c r="E483" t="s">
        <v>493</v>
      </c>
    </row>
    <row r="484" spans="1:5" x14ac:dyDescent="0.35">
      <c r="A484" s="6">
        <v>38838</v>
      </c>
      <c r="B484">
        <f t="shared" si="77"/>
        <v>5</v>
      </c>
      <c r="C484">
        <f t="shared" si="78"/>
        <v>1</v>
      </c>
      <c r="D484">
        <v>9.49</v>
      </c>
    </row>
    <row r="485" spans="1:5" x14ac:dyDescent="0.35">
      <c r="A485" s="6">
        <v>38838</v>
      </c>
      <c r="B485">
        <f t="shared" si="77"/>
        <v>5</v>
      </c>
      <c r="C485">
        <f t="shared" si="78"/>
        <v>1</v>
      </c>
      <c r="D485">
        <v>9.81</v>
      </c>
    </row>
    <row r="486" spans="1:5" x14ac:dyDescent="0.35">
      <c r="A486" s="6">
        <v>38838</v>
      </c>
      <c r="B486">
        <f t="shared" si="77"/>
        <v>5</v>
      </c>
      <c r="C486">
        <f t="shared" si="78"/>
        <v>1</v>
      </c>
      <c r="D486">
        <v>8.7200000000000006</v>
      </c>
    </row>
    <row r="487" spans="1:5" x14ac:dyDescent="0.35">
      <c r="A487" s="6">
        <v>38839</v>
      </c>
      <c r="B487">
        <f t="shared" si="77"/>
        <v>5</v>
      </c>
      <c r="C487">
        <f t="shared" si="78"/>
        <v>2</v>
      </c>
      <c r="D487">
        <v>7.79</v>
      </c>
    </row>
    <row r="488" spans="1:5" x14ac:dyDescent="0.35">
      <c r="A488" s="6">
        <v>38839</v>
      </c>
      <c r="B488">
        <f t="shared" si="77"/>
        <v>5</v>
      </c>
      <c r="C488">
        <f t="shared" si="78"/>
        <v>2</v>
      </c>
      <c r="D488">
        <v>9.18</v>
      </c>
    </row>
    <row r="489" spans="1:5" x14ac:dyDescent="0.35">
      <c r="A489" s="6">
        <v>38839</v>
      </c>
      <c r="B489">
        <f t="shared" si="77"/>
        <v>5</v>
      </c>
      <c r="C489">
        <f t="shared" si="78"/>
        <v>2</v>
      </c>
      <c r="D489">
        <v>9.81</v>
      </c>
    </row>
    <row r="490" spans="1:5" x14ac:dyDescent="0.35">
      <c r="A490" s="6">
        <v>38839</v>
      </c>
      <c r="B490">
        <f t="shared" si="77"/>
        <v>5</v>
      </c>
      <c r="C490">
        <f t="shared" si="78"/>
        <v>2</v>
      </c>
      <c r="D490">
        <v>8.7200000000000006</v>
      </c>
    </row>
    <row r="491" spans="1:5" x14ac:dyDescent="0.35">
      <c r="A491" s="6">
        <v>38840</v>
      </c>
      <c r="B491">
        <f t="shared" si="77"/>
        <v>5</v>
      </c>
      <c r="C491">
        <f t="shared" si="78"/>
        <v>3</v>
      </c>
      <c r="D491">
        <v>8.1</v>
      </c>
    </row>
    <row r="492" spans="1:5" x14ac:dyDescent="0.35">
      <c r="A492" s="6">
        <v>38840</v>
      </c>
      <c r="B492">
        <f t="shared" si="77"/>
        <v>5</v>
      </c>
      <c r="C492">
        <f t="shared" si="78"/>
        <v>3</v>
      </c>
      <c r="D492">
        <v>9.65</v>
      </c>
    </row>
    <row r="493" spans="1:5" x14ac:dyDescent="0.35">
      <c r="A493" s="6">
        <v>38840</v>
      </c>
      <c r="B493">
        <f t="shared" si="77"/>
        <v>5</v>
      </c>
      <c r="C493">
        <f t="shared" si="78"/>
        <v>3</v>
      </c>
      <c r="D493">
        <v>10.28</v>
      </c>
    </row>
    <row r="494" spans="1:5" x14ac:dyDescent="0.35">
      <c r="A494" s="6">
        <v>38840</v>
      </c>
      <c r="B494">
        <f t="shared" si="77"/>
        <v>5</v>
      </c>
      <c r="C494">
        <f t="shared" si="78"/>
        <v>3</v>
      </c>
      <c r="D494">
        <v>9.18</v>
      </c>
    </row>
    <row r="495" spans="1:5" x14ac:dyDescent="0.35">
      <c r="A495" s="6">
        <v>38841</v>
      </c>
      <c r="B495">
        <f t="shared" si="77"/>
        <v>5</v>
      </c>
      <c r="C495">
        <f t="shared" si="78"/>
        <v>4</v>
      </c>
      <c r="D495">
        <v>8.56</v>
      </c>
    </row>
    <row r="496" spans="1:5" x14ac:dyDescent="0.35">
      <c r="A496" s="6">
        <v>38841</v>
      </c>
      <c r="B496">
        <f t="shared" si="77"/>
        <v>5</v>
      </c>
      <c r="C496">
        <f t="shared" si="78"/>
        <v>4</v>
      </c>
      <c r="D496">
        <v>10.119999999999999</v>
      </c>
    </row>
    <row r="497" spans="1:4" x14ac:dyDescent="0.35">
      <c r="A497" s="6">
        <v>38841</v>
      </c>
      <c r="B497">
        <f t="shared" si="77"/>
        <v>5</v>
      </c>
      <c r="C497">
        <f t="shared" si="78"/>
        <v>4</v>
      </c>
      <c r="D497">
        <v>11.06</v>
      </c>
    </row>
    <row r="498" spans="1:4" x14ac:dyDescent="0.35">
      <c r="A498" s="6">
        <v>38841</v>
      </c>
      <c r="B498">
        <f t="shared" si="77"/>
        <v>5</v>
      </c>
      <c r="C498">
        <f t="shared" si="78"/>
        <v>4</v>
      </c>
      <c r="D498">
        <v>9.81</v>
      </c>
    </row>
    <row r="499" spans="1:4" x14ac:dyDescent="0.35">
      <c r="A499" s="6">
        <v>38842</v>
      </c>
      <c r="B499">
        <f t="shared" si="77"/>
        <v>5</v>
      </c>
      <c r="C499">
        <f t="shared" si="78"/>
        <v>5</v>
      </c>
      <c r="D499">
        <v>9.0299999999999994</v>
      </c>
    </row>
    <row r="500" spans="1:4" x14ac:dyDescent="0.35">
      <c r="A500" s="6">
        <v>38842</v>
      </c>
      <c r="B500">
        <f t="shared" si="77"/>
        <v>5</v>
      </c>
      <c r="C500">
        <f t="shared" si="78"/>
        <v>5</v>
      </c>
      <c r="D500">
        <v>10.43</v>
      </c>
    </row>
    <row r="501" spans="1:4" x14ac:dyDescent="0.35">
      <c r="A501" s="6">
        <v>38842</v>
      </c>
      <c r="B501">
        <f t="shared" si="77"/>
        <v>5</v>
      </c>
      <c r="C501">
        <f t="shared" si="78"/>
        <v>5</v>
      </c>
      <c r="D501">
        <v>11.36</v>
      </c>
    </row>
    <row r="502" spans="1:4" x14ac:dyDescent="0.35">
      <c r="A502" s="6">
        <v>38842</v>
      </c>
      <c r="B502">
        <f t="shared" si="77"/>
        <v>5</v>
      </c>
      <c r="C502">
        <f t="shared" si="78"/>
        <v>5</v>
      </c>
      <c r="D502">
        <v>10.119999999999999</v>
      </c>
    </row>
    <row r="503" spans="1:4" x14ac:dyDescent="0.35">
      <c r="A503" s="6">
        <v>38843</v>
      </c>
      <c r="B503">
        <f t="shared" si="77"/>
        <v>5</v>
      </c>
      <c r="C503">
        <f t="shared" si="78"/>
        <v>6</v>
      </c>
      <c r="D503">
        <v>9.65</v>
      </c>
    </row>
    <row r="504" spans="1:4" x14ac:dyDescent="0.35">
      <c r="A504" s="6">
        <v>38843</v>
      </c>
      <c r="B504">
        <f t="shared" si="77"/>
        <v>5</v>
      </c>
      <c r="C504">
        <f t="shared" si="78"/>
        <v>6</v>
      </c>
      <c r="D504">
        <v>9.81</v>
      </c>
    </row>
    <row r="505" spans="1:4" x14ac:dyDescent="0.35">
      <c r="A505" s="6">
        <v>38843</v>
      </c>
      <c r="B505">
        <f t="shared" si="77"/>
        <v>5</v>
      </c>
      <c r="C505">
        <f t="shared" si="78"/>
        <v>6</v>
      </c>
      <c r="D505">
        <v>10.119999999999999</v>
      </c>
    </row>
    <row r="506" spans="1:4" x14ac:dyDescent="0.35">
      <c r="A506" s="6">
        <v>38843</v>
      </c>
      <c r="B506">
        <f t="shared" si="77"/>
        <v>5</v>
      </c>
      <c r="C506">
        <f t="shared" si="78"/>
        <v>6</v>
      </c>
      <c r="D506">
        <v>9.65</v>
      </c>
    </row>
    <row r="507" spans="1:4" x14ac:dyDescent="0.35">
      <c r="A507" s="6">
        <v>38844</v>
      </c>
      <c r="B507">
        <f t="shared" si="77"/>
        <v>5</v>
      </c>
      <c r="C507">
        <f t="shared" si="78"/>
        <v>7</v>
      </c>
      <c r="D507">
        <v>9.49</v>
      </c>
    </row>
    <row r="508" spans="1:4" x14ac:dyDescent="0.35">
      <c r="A508" s="6">
        <v>38844</v>
      </c>
      <c r="B508">
        <f t="shared" si="77"/>
        <v>5</v>
      </c>
      <c r="C508">
        <f t="shared" si="78"/>
        <v>7</v>
      </c>
      <c r="D508">
        <v>10.43</v>
      </c>
    </row>
    <row r="509" spans="1:4" x14ac:dyDescent="0.35">
      <c r="A509" s="6">
        <v>38844</v>
      </c>
      <c r="B509">
        <f t="shared" si="77"/>
        <v>5</v>
      </c>
      <c r="C509">
        <f t="shared" si="78"/>
        <v>7</v>
      </c>
      <c r="D509">
        <v>10.9</v>
      </c>
    </row>
    <row r="510" spans="1:4" x14ac:dyDescent="0.35">
      <c r="A510" s="6">
        <v>38844</v>
      </c>
      <c r="B510">
        <f t="shared" si="77"/>
        <v>5</v>
      </c>
      <c r="C510">
        <f t="shared" si="78"/>
        <v>7</v>
      </c>
      <c r="D510">
        <v>9.81</v>
      </c>
    </row>
    <row r="511" spans="1:4" x14ac:dyDescent="0.35">
      <c r="A511" s="6">
        <v>38845</v>
      </c>
      <c r="B511">
        <f t="shared" si="77"/>
        <v>5</v>
      </c>
      <c r="C511">
        <f t="shared" si="78"/>
        <v>8</v>
      </c>
      <c r="D511">
        <v>9.0299999999999994</v>
      </c>
    </row>
    <row r="512" spans="1:4" x14ac:dyDescent="0.35">
      <c r="A512" s="6">
        <v>38845</v>
      </c>
      <c r="B512">
        <f t="shared" ref="B512:B575" si="79">MONTH(A512)</f>
        <v>5</v>
      </c>
      <c r="C512">
        <f t="shared" ref="C512:C575" si="80">DAY(A512)</f>
        <v>8</v>
      </c>
      <c r="D512">
        <v>9.65</v>
      </c>
    </row>
    <row r="513" spans="1:4" x14ac:dyDescent="0.35">
      <c r="A513" s="6">
        <v>38845</v>
      </c>
      <c r="B513">
        <f t="shared" si="79"/>
        <v>5</v>
      </c>
      <c r="C513">
        <f t="shared" si="80"/>
        <v>8</v>
      </c>
      <c r="D513">
        <v>10.119999999999999</v>
      </c>
    </row>
    <row r="514" spans="1:4" x14ac:dyDescent="0.35">
      <c r="A514" s="6">
        <v>38845</v>
      </c>
      <c r="B514">
        <f t="shared" si="79"/>
        <v>5</v>
      </c>
      <c r="C514">
        <f t="shared" si="80"/>
        <v>8</v>
      </c>
      <c r="D514">
        <v>9.0299999999999994</v>
      </c>
    </row>
    <row r="515" spans="1:4" x14ac:dyDescent="0.35">
      <c r="A515" s="6">
        <v>38846</v>
      </c>
      <c r="B515">
        <f t="shared" si="79"/>
        <v>5</v>
      </c>
      <c r="C515">
        <f t="shared" si="80"/>
        <v>9</v>
      </c>
      <c r="D515">
        <v>8.26</v>
      </c>
    </row>
    <row r="516" spans="1:4" x14ac:dyDescent="0.35">
      <c r="A516" s="6">
        <v>38846</v>
      </c>
      <c r="B516">
        <f t="shared" si="79"/>
        <v>5</v>
      </c>
      <c r="C516">
        <f t="shared" si="80"/>
        <v>9</v>
      </c>
      <c r="D516">
        <v>9.49</v>
      </c>
    </row>
    <row r="517" spans="1:4" x14ac:dyDescent="0.35">
      <c r="A517" s="6">
        <v>38846</v>
      </c>
      <c r="B517">
        <f t="shared" si="79"/>
        <v>5</v>
      </c>
      <c r="C517">
        <f t="shared" si="80"/>
        <v>9</v>
      </c>
      <c r="D517">
        <v>10.28</v>
      </c>
    </row>
    <row r="518" spans="1:4" x14ac:dyDescent="0.35">
      <c r="A518" s="6">
        <v>38846</v>
      </c>
      <c r="B518">
        <f t="shared" si="79"/>
        <v>5</v>
      </c>
      <c r="C518">
        <f t="shared" si="80"/>
        <v>9</v>
      </c>
      <c r="D518">
        <v>9.0299999999999994</v>
      </c>
    </row>
    <row r="519" spans="1:4" x14ac:dyDescent="0.35">
      <c r="A519" s="6">
        <v>38847</v>
      </c>
      <c r="B519">
        <f t="shared" si="79"/>
        <v>5</v>
      </c>
      <c r="C519">
        <f t="shared" si="80"/>
        <v>10</v>
      </c>
      <c r="D519">
        <v>8.56</v>
      </c>
    </row>
    <row r="520" spans="1:4" x14ac:dyDescent="0.35">
      <c r="A520" s="6">
        <v>38847</v>
      </c>
      <c r="B520">
        <f t="shared" si="79"/>
        <v>5</v>
      </c>
      <c r="C520">
        <f t="shared" si="80"/>
        <v>10</v>
      </c>
      <c r="D520">
        <v>9.9600000000000009</v>
      </c>
    </row>
    <row r="521" spans="1:4" x14ac:dyDescent="0.35">
      <c r="A521" s="6">
        <v>38847</v>
      </c>
      <c r="B521">
        <f t="shared" si="79"/>
        <v>5</v>
      </c>
      <c r="C521">
        <f t="shared" si="80"/>
        <v>10</v>
      </c>
      <c r="D521">
        <v>10.74</v>
      </c>
    </row>
    <row r="522" spans="1:4" x14ac:dyDescent="0.35">
      <c r="A522" s="6">
        <v>38847</v>
      </c>
      <c r="B522">
        <f t="shared" si="79"/>
        <v>5</v>
      </c>
      <c r="C522">
        <f t="shared" si="80"/>
        <v>10</v>
      </c>
      <c r="D522">
        <v>9.34</v>
      </c>
    </row>
    <row r="523" spans="1:4" x14ac:dyDescent="0.35">
      <c r="A523" s="6">
        <v>38848</v>
      </c>
      <c r="B523">
        <f t="shared" si="79"/>
        <v>5</v>
      </c>
      <c r="C523">
        <f t="shared" si="80"/>
        <v>11</v>
      </c>
      <c r="D523">
        <v>9.18</v>
      </c>
    </row>
    <row r="524" spans="1:4" x14ac:dyDescent="0.35">
      <c r="A524" s="6">
        <v>38848</v>
      </c>
      <c r="B524">
        <f t="shared" si="79"/>
        <v>5</v>
      </c>
      <c r="C524">
        <f t="shared" si="80"/>
        <v>11</v>
      </c>
      <c r="D524">
        <v>9.9600000000000009</v>
      </c>
    </row>
    <row r="525" spans="1:4" x14ac:dyDescent="0.35">
      <c r="A525" s="6">
        <v>38848</v>
      </c>
      <c r="B525">
        <f t="shared" si="79"/>
        <v>5</v>
      </c>
      <c r="C525">
        <f t="shared" si="80"/>
        <v>11</v>
      </c>
      <c r="D525">
        <v>10.74</v>
      </c>
    </row>
    <row r="526" spans="1:4" x14ac:dyDescent="0.35">
      <c r="A526" s="6">
        <v>38848</v>
      </c>
      <c r="B526">
        <f t="shared" si="79"/>
        <v>5</v>
      </c>
      <c r="C526">
        <f t="shared" si="80"/>
        <v>11</v>
      </c>
      <c r="D526">
        <v>10.119999999999999</v>
      </c>
    </row>
    <row r="527" spans="1:4" x14ac:dyDescent="0.35">
      <c r="A527" s="6">
        <v>38849</v>
      </c>
      <c r="B527">
        <f t="shared" si="79"/>
        <v>5</v>
      </c>
      <c r="C527">
        <f t="shared" si="80"/>
        <v>12</v>
      </c>
      <c r="D527">
        <v>9.34</v>
      </c>
    </row>
    <row r="528" spans="1:4" x14ac:dyDescent="0.35">
      <c r="A528" s="6">
        <v>38849</v>
      </c>
      <c r="B528">
        <f t="shared" si="79"/>
        <v>5</v>
      </c>
      <c r="C528">
        <f t="shared" si="80"/>
        <v>12</v>
      </c>
      <c r="D528">
        <v>9.9600000000000009</v>
      </c>
    </row>
    <row r="529" spans="1:4" x14ac:dyDescent="0.35">
      <c r="A529" s="6">
        <v>38849</v>
      </c>
      <c r="B529">
        <f t="shared" si="79"/>
        <v>5</v>
      </c>
      <c r="C529">
        <f t="shared" si="80"/>
        <v>12</v>
      </c>
      <c r="D529">
        <v>10.28</v>
      </c>
    </row>
    <row r="530" spans="1:4" x14ac:dyDescent="0.35">
      <c r="A530" s="6">
        <v>38849</v>
      </c>
      <c r="B530">
        <f t="shared" si="79"/>
        <v>5</v>
      </c>
      <c r="C530">
        <f t="shared" si="80"/>
        <v>12</v>
      </c>
      <c r="D530">
        <v>9.0299999999999994</v>
      </c>
    </row>
    <row r="531" spans="1:4" x14ac:dyDescent="0.35">
      <c r="A531" s="6">
        <v>38850</v>
      </c>
      <c r="B531">
        <f t="shared" si="79"/>
        <v>5</v>
      </c>
      <c r="C531">
        <f t="shared" si="80"/>
        <v>13</v>
      </c>
      <c r="D531">
        <v>8.1</v>
      </c>
    </row>
    <row r="532" spans="1:4" x14ac:dyDescent="0.35">
      <c r="A532" s="6">
        <v>38850</v>
      </c>
      <c r="B532">
        <f t="shared" si="79"/>
        <v>5</v>
      </c>
      <c r="C532">
        <f t="shared" si="80"/>
        <v>13</v>
      </c>
      <c r="D532">
        <v>9.34</v>
      </c>
    </row>
    <row r="533" spans="1:4" x14ac:dyDescent="0.35">
      <c r="A533" s="6">
        <v>38850</v>
      </c>
      <c r="B533">
        <f t="shared" si="79"/>
        <v>5</v>
      </c>
      <c r="C533">
        <f t="shared" si="80"/>
        <v>13</v>
      </c>
      <c r="D533">
        <v>10.119999999999999</v>
      </c>
    </row>
    <row r="534" spans="1:4" x14ac:dyDescent="0.35">
      <c r="A534" s="6">
        <v>38850</v>
      </c>
      <c r="B534">
        <f t="shared" si="79"/>
        <v>5</v>
      </c>
      <c r="C534">
        <f t="shared" si="80"/>
        <v>13</v>
      </c>
      <c r="D534">
        <v>9.18</v>
      </c>
    </row>
    <row r="535" spans="1:4" x14ac:dyDescent="0.35">
      <c r="A535" s="6">
        <v>38851</v>
      </c>
      <c r="B535">
        <f t="shared" si="79"/>
        <v>5</v>
      </c>
      <c r="C535">
        <f t="shared" si="80"/>
        <v>14</v>
      </c>
      <c r="D535">
        <v>8.56</v>
      </c>
    </row>
    <row r="536" spans="1:4" x14ac:dyDescent="0.35">
      <c r="A536" s="6">
        <v>38851</v>
      </c>
      <c r="B536">
        <f t="shared" si="79"/>
        <v>5</v>
      </c>
      <c r="C536">
        <f t="shared" si="80"/>
        <v>14</v>
      </c>
      <c r="D536">
        <v>9.9600000000000009</v>
      </c>
    </row>
    <row r="537" spans="1:4" x14ac:dyDescent="0.35">
      <c r="A537" s="6">
        <v>38851</v>
      </c>
      <c r="B537">
        <f t="shared" si="79"/>
        <v>5</v>
      </c>
      <c r="C537">
        <f t="shared" si="80"/>
        <v>14</v>
      </c>
      <c r="D537">
        <v>10.59</v>
      </c>
    </row>
    <row r="538" spans="1:4" x14ac:dyDescent="0.35">
      <c r="A538" s="6">
        <v>38851</v>
      </c>
      <c r="B538">
        <f t="shared" si="79"/>
        <v>5</v>
      </c>
      <c r="C538">
        <f t="shared" si="80"/>
        <v>14</v>
      </c>
      <c r="D538">
        <v>9.9600000000000009</v>
      </c>
    </row>
    <row r="539" spans="1:4" x14ac:dyDescent="0.35">
      <c r="A539" s="6">
        <v>38852</v>
      </c>
      <c r="B539">
        <f t="shared" si="79"/>
        <v>5</v>
      </c>
      <c r="C539">
        <f t="shared" si="80"/>
        <v>15</v>
      </c>
      <c r="D539">
        <v>9.65</v>
      </c>
    </row>
    <row r="540" spans="1:4" x14ac:dyDescent="0.35">
      <c r="A540" s="6">
        <v>38852</v>
      </c>
      <c r="B540">
        <f t="shared" si="79"/>
        <v>5</v>
      </c>
      <c r="C540">
        <f t="shared" si="80"/>
        <v>15</v>
      </c>
      <c r="D540">
        <v>10.74</v>
      </c>
    </row>
    <row r="541" spans="1:4" x14ac:dyDescent="0.35">
      <c r="A541" s="6">
        <v>38852</v>
      </c>
      <c r="B541">
        <f t="shared" si="79"/>
        <v>5</v>
      </c>
      <c r="C541">
        <f t="shared" si="80"/>
        <v>15</v>
      </c>
      <c r="D541">
        <v>11.67</v>
      </c>
    </row>
    <row r="542" spans="1:4" x14ac:dyDescent="0.35">
      <c r="A542" s="6">
        <v>38852</v>
      </c>
      <c r="B542">
        <f t="shared" si="79"/>
        <v>5</v>
      </c>
      <c r="C542">
        <f t="shared" si="80"/>
        <v>15</v>
      </c>
      <c r="D542">
        <v>11.06</v>
      </c>
    </row>
    <row r="543" spans="1:4" x14ac:dyDescent="0.35">
      <c r="A543" s="6">
        <v>38853</v>
      </c>
      <c r="B543">
        <f t="shared" si="79"/>
        <v>5</v>
      </c>
      <c r="C543">
        <f t="shared" si="80"/>
        <v>16</v>
      </c>
      <c r="D543">
        <v>10.59</v>
      </c>
    </row>
    <row r="544" spans="1:4" x14ac:dyDescent="0.35">
      <c r="A544" s="6">
        <v>38853</v>
      </c>
      <c r="B544">
        <f t="shared" si="79"/>
        <v>5</v>
      </c>
      <c r="C544">
        <f t="shared" si="80"/>
        <v>16</v>
      </c>
      <c r="D544">
        <v>11.67</v>
      </c>
    </row>
    <row r="545" spans="1:4" x14ac:dyDescent="0.35">
      <c r="A545" s="6">
        <v>38853</v>
      </c>
      <c r="B545">
        <f t="shared" si="79"/>
        <v>5</v>
      </c>
      <c r="C545">
        <f t="shared" si="80"/>
        <v>16</v>
      </c>
      <c r="D545">
        <v>12.61</v>
      </c>
    </row>
    <row r="546" spans="1:4" x14ac:dyDescent="0.35">
      <c r="A546" s="6">
        <v>38853</v>
      </c>
      <c r="B546">
        <f t="shared" si="79"/>
        <v>5</v>
      </c>
      <c r="C546">
        <f t="shared" si="80"/>
        <v>16</v>
      </c>
      <c r="D546">
        <v>11.67</v>
      </c>
    </row>
    <row r="547" spans="1:4" x14ac:dyDescent="0.35">
      <c r="A547" s="6">
        <v>38854</v>
      </c>
      <c r="B547">
        <f t="shared" si="79"/>
        <v>5</v>
      </c>
      <c r="C547">
        <f t="shared" si="80"/>
        <v>17</v>
      </c>
      <c r="D547">
        <v>11.06</v>
      </c>
    </row>
    <row r="548" spans="1:4" x14ac:dyDescent="0.35">
      <c r="A548" s="6">
        <v>38854</v>
      </c>
      <c r="B548">
        <f t="shared" si="79"/>
        <v>5</v>
      </c>
      <c r="C548">
        <f t="shared" si="80"/>
        <v>17</v>
      </c>
      <c r="D548">
        <v>11.83</v>
      </c>
    </row>
    <row r="549" spans="1:4" x14ac:dyDescent="0.35">
      <c r="A549" s="6">
        <v>38854</v>
      </c>
      <c r="B549">
        <f t="shared" si="79"/>
        <v>5</v>
      </c>
      <c r="C549">
        <f t="shared" si="80"/>
        <v>17</v>
      </c>
      <c r="D549">
        <v>12.29</v>
      </c>
    </row>
    <row r="550" spans="1:4" x14ac:dyDescent="0.35">
      <c r="A550" s="6">
        <v>38854</v>
      </c>
      <c r="B550">
        <f t="shared" si="79"/>
        <v>5</v>
      </c>
      <c r="C550">
        <f t="shared" si="80"/>
        <v>17</v>
      </c>
      <c r="D550">
        <v>11.52</v>
      </c>
    </row>
    <row r="551" spans="1:4" x14ac:dyDescent="0.35">
      <c r="A551" s="6">
        <v>38855</v>
      </c>
      <c r="B551">
        <f t="shared" si="79"/>
        <v>5</v>
      </c>
      <c r="C551">
        <f t="shared" si="80"/>
        <v>18</v>
      </c>
      <c r="D551">
        <v>10.9</v>
      </c>
    </row>
    <row r="552" spans="1:4" x14ac:dyDescent="0.35">
      <c r="A552" s="6">
        <v>38855</v>
      </c>
      <c r="B552">
        <f t="shared" si="79"/>
        <v>5</v>
      </c>
      <c r="C552">
        <f t="shared" si="80"/>
        <v>18</v>
      </c>
      <c r="D552">
        <v>11.67</v>
      </c>
    </row>
    <row r="553" spans="1:4" x14ac:dyDescent="0.35">
      <c r="A553" s="6">
        <v>38855</v>
      </c>
      <c r="B553">
        <f t="shared" si="79"/>
        <v>5</v>
      </c>
      <c r="C553">
        <f t="shared" si="80"/>
        <v>18</v>
      </c>
      <c r="D553">
        <v>12.45</v>
      </c>
    </row>
    <row r="554" spans="1:4" x14ac:dyDescent="0.35">
      <c r="A554" s="6">
        <v>38855</v>
      </c>
      <c r="B554">
        <f t="shared" si="79"/>
        <v>5</v>
      </c>
      <c r="C554">
        <f t="shared" si="80"/>
        <v>18</v>
      </c>
      <c r="D554">
        <v>11.52</v>
      </c>
    </row>
    <row r="555" spans="1:4" x14ac:dyDescent="0.35">
      <c r="A555" s="6">
        <v>38856</v>
      </c>
      <c r="B555">
        <f t="shared" si="79"/>
        <v>5</v>
      </c>
      <c r="C555">
        <f t="shared" si="80"/>
        <v>19</v>
      </c>
      <c r="D555">
        <v>11.06</v>
      </c>
    </row>
    <row r="556" spans="1:4" x14ac:dyDescent="0.35">
      <c r="A556" s="6">
        <v>38856</v>
      </c>
      <c r="B556">
        <f t="shared" si="79"/>
        <v>5</v>
      </c>
      <c r="C556">
        <f t="shared" si="80"/>
        <v>19</v>
      </c>
      <c r="D556">
        <v>11.52</v>
      </c>
    </row>
    <row r="557" spans="1:4" x14ac:dyDescent="0.35">
      <c r="A557" s="6">
        <v>38856</v>
      </c>
      <c r="B557">
        <f t="shared" si="79"/>
        <v>5</v>
      </c>
      <c r="C557">
        <f t="shared" si="80"/>
        <v>19</v>
      </c>
      <c r="D557">
        <v>12.14</v>
      </c>
    </row>
    <row r="558" spans="1:4" x14ac:dyDescent="0.35">
      <c r="A558" s="6">
        <v>38856</v>
      </c>
      <c r="B558">
        <f t="shared" si="79"/>
        <v>5</v>
      </c>
      <c r="C558">
        <f t="shared" si="80"/>
        <v>19</v>
      </c>
      <c r="D558">
        <v>11.67</v>
      </c>
    </row>
    <row r="559" spans="1:4" x14ac:dyDescent="0.35">
      <c r="A559" s="6">
        <v>38857</v>
      </c>
      <c r="B559">
        <f t="shared" si="79"/>
        <v>5</v>
      </c>
      <c r="C559">
        <f t="shared" si="80"/>
        <v>20</v>
      </c>
      <c r="D559">
        <v>11.52</v>
      </c>
    </row>
    <row r="560" spans="1:4" x14ac:dyDescent="0.35">
      <c r="A560" s="6">
        <v>38857</v>
      </c>
      <c r="B560">
        <f t="shared" si="79"/>
        <v>5</v>
      </c>
      <c r="C560">
        <f t="shared" si="80"/>
        <v>20</v>
      </c>
      <c r="D560">
        <v>11.67</v>
      </c>
    </row>
    <row r="561" spans="1:4" x14ac:dyDescent="0.35">
      <c r="A561" s="6">
        <v>38857</v>
      </c>
      <c r="B561">
        <f t="shared" si="79"/>
        <v>5</v>
      </c>
      <c r="C561">
        <f t="shared" si="80"/>
        <v>20</v>
      </c>
      <c r="D561">
        <v>12.14</v>
      </c>
    </row>
    <row r="562" spans="1:4" x14ac:dyDescent="0.35">
      <c r="A562" s="6">
        <v>38857</v>
      </c>
      <c r="B562">
        <f t="shared" si="79"/>
        <v>5</v>
      </c>
      <c r="C562">
        <f t="shared" si="80"/>
        <v>20</v>
      </c>
      <c r="D562">
        <v>11.21</v>
      </c>
    </row>
    <row r="563" spans="1:4" x14ac:dyDescent="0.35">
      <c r="A563" s="6">
        <v>38858</v>
      </c>
      <c r="B563">
        <f t="shared" si="79"/>
        <v>5</v>
      </c>
      <c r="C563">
        <f t="shared" si="80"/>
        <v>21</v>
      </c>
      <c r="D563">
        <v>10.9</v>
      </c>
    </row>
    <row r="564" spans="1:4" x14ac:dyDescent="0.35">
      <c r="A564" s="6">
        <v>38858</v>
      </c>
      <c r="B564">
        <f t="shared" si="79"/>
        <v>5</v>
      </c>
      <c r="C564">
        <f t="shared" si="80"/>
        <v>21</v>
      </c>
      <c r="D564">
        <v>11.67</v>
      </c>
    </row>
    <row r="565" spans="1:4" x14ac:dyDescent="0.35">
      <c r="A565" s="6">
        <v>38858</v>
      </c>
      <c r="B565">
        <f t="shared" si="79"/>
        <v>5</v>
      </c>
      <c r="C565">
        <f t="shared" si="80"/>
        <v>21</v>
      </c>
      <c r="D565">
        <v>11.83</v>
      </c>
    </row>
    <row r="566" spans="1:4" x14ac:dyDescent="0.35">
      <c r="A566" s="6">
        <v>38858</v>
      </c>
      <c r="B566">
        <f t="shared" si="79"/>
        <v>5</v>
      </c>
      <c r="C566">
        <f t="shared" si="80"/>
        <v>21</v>
      </c>
      <c r="D566">
        <v>11.83</v>
      </c>
    </row>
    <row r="567" spans="1:4" x14ac:dyDescent="0.35">
      <c r="A567" s="6">
        <v>38859</v>
      </c>
      <c r="B567">
        <f t="shared" si="79"/>
        <v>5</v>
      </c>
      <c r="C567">
        <f t="shared" si="80"/>
        <v>22</v>
      </c>
      <c r="D567">
        <v>11.36</v>
      </c>
    </row>
    <row r="568" spans="1:4" x14ac:dyDescent="0.35">
      <c r="A568" s="6">
        <v>38859</v>
      </c>
      <c r="B568">
        <f t="shared" si="79"/>
        <v>5</v>
      </c>
      <c r="C568">
        <f t="shared" si="80"/>
        <v>22</v>
      </c>
      <c r="D568">
        <v>11.98</v>
      </c>
    </row>
    <row r="569" spans="1:4" x14ac:dyDescent="0.35">
      <c r="A569" s="6">
        <v>38859</v>
      </c>
      <c r="B569">
        <f t="shared" si="79"/>
        <v>5</v>
      </c>
      <c r="C569">
        <f t="shared" si="80"/>
        <v>22</v>
      </c>
      <c r="D569">
        <v>12.29</v>
      </c>
    </row>
    <row r="570" spans="1:4" x14ac:dyDescent="0.35">
      <c r="A570" s="6">
        <v>38859</v>
      </c>
      <c r="B570">
        <f t="shared" si="79"/>
        <v>5</v>
      </c>
      <c r="C570">
        <f t="shared" si="80"/>
        <v>22</v>
      </c>
      <c r="D570">
        <v>11.98</v>
      </c>
    </row>
    <row r="571" spans="1:4" x14ac:dyDescent="0.35">
      <c r="A571" s="6">
        <v>38860</v>
      </c>
      <c r="B571">
        <f t="shared" si="79"/>
        <v>5</v>
      </c>
      <c r="C571">
        <f t="shared" si="80"/>
        <v>23</v>
      </c>
      <c r="D571">
        <v>11.52</v>
      </c>
    </row>
    <row r="572" spans="1:4" x14ac:dyDescent="0.35">
      <c r="A572" s="6">
        <v>38860</v>
      </c>
      <c r="B572">
        <f t="shared" si="79"/>
        <v>5</v>
      </c>
      <c r="C572">
        <f t="shared" si="80"/>
        <v>23</v>
      </c>
      <c r="D572">
        <v>11.83</v>
      </c>
    </row>
    <row r="573" spans="1:4" x14ac:dyDescent="0.35">
      <c r="A573" s="6">
        <v>38860</v>
      </c>
      <c r="B573">
        <f t="shared" si="79"/>
        <v>5</v>
      </c>
      <c r="C573">
        <f t="shared" si="80"/>
        <v>23</v>
      </c>
      <c r="D573">
        <v>12.14</v>
      </c>
    </row>
    <row r="574" spans="1:4" x14ac:dyDescent="0.35">
      <c r="A574" s="6">
        <v>38860</v>
      </c>
      <c r="B574">
        <f t="shared" si="79"/>
        <v>5</v>
      </c>
      <c r="C574">
        <f t="shared" si="80"/>
        <v>23</v>
      </c>
      <c r="D574">
        <v>12.77</v>
      </c>
    </row>
    <row r="575" spans="1:4" x14ac:dyDescent="0.35">
      <c r="A575" s="6">
        <v>38861</v>
      </c>
      <c r="B575">
        <f t="shared" si="79"/>
        <v>5</v>
      </c>
      <c r="C575">
        <f t="shared" si="80"/>
        <v>24</v>
      </c>
      <c r="D575">
        <v>11.67</v>
      </c>
    </row>
    <row r="576" spans="1:4" x14ac:dyDescent="0.35">
      <c r="A576" s="6">
        <v>38861</v>
      </c>
      <c r="B576">
        <f t="shared" ref="B576:B639" si="81">MONTH(A576)</f>
        <v>5</v>
      </c>
      <c r="C576">
        <f t="shared" ref="C576:C639" si="82">DAY(A576)</f>
        <v>24</v>
      </c>
      <c r="D576">
        <v>12.14</v>
      </c>
    </row>
    <row r="577" spans="1:4" x14ac:dyDescent="0.35">
      <c r="A577" s="6">
        <v>38861</v>
      </c>
      <c r="B577">
        <f t="shared" si="81"/>
        <v>5</v>
      </c>
      <c r="C577">
        <f t="shared" si="82"/>
        <v>24</v>
      </c>
      <c r="D577">
        <v>13.08</v>
      </c>
    </row>
    <row r="578" spans="1:4" x14ac:dyDescent="0.35">
      <c r="A578" s="6">
        <v>38861</v>
      </c>
      <c r="B578">
        <f t="shared" si="81"/>
        <v>5</v>
      </c>
      <c r="C578">
        <f t="shared" si="82"/>
        <v>24</v>
      </c>
      <c r="D578">
        <v>11.83</v>
      </c>
    </row>
    <row r="579" spans="1:4" x14ac:dyDescent="0.35">
      <c r="A579" s="6">
        <v>38862</v>
      </c>
      <c r="B579">
        <f t="shared" si="81"/>
        <v>5</v>
      </c>
      <c r="C579">
        <f t="shared" si="82"/>
        <v>25</v>
      </c>
      <c r="D579">
        <v>11.52</v>
      </c>
    </row>
    <row r="580" spans="1:4" x14ac:dyDescent="0.35">
      <c r="A580" s="6">
        <v>38862</v>
      </c>
      <c r="B580">
        <f t="shared" si="81"/>
        <v>5</v>
      </c>
      <c r="C580">
        <f t="shared" si="82"/>
        <v>25</v>
      </c>
      <c r="D580">
        <v>11.83</v>
      </c>
    </row>
    <row r="581" spans="1:4" x14ac:dyDescent="0.35">
      <c r="A581" s="6">
        <v>38862</v>
      </c>
      <c r="B581">
        <f t="shared" si="81"/>
        <v>5</v>
      </c>
      <c r="C581">
        <f t="shared" si="82"/>
        <v>25</v>
      </c>
      <c r="D581">
        <v>11.98</v>
      </c>
    </row>
    <row r="582" spans="1:4" x14ac:dyDescent="0.35">
      <c r="A582" s="6">
        <v>38862</v>
      </c>
      <c r="B582">
        <f t="shared" si="81"/>
        <v>5</v>
      </c>
      <c r="C582">
        <f t="shared" si="82"/>
        <v>25</v>
      </c>
      <c r="D582">
        <v>11.21</v>
      </c>
    </row>
    <row r="583" spans="1:4" x14ac:dyDescent="0.35">
      <c r="A583" s="6">
        <v>38863</v>
      </c>
      <c r="B583">
        <f t="shared" si="81"/>
        <v>5</v>
      </c>
      <c r="C583">
        <f t="shared" si="82"/>
        <v>26</v>
      </c>
      <c r="D583">
        <v>10.9</v>
      </c>
    </row>
    <row r="584" spans="1:4" x14ac:dyDescent="0.35">
      <c r="A584" s="6">
        <v>38863</v>
      </c>
      <c r="B584">
        <f t="shared" si="81"/>
        <v>5</v>
      </c>
      <c r="C584">
        <f t="shared" si="82"/>
        <v>26</v>
      </c>
      <c r="D584">
        <v>11.21</v>
      </c>
    </row>
    <row r="585" spans="1:4" x14ac:dyDescent="0.35">
      <c r="A585" s="6">
        <v>38863</v>
      </c>
      <c r="B585">
        <f t="shared" si="81"/>
        <v>5</v>
      </c>
      <c r="C585">
        <f t="shared" si="82"/>
        <v>26</v>
      </c>
      <c r="D585">
        <v>11.67</v>
      </c>
    </row>
    <row r="586" spans="1:4" x14ac:dyDescent="0.35">
      <c r="A586" s="6">
        <v>38863</v>
      </c>
      <c r="B586">
        <f t="shared" si="81"/>
        <v>5</v>
      </c>
      <c r="C586">
        <f t="shared" si="82"/>
        <v>26</v>
      </c>
      <c r="D586">
        <v>11.21</v>
      </c>
    </row>
    <row r="587" spans="1:4" x14ac:dyDescent="0.35">
      <c r="A587" s="6">
        <v>38864</v>
      </c>
      <c r="B587">
        <f t="shared" si="81"/>
        <v>5</v>
      </c>
      <c r="C587">
        <f t="shared" si="82"/>
        <v>27</v>
      </c>
      <c r="D587">
        <v>10.9</v>
      </c>
    </row>
    <row r="588" spans="1:4" x14ac:dyDescent="0.35">
      <c r="A588" s="6">
        <v>38864</v>
      </c>
      <c r="B588">
        <f t="shared" si="81"/>
        <v>5</v>
      </c>
      <c r="C588">
        <f t="shared" si="82"/>
        <v>27</v>
      </c>
      <c r="D588">
        <v>11.06</v>
      </c>
    </row>
    <row r="589" spans="1:4" x14ac:dyDescent="0.35">
      <c r="A589" s="6">
        <v>38864</v>
      </c>
      <c r="B589">
        <f t="shared" si="81"/>
        <v>5</v>
      </c>
      <c r="C589">
        <f t="shared" si="82"/>
        <v>27</v>
      </c>
      <c r="D589">
        <v>11.21</v>
      </c>
    </row>
    <row r="590" spans="1:4" x14ac:dyDescent="0.35">
      <c r="A590" s="6">
        <v>38864</v>
      </c>
      <c r="B590">
        <f t="shared" si="81"/>
        <v>5</v>
      </c>
      <c r="C590">
        <f t="shared" si="82"/>
        <v>27</v>
      </c>
      <c r="D590">
        <v>11.06</v>
      </c>
    </row>
    <row r="591" spans="1:4" x14ac:dyDescent="0.35">
      <c r="A591" s="6">
        <v>38865</v>
      </c>
      <c r="B591">
        <f t="shared" si="81"/>
        <v>5</v>
      </c>
      <c r="C591">
        <f t="shared" si="82"/>
        <v>28</v>
      </c>
      <c r="D591">
        <v>10.9</v>
      </c>
    </row>
    <row r="592" spans="1:4" x14ac:dyDescent="0.35">
      <c r="A592" s="6">
        <v>38865</v>
      </c>
      <c r="B592">
        <f t="shared" si="81"/>
        <v>5</v>
      </c>
      <c r="C592">
        <f t="shared" si="82"/>
        <v>28</v>
      </c>
      <c r="D592">
        <v>11.36</v>
      </c>
    </row>
    <row r="593" spans="1:5" x14ac:dyDescent="0.35">
      <c r="A593" s="6">
        <v>38865</v>
      </c>
      <c r="B593">
        <f t="shared" si="81"/>
        <v>5</v>
      </c>
      <c r="C593">
        <f t="shared" si="82"/>
        <v>28</v>
      </c>
      <c r="D593">
        <v>11.52</v>
      </c>
    </row>
    <row r="594" spans="1:5" x14ac:dyDescent="0.35">
      <c r="A594" s="6">
        <v>38865</v>
      </c>
      <c r="B594">
        <f t="shared" si="81"/>
        <v>5</v>
      </c>
      <c r="C594">
        <f t="shared" si="82"/>
        <v>28</v>
      </c>
      <c r="D594">
        <v>11.21</v>
      </c>
    </row>
    <row r="595" spans="1:5" x14ac:dyDescent="0.35">
      <c r="A595" s="6">
        <v>38866</v>
      </c>
      <c r="B595">
        <f t="shared" si="81"/>
        <v>5</v>
      </c>
      <c r="C595">
        <f t="shared" si="82"/>
        <v>29</v>
      </c>
      <c r="D595">
        <v>10.59</v>
      </c>
    </row>
    <row r="596" spans="1:5" x14ac:dyDescent="0.35">
      <c r="A596" s="6">
        <v>38866</v>
      </c>
      <c r="B596">
        <f t="shared" si="81"/>
        <v>5</v>
      </c>
      <c r="C596">
        <f t="shared" si="82"/>
        <v>29</v>
      </c>
      <c r="D596">
        <v>11.06</v>
      </c>
    </row>
    <row r="597" spans="1:5" x14ac:dyDescent="0.35">
      <c r="A597" s="6">
        <v>38866</v>
      </c>
      <c r="B597">
        <f t="shared" si="81"/>
        <v>5</v>
      </c>
      <c r="C597">
        <f t="shared" si="82"/>
        <v>29</v>
      </c>
      <c r="D597">
        <v>11.52</v>
      </c>
    </row>
    <row r="598" spans="1:5" x14ac:dyDescent="0.35">
      <c r="A598" s="6">
        <v>38866</v>
      </c>
      <c r="B598">
        <f t="shared" si="81"/>
        <v>5</v>
      </c>
      <c r="C598">
        <f t="shared" si="82"/>
        <v>29</v>
      </c>
      <c r="D598">
        <v>10.74</v>
      </c>
    </row>
    <row r="599" spans="1:5" x14ac:dyDescent="0.35">
      <c r="A599" s="6">
        <v>38867</v>
      </c>
      <c r="B599">
        <f t="shared" si="81"/>
        <v>5</v>
      </c>
      <c r="C599">
        <f t="shared" si="82"/>
        <v>30</v>
      </c>
      <c r="D599">
        <v>9.9600000000000009</v>
      </c>
    </row>
    <row r="600" spans="1:5" x14ac:dyDescent="0.35">
      <c r="A600" s="6">
        <v>38867</v>
      </c>
      <c r="B600">
        <f t="shared" si="81"/>
        <v>5</v>
      </c>
      <c r="C600">
        <f t="shared" si="82"/>
        <v>30</v>
      </c>
      <c r="D600">
        <v>10.9</v>
      </c>
    </row>
    <row r="601" spans="1:5" x14ac:dyDescent="0.35">
      <c r="A601" s="6">
        <v>38867</v>
      </c>
      <c r="B601">
        <f t="shared" si="81"/>
        <v>5</v>
      </c>
      <c r="C601">
        <f t="shared" si="82"/>
        <v>30</v>
      </c>
      <c r="D601">
        <v>11.67</v>
      </c>
    </row>
    <row r="602" spans="1:5" x14ac:dyDescent="0.35">
      <c r="A602" s="6">
        <v>38867</v>
      </c>
      <c r="B602">
        <f t="shared" si="81"/>
        <v>5</v>
      </c>
      <c r="C602">
        <f t="shared" si="82"/>
        <v>30</v>
      </c>
      <c r="D602">
        <v>10.9</v>
      </c>
    </row>
    <row r="603" spans="1:5" x14ac:dyDescent="0.35">
      <c r="A603" s="6">
        <v>38868</v>
      </c>
      <c r="B603">
        <f t="shared" si="81"/>
        <v>5</v>
      </c>
      <c r="C603">
        <f t="shared" si="82"/>
        <v>31</v>
      </c>
      <c r="D603">
        <v>10.43</v>
      </c>
    </row>
    <row r="604" spans="1:5" x14ac:dyDescent="0.35">
      <c r="A604" s="6">
        <v>38868</v>
      </c>
      <c r="B604">
        <f t="shared" si="81"/>
        <v>5</v>
      </c>
      <c r="C604">
        <f t="shared" si="82"/>
        <v>31</v>
      </c>
      <c r="D604">
        <v>11.36</v>
      </c>
    </row>
    <row r="605" spans="1:5" x14ac:dyDescent="0.35">
      <c r="A605" s="6">
        <v>38868</v>
      </c>
      <c r="B605">
        <f t="shared" si="81"/>
        <v>5</v>
      </c>
      <c r="C605">
        <f t="shared" si="82"/>
        <v>31</v>
      </c>
      <c r="D605">
        <v>11.67</v>
      </c>
    </row>
    <row r="606" spans="1:5" x14ac:dyDescent="0.35">
      <c r="A606" s="6">
        <v>38868</v>
      </c>
      <c r="B606">
        <f t="shared" si="81"/>
        <v>5</v>
      </c>
      <c r="C606">
        <f t="shared" si="82"/>
        <v>31</v>
      </c>
      <c r="D606">
        <v>11.52</v>
      </c>
    </row>
    <row r="607" spans="1:5" x14ac:dyDescent="0.35">
      <c r="A607" s="6">
        <v>38869</v>
      </c>
      <c r="B607">
        <f t="shared" si="81"/>
        <v>6</v>
      </c>
      <c r="C607">
        <f t="shared" si="82"/>
        <v>1</v>
      </c>
      <c r="D607">
        <v>11.52</v>
      </c>
      <c r="E607" t="s">
        <v>494</v>
      </c>
    </row>
    <row r="608" spans="1:5" x14ac:dyDescent="0.35">
      <c r="A608" s="6">
        <v>38869</v>
      </c>
      <c r="B608">
        <f t="shared" si="81"/>
        <v>6</v>
      </c>
      <c r="C608">
        <f t="shared" si="82"/>
        <v>1</v>
      </c>
      <c r="D608">
        <v>11.83</v>
      </c>
    </row>
    <row r="609" spans="1:4" x14ac:dyDescent="0.35">
      <c r="A609" s="6">
        <v>38869</v>
      </c>
      <c r="B609">
        <f t="shared" si="81"/>
        <v>6</v>
      </c>
      <c r="C609">
        <f t="shared" si="82"/>
        <v>1</v>
      </c>
      <c r="D609">
        <v>12.14</v>
      </c>
    </row>
    <row r="610" spans="1:4" x14ac:dyDescent="0.35">
      <c r="A610" s="6">
        <v>38869</v>
      </c>
      <c r="B610">
        <f t="shared" si="81"/>
        <v>6</v>
      </c>
      <c r="C610">
        <f t="shared" si="82"/>
        <v>1</v>
      </c>
      <c r="D610">
        <v>14.31</v>
      </c>
    </row>
    <row r="611" spans="1:4" x14ac:dyDescent="0.35">
      <c r="A611" s="6">
        <v>38870</v>
      </c>
      <c r="B611">
        <f t="shared" si="81"/>
        <v>6</v>
      </c>
      <c r="C611">
        <f t="shared" si="82"/>
        <v>2</v>
      </c>
      <c r="D611">
        <v>13.39</v>
      </c>
    </row>
    <row r="612" spans="1:4" x14ac:dyDescent="0.35">
      <c r="A612" s="6">
        <v>38870</v>
      </c>
      <c r="B612">
        <f t="shared" si="81"/>
        <v>6</v>
      </c>
      <c r="C612">
        <f t="shared" si="82"/>
        <v>2</v>
      </c>
      <c r="D612">
        <v>13.08</v>
      </c>
    </row>
    <row r="613" spans="1:4" x14ac:dyDescent="0.35">
      <c r="A613" s="6">
        <v>38870</v>
      </c>
      <c r="B613">
        <f t="shared" si="81"/>
        <v>6</v>
      </c>
      <c r="C613">
        <f t="shared" si="82"/>
        <v>2</v>
      </c>
      <c r="D613">
        <v>13.08</v>
      </c>
    </row>
    <row r="614" spans="1:4" x14ac:dyDescent="0.35">
      <c r="A614" s="6">
        <v>38870</v>
      </c>
      <c r="B614">
        <f t="shared" si="81"/>
        <v>6</v>
      </c>
      <c r="C614">
        <f t="shared" si="82"/>
        <v>2</v>
      </c>
      <c r="D614">
        <v>12.29</v>
      </c>
    </row>
    <row r="615" spans="1:4" x14ac:dyDescent="0.35">
      <c r="A615" s="6">
        <v>38871</v>
      </c>
      <c r="B615">
        <f t="shared" si="81"/>
        <v>6</v>
      </c>
      <c r="C615">
        <f t="shared" si="82"/>
        <v>3</v>
      </c>
      <c r="D615">
        <v>11.67</v>
      </c>
    </row>
    <row r="616" spans="1:4" x14ac:dyDescent="0.35">
      <c r="A616" s="6">
        <v>38871</v>
      </c>
      <c r="B616">
        <f t="shared" si="81"/>
        <v>6</v>
      </c>
      <c r="C616">
        <f t="shared" si="82"/>
        <v>3</v>
      </c>
      <c r="D616">
        <v>11.98</v>
      </c>
    </row>
    <row r="617" spans="1:4" x14ac:dyDescent="0.35">
      <c r="A617" s="6">
        <v>38871</v>
      </c>
      <c r="B617">
        <f t="shared" si="81"/>
        <v>6</v>
      </c>
      <c r="C617">
        <f t="shared" si="82"/>
        <v>3</v>
      </c>
      <c r="D617">
        <v>12.29</v>
      </c>
    </row>
    <row r="618" spans="1:4" x14ac:dyDescent="0.35">
      <c r="A618" s="6">
        <v>38871</v>
      </c>
      <c r="B618">
        <f t="shared" si="81"/>
        <v>6</v>
      </c>
      <c r="C618">
        <f t="shared" si="82"/>
        <v>3</v>
      </c>
      <c r="D618">
        <v>11.67</v>
      </c>
    </row>
    <row r="619" spans="1:4" x14ac:dyDescent="0.35">
      <c r="A619" s="6">
        <v>38872</v>
      </c>
      <c r="B619">
        <f t="shared" si="81"/>
        <v>6</v>
      </c>
      <c r="C619">
        <f t="shared" si="82"/>
        <v>4</v>
      </c>
      <c r="D619">
        <v>11.36</v>
      </c>
    </row>
    <row r="620" spans="1:4" x14ac:dyDescent="0.35">
      <c r="A620" s="6">
        <v>38872</v>
      </c>
      <c r="B620">
        <f t="shared" si="81"/>
        <v>6</v>
      </c>
      <c r="C620">
        <f t="shared" si="82"/>
        <v>4</v>
      </c>
      <c r="D620">
        <v>11.52</v>
      </c>
    </row>
    <row r="621" spans="1:4" x14ac:dyDescent="0.35">
      <c r="A621" s="6">
        <v>38872</v>
      </c>
      <c r="B621">
        <f t="shared" si="81"/>
        <v>6</v>
      </c>
      <c r="C621">
        <f t="shared" si="82"/>
        <v>4</v>
      </c>
      <c r="D621">
        <v>11.83</v>
      </c>
    </row>
    <row r="622" spans="1:4" x14ac:dyDescent="0.35">
      <c r="A622" s="6">
        <v>38872</v>
      </c>
      <c r="B622">
        <f t="shared" si="81"/>
        <v>6</v>
      </c>
      <c r="C622">
        <f t="shared" si="82"/>
        <v>4</v>
      </c>
      <c r="D622">
        <v>11.67</v>
      </c>
    </row>
    <row r="623" spans="1:4" x14ac:dyDescent="0.35">
      <c r="A623" s="6">
        <v>38873</v>
      </c>
      <c r="B623">
        <f t="shared" si="81"/>
        <v>6</v>
      </c>
      <c r="C623">
        <f t="shared" si="82"/>
        <v>5</v>
      </c>
      <c r="D623">
        <v>11.52</v>
      </c>
    </row>
    <row r="624" spans="1:4" x14ac:dyDescent="0.35">
      <c r="A624" s="6">
        <v>38873</v>
      </c>
      <c r="B624">
        <f t="shared" si="81"/>
        <v>6</v>
      </c>
      <c r="C624">
        <f t="shared" si="82"/>
        <v>5</v>
      </c>
      <c r="D624">
        <v>12.14</v>
      </c>
    </row>
    <row r="625" spans="1:4" x14ac:dyDescent="0.35">
      <c r="A625" s="6">
        <v>38873</v>
      </c>
      <c r="B625">
        <f t="shared" si="81"/>
        <v>6</v>
      </c>
      <c r="C625">
        <f t="shared" si="82"/>
        <v>5</v>
      </c>
      <c r="D625">
        <v>12.45</v>
      </c>
    </row>
    <row r="626" spans="1:4" x14ac:dyDescent="0.35">
      <c r="A626" s="6">
        <v>38873</v>
      </c>
      <c r="B626">
        <f t="shared" si="81"/>
        <v>6</v>
      </c>
      <c r="C626">
        <f t="shared" si="82"/>
        <v>5</v>
      </c>
      <c r="D626">
        <v>11.52</v>
      </c>
    </row>
    <row r="627" spans="1:4" x14ac:dyDescent="0.35">
      <c r="A627" s="6">
        <v>38874</v>
      </c>
      <c r="B627">
        <f t="shared" si="81"/>
        <v>6</v>
      </c>
      <c r="C627">
        <f t="shared" si="82"/>
        <v>6</v>
      </c>
      <c r="D627">
        <v>10.9</v>
      </c>
    </row>
    <row r="628" spans="1:4" x14ac:dyDescent="0.35">
      <c r="A628" s="6">
        <v>38874</v>
      </c>
      <c r="B628">
        <f t="shared" si="81"/>
        <v>6</v>
      </c>
      <c r="C628">
        <f t="shared" si="82"/>
        <v>6</v>
      </c>
      <c r="D628">
        <v>11.83</v>
      </c>
    </row>
    <row r="629" spans="1:4" x14ac:dyDescent="0.35">
      <c r="A629" s="6">
        <v>38874</v>
      </c>
      <c r="B629">
        <f t="shared" si="81"/>
        <v>6</v>
      </c>
      <c r="C629">
        <f t="shared" si="82"/>
        <v>6</v>
      </c>
      <c r="D629">
        <v>12.45</v>
      </c>
    </row>
    <row r="630" spans="1:4" x14ac:dyDescent="0.35">
      <c r="A630" s="6">
        <v>38874</v>
      </c>
      <c r="B630">
        <f t="shared" si="81"/>
        <v>6</v>
      </c>
      <c r="C630">
        <f t="shared" si="82"/>
        <v>6</v>
      </c>
      <c r="D630">
        <v>11.52</v>
      </c>
    </row>
    <row r="631" spans="1:4" x14ac:dyDescent="0.35">
      <c r="A631" s="6">
        <v>38875</v>
      </c>
      <c r="B631">
        <f t="shared" si="81"/>
        <v>6</v>
      </c>
      <c r="C631">
        <f t="shared" si="82"/>
        <v>7</v>
      </c>
      <c r="D631">
        <v>10.9</v>
      </c>
    </row>
    <row r="632" spans="1:4" x14ac:dyDescent="0.35">
      <c r="A632" s="6">
        <v>38875</v>
      </c>
      <c r="B632">
        <f t="shared" si="81"/>
        <v>6</v>
      </c>
      <c r="C632">
        <f t="shared" si="82"/>
        <v>7</v>
      </c>
      <c r="D632">
        <v>11.98</v>
      </c>
    </row>
    <row r="633" spans="1:4" x14ac:dyDescent="0.35">
      <c r="A633" s="6">
        <v>38875</v>
      </c>
      <c r="B633">
        <f t="shared" si="81"/>
        <v>6</v>
      </c>
      <c r="C633">
        <f t="shared" si="82"/>
        <v>7</v>
      </c>
      <c r="D633">
        <v>12.61</v>
      </c>
    </row>
    <row r="634" spans="1:4" x14ac:dyDescent="0.35">
      <c r="A634" s="6">
        <v>38875</v>
      </c>
      <c r="B634">
        <f t="shared" si="81"/>
        <v>6</v>
      </c>
      <c r="C634">
        <f t="shared" si="82"/>
        <v>7</v>
      </c>
      <c r="D634">
        <v>11.83</v>
      </c>
    </row>
    <row r="635" spans="1:4" x14ac:dyDescent="0.35">
      <c r="A635" s="6">
        <v>38876</v>
      </c>
      <c r="B635">
        <f t="shared" si="81"/>
        <v>6</v>
      </c>
      <c r="C635">
        <f t="shared" si="82"/>
        <v>8</v>
      </c>
      <c r="D635">
        <v>11.52</v>
      </c>
    </row>
    <row r="636" spans="1:4" x14ac:dyDescent="0.35">
      <c r="A636" s="6">
        <v>38876</v>
      </c>
      <c r="B636">
        <f t="shared" si="81"/>
        <v>6</v>
      </c>
      <c r="C636">
        <f t="shared" si="82"/>
        <v>8</v>
      </c>
      <c r="D636">
        <v>11.67</v>
      </c>
    </row>
    <row r="637" spans="1:4" x14ac:dyDescent="0.35">
      <c r="A637" s="6">
        <v>38876</v>
      </c>
      <c r="B637">
        <f t="shared" si="81"/>
        <v>6</v>
      </c>
      <c r="C637">
        <f t="shared" si="82"/>
        <v>8</v>
      </c>
      <c r="D637">
        <v>13.39</v>
      </c>
    </row>
    <row r="638" spans="1:4" x14ac:dyDescent="0.35">
      <c r="A638" s="6">
        <v>38876</v>
      </c>
      <c r="B638">
        <f t="shared" si="81"/>
        <v>6</v>
      </c>
      <c r="C638">
        <f t="shared" si="82"/>
        <v>8</v>
      </c>
      <c r="D638">
        <v>13.23</v>
      </c>
    </row>
    <row r="639" spans="1:4" x14ac:dyDescent="0.35">
      <c r="A639" s="6">
        <v>38877</v>
      </c>
      <c r="B639">
        <f t="shared" si="81"/>
        <v>6</v>
      </c>
      <c r="C639">
        <f t="shared" si="82"/>
        <v>9</v>
      </c>
      <c r="D639">
        <v>12.61</v>
      </c>
    </row>
    <row r="640" spans="1:4" x14ac:dyDescent="0.35">
      <c r="A640" s="6">
        <v>38877</v>
      </c>
      <c r="B640">
        <f t="shared" ref="B640:B703" si="83">MONTH(A640)</f>
        <v>6</v>
      </c>
      <c r="C640">
        <f t="shared" ref="C640:C703" si="84">DAY(A640)</f>
        <v>9</v>
      </c>
      <c r="D640">
        <v>12.61</v>
      </c>
    </row>
    <row r="641" spans="1:4" x14ac:dyDescent="0.35">
      <c r="A641" s="6">
        <v>38877</v>
      </c>
      <c r="B641">
        <f t="shared" si="83"/>
        <v>6</v>
      </c>
      <c r="C641">
        <f t="shared" si="84"/>
        <v>9</v>
      </c>
      <c r="D641">
        <v>12.92</v>
      </c>
    </row>
    <row r="642" spans="1:4" x14ac:dyDescent="0.35">
      <c r="A642" s="6">
        <v>38877</v>
      </c>
      <c r="B642">
        <f t="shared" si="83"/>
        <v>6</v>
      </c>
      <c r="C642">
        <f t="shared" si="84"/>
        <v>9</v>
      </c>
      <c r="D642">
        <v>12.45</v>
      </c>
    </row>
    <row r="643" spans="1:4" x14ac:dyDescent="0.35">
      <c r="A643" s="6">
        <v>38878</v>
      </c>
      <c r="B643">
        <f t="shared" si="83"/>
        <v>6</v>
      </c>
      <c r="C643">
        <f t="shared" si="84"/>
        <v>10</v>
      </c>
      <c r="D643">
        <v>12.14</v>
      </c>
    </row>
    <row r="644" spans="1:4" x14ac:dyDescent="0.35">
      <c r="A644" s="6">
        <v>38878</v>
      </c>
      <c r="B644">
        <f t="shared" si="83"/>
        <v>6</v>
      </c>
      <c r="C644">
        <f t="shared" si="84"/>
        <v>10</v>
      </c>
      <c r="D644">
        <v>12.61</v>
      </c>
    </row>
    <row r="645" spans="1:4" x14ac:dyDescent="0.35">
      <c r="A645" s="6">
        <v>38878</v>
      </c>
      <c r="B645">
        <f t="shared" si="83"/>
        <v>6</v>
      </c>
      <c r="C645">
        <f t="shared" si="84"/>
        <v>10</v>
      </c>
      <c r="D645">
        <v>12.92</v>
      </c>
    </row>
    <row r="646" spans="1:4" x14ac:dyDescent="0.35">
      <c r="A646" s="6">
        <v>38878</v>
      </c>
      <c r="B646">
        <f t="shared" si="83"/>
        <v>6</v>
      </c>
      <c r="C646">
        <f t="shared" si="84"/>
        <v>10</v>
      </c>
      <c r="D646">
        <v>12.61</v>
      </c>
    </row>
    <row r="647" spans="1:4" x14ac:dyDescent="0.35">
      <c r="A647" s="6">
        <v>38879</v>
      </c>
      <c r="B647">
        <f t="shared" si="83"/>
        <v>6</v>
      </c>
      <c r="C647">
        <f t="shared" si="84"/>
        <v>11</v>
      </c>
      <c r="D647">
        <v>12.14</v>
      </c>
    </row>
    <row r="648" spans="1:4" x14ac:dyDescent="0.35">
      <c r="A648" s="6">
        <v>38879</v>
      </c>
      <c r="B648">
        <f t="shared" si="83"/>
        <v>6</v>
      </c>
      <c r="C648">
        <f t="shared" si="84"/>
        <v>11</v>
      </c>
      <c r="D648">
        <v>12.77</v>
      </c>
    </row>
    <row r="649" spans="1:4" x14ac:dyDescent="0.35">
      <c r="A649" s="6">
        <v>38879</v>
      </c>
      <c r="B649">
        <f t="shared" si="83"/>
        <v>6</v>
      </c>
      <c r="C649">
        <f t="shared" si="84"/>
        <v>11</v>
      </c>
      <c r="D649">
        <v>13.08</v>
      </c>
    </row>
    <row r="650" spans="1:4" x14ac:dyDescent="0.35">
      <c r="A650" s="6">
        <v>38879</v>
      </c>
      <c r="B650">
        <f t="shared" si="83"/>
        <v>6</v>
      </c>
      <c r="C650">
        <f t="shared" si="84"/>
        <v>11</v>
      </c>
      <c r="D650">
        <v>12.61</v>
      </c>
    </row>
    <row r="651" spans="1:4" x14ac:dyDescent="0.35">
      <c r="A651" s="6">
        <v>38880</v>
      </c>
      <c r="B651">
        <f t="shared" si="83"/>
        <v>6</v>
      </c>
      <c r="C651">
        <f t="shared" si="84"/>
        <v>12</v>
      </c>
      <c r="D651">
        <v>11.98</v>
      </c>
    </row>
    <row r="652" spans="1:4" x14ac:dyDescent="0.35">
      <c r="A652" s="6">
        <v>38880</v>
      </c>
      <c r="B652">
        <f t="shared" si="83"/>
        <v>6</v>
      </c>
      <c r="C652">
        <f t="shared" si="84"/>
        <v>12</v>
      </c>
      <c r="D652">
        <v>12.77</v>
      </c>
    </row>
    <row r="653" spans="1:4" x14ac:dyDescent="0.35">
      <c r="A653" s="6">
        <v>38880</v>
      </c>
      <c r="B653">
        <f t="shared" si="83"/>
        <v>6</v>
      </c>
      <c r="C653">
        <f t="shared" si="84"/>
        <v>12</v>
      </c>
      <c r="D653">
        <v>13.39</v>
      </c>
    </row>
    <row r="654" spans="1:4" x14ac:dyDescent="0.35">
      <c r="A654" s="6">
        <v>38880</v>
      </c>
      <c r="B654">
        <f t="shared" si="83"/>
        <v>6</v>
      </c>
      <c r="C654">
        <f t="shared" si="84"/>
        <v>12</v>
      </c>
      <c r="D654">
        <v>12.92</v>
      </c>
    </row>
    <row r="655" spans="1:4" x14ac:dyDescent="0.35">
      <c r="A655" s="6">
        <v>38881</v>
      </c>
      <c r="B655">
        <f t="shared" si="83"/>
        <v>6</v>
      </c>
      <c r="C655">
        <f t="shared" si="84"/>
        <v>13</v>
      </c>
      <c r="D655">
        <v>12.77</v>
      </c>
    </row>
    <row r="656" spans="1:4" x14ac:dyDescent="0.35">
      <c r="A656" s="6">
        <v>38881</v>
      </c>
      <c r="B656">
        <f t="shared" si="83"/>
        <v>6</v>
      </c>
      <c r="C656">
        <f t="shared" si="84"/>
        <v>13</v>
      </c>
      <c r="D656">
        <v>12.92</v>
      </c>
    </row>
    <row r="657" spans="1:4" x14ac:dyDescent="0.35">
      <c r="A657" s="6">
        <v>38881</v>
      </c>
      <c r="B657">
        <f t="shared" si="83"/>
        <v>6</v>
      </c>
      <c r="C657">
        <f t="shared" si="84"/>
        <v>13</v>
      </c>
      <c r="D657">
        <v>13.39</v>
      </c>
    </row>
    <row r="658" spans="1:4" x14ac:dyDescent="0.35">
      <c r="A658" s="6">
        <v>38881</v>
      </c>
      <c r="B658">
        <f t="shared" si="83"/>
        <v>6</v>
      </c>
      <c r="C658">
        <f t="shared" si="84"/>
        <v>13</v>
      </c>
      <c r="D658">
        <v>12.77</v>
      </c>
    </row>
    <row r="659" spans="1:4" x14ac:dyDescent="0.35">
      <c r="A659" s="6">
        <v>38882</v>
      </c>
      <c r="B659">
        <f t="shared" si="83"/>
        <v>6</v>
      </c>
      <c r="C659">
        <f t="shared" si="84"/>
        <v>14</v>
      </c>
      <c r="D659">
        <v>12.61</v>
      </c>
    </row>
    <row r="660" spans="1:4" x14ac:dyDescent="0.35">
      <c r="A660" s="6">
        <v>38882</v>
      </c>
      <c r="B660">
        <f t="shared" si="83"/>
        <v>6</v>
      </c>
      <c r="C660">
        <f t="shared" si="84"/>
        <v>14</v>
      </c>
      <c r="D660">
        <v>12.77</v>
      </c>
    </row>
    <row r="661" spans="1:4" x14ac:dyDescent="0.35">
      <c r="A661" s="6">
        <v>38882</v>
      </c>
      <c r="B661">
        <f t="shared" si="83"/>
        <v>6</v>
      </c>
      <c r="C661">
        <f t="shared" si="84"/>
        <v>14</v>
      </c>
      <c r="D661">
        <v>12.92</v>
      </c>
    </row>
    <row r="662" spans="1:4" x14ac:dyDescent="0.35">
      <c r="A662" s="6">
        <v>38882</v>
      </c>
      <c r="B662">
        <f t="shared" si="83"/>
        <v>6</v>
      </c>
      <c r="C662">
        <f t="shared" si="84"/>
        <v>14</v>
      </c>
      <c r="D662">
        <v>12.45</v>
      </c>
    </row>
    <row r="663" spans="1:4" x14ac:dyDescent="0.35">
      <c r="A663" s="6">
        <v>38883</v>
      </c>
      <c r="B663">
        <f t="shared" si="83"/>
        <v>6</v>
      </c>
      <c r="C663">
        <f t="shared" si="84"/>
        <v>15</v>
      </c>
      <c r="D663">
        <v>12.14</v>
      </c>
    </row>
    <row r="664" spans="1:4" x14ac:dyDescent="0.35">
      <c r="A664" s="6">
        <v>38883</v>
      </c>
      <c r="B664">
        <f t="shared" si="83"/>
        <v>6</v>
      </c>
      <c r="C664">
        <f t="shared" si="84"/>
        <v>15</v>
      </c>
      <c r="D664">
        <v>12.61</v>
      </c>
    </row>
    <row r="665" spans="1:4" x14ac:dyDescent="0.35">
      <c r="A665" s="6">
        <v>38883</v>
      </c>
      <c r="B665">
        <f t="shared" si="83"/>
        <v>6</v>
      </c>
      <c r="C665">
        <f t="shared" si="84"/>
        <v>15</v>
      </c>
      <c r="D665">
        <v>12.92</v>
      </c>
    </row>
    <row r="666" spans="1:4" x14ac:dyDescent="0.35">
      <c r="A666" s="6">
        <v>38883</v>
      </c>
      <c r="B666">
        <f t="shared" si="83"/>
        <v>6</v>
      </c>
      <c r="C666">
        <f t="shared" si="84"/>
        <v>15</v>
      </c>
      <c r="D666">
        <v>12.45</v>
      </c>
    </row>
    <row r="667" spans="1:4" x14ac:dyDescent="0.35">
      <c r="A667" s="6">
        <v>38884</v>
      </c>
      <c r="B667">
        <f t="shared" si="83"/>
        <v>6</v>
      </c>
      <c r="C667">
        <f t="shared" si="84"/>
        <v>16</v>
      </c>
      <c r="D667">
        <v>12.29</v>
      </c>
    </row>
    <row r="668" spans="1:4" x14ac:dyDescent="0.35">
      <c r="A668" s="6">
        <v>38884</v>
      </c>
      <c r="B668">
        <f t="shared" si="83"/>
        <v>6</v>
      </c>
      <c r="C668">
        <f t="shared" si="84"/>
        <v>16</v>
      </c>
      <c r="D668">
        <v>12.92</v>
      </c>
    </row>
    <row r="669" spans="1:4" x14ac:dyDescent="0.35">
      <c r="A669" s="6">
        <v>38884</v>
      </c>
      <c r="B669">
        <f t="shared" si="83"/>
        <v>6</v>
      </c>
      <c r="C669">
        <f t="shared" si="84"/>
        <v>16</v>
      </c>
      <c r="D669">
        <v>13.23</v>
      </c>
    </row>
    <row r="670" spans="1:4" x14ac:dyDescent="0.35">
      <c r="A670" s="6">
        <v>38884</v>
      </c>
      <c r="B670">
        <f t="shared" si="83"/>
        <v>6</v>
      </c>
      <c r="C670">
        <f t="shared" si="84"/>
        <v>16</v>
      </c>
      <c r="D670">
        <v>12.61</v>
      </c>
    </row>
    <row r="671" spans="1:4" x14ac:dyDescent="0.35">
      <c r="A671" s="6">
        <v>38885</v>
      </c>
      <c r="B671">
        <f t="shared" si="83"/>
        <v>6</v>
      </c>
      <c r="C671">
        <f t="shared" si="84"/>
        <v>17</v>
      </c>
      <c r="D671">
        <v>12.14</v>
      </c>
    </row>
    <row r="672" spans="1:4" x14ac:dyDescent="0.35">
      <c r="A672" s="6">
        <v>38885</v>
      </c>
      <c r="B672">
        <f t="shared" si="83"/>
        <v>6</v>
      </c>
      <c r="C672">
        <f t="shared" si="84"/>
        <v>17</v>
      </c>
      <c r="D672">
        <v>12.45</v>
      </c>
    </row>
    <row r="673" spans="1:4" x14ac:dyDescent="0.35">
      <c r="A673" s="6">
        <v>38885</v>
      </c>
      <c r="B673">
        <f t="shared" si="83"/>
        <v>6</v>
      </c>
      <c r="C673">
        <f t="shared" si="84"/>
        <v>17</v>
      </c>
      <c r="D673">
        <v>12.45</v>
      </c>
    </row>
    <row r="674" spans="1:4" x14ac:dyDescent="0.35">
      <c r="A674" s="6">
        <v>38885</v>
      </c>
      <c r="B674">
        <f t="shared" si="83"/>
        <v>6</v>
      </c>
      <c r="C674">
        <f t="shared" si="84"/>
        <v>17</v>
      </c>
      <c r="D674">
        <v>11.83</v>
      </c>
    </row>
    <row r="675" spans="1:4" x14ac:dyDescent="0.35">
      <c r="A675" s="6">
        <v>38886</v>
      </c>
      <c r="B675">
        <f t="shared" si="83"/>
        <v>6</v>
      </c>
      <c r="C675">
        <f t="shared" si="84"/>
        <v>18</v>
      </c>
      <c r="D675">
        <v>11.52</v>
      </c>
    </row>
    <row r="676" spans="1:4" x14ac:dyDescent="0.35">
      <c r="A676" s="6">
        <v>38886</v>
      </c>
      <c r="B676">
        <f t="shared" si="83"/>
        <v>6</v>
      </c>
      <c r="C676">
        <f t="shared" si="84"/>
        <v>18</v>
      </c>
      <c r="D676">
        <v>12.29</v>
      </c>
    </row>
    <row r="677" spans="1:4" x14ac:dyDescent="0.35">
      <c r="A677" s="6">
        <v>38886</v>
      </c>
      <c r="B677">
        <f t="shared" si="83"/>
        <v>6</v>
      </c>
      <c r="C677">
        <f t="shared" si="84"/>
        <v>18</v>
      </c>
      <c r="D677">
        <v>12.77</v>
      </c>
    </row>
    <row r="678" spans="1:4" x14ac:dyDescent="0.35">
      <c r="A678" s="6">
        <v>38886</v>
      </c>
      <c r="B678">
        <f t="shared" si="83"/>
        <v>6</v>
      </c>
      <c r="C678">
        <f t="shared" si="84"/>
        <v>18</v>
      </c>
      <c r="D678">
        <v>12.14</v>
      </c>
    </row>
    <row r="679" spans="1:4" x14ac:dyDescent="0.35">
      <c r="A679" s="6">
        <v>38887</v>
      </c>
      <c r="B679">
        <f t="shared" si="83"/>
        <v>6</v>
      </c>
      <c r="C679">
        <f t="shared" si="84"/>
        <v>19</v>
      </c>
      <c r="D679">
        <v>11.67</v>
      </c>
    </row>
    <row r="680" spans="1:4" x14ac:dyDescent="0.35">
      <c r="A680" s="6">
        <v>38887</v>
      </c>
      <c r="B680">
        <f t="shared" si="83"/>
        <v>6</v>
      </c>
      <c r="C680">
        <f t="shared" si="84"/>
        <v>19</v>
      </c>
      <c r="D680">
        <v>12.14</v>
      </c>
    </row>
    <row r="681" spans="1:4" x14ac:dyDescent="0.35">
      <c r="A681" s="6">
        <v>38887</v>
      </c>
      <c r="B681">
        <f t="shared" si="83"/>
        <v>6</v>
      </c>
      <c r="C681">
        <f t="shared" si="84"/>
        <v>19</v>
      </c>
      <c r="D681">
        <v>12.61</v>
      </c>
    </row>
    <row r="682" spans="1:4" x14ac:dyDescent="0.35">
      <c r="A682" s="6">
        <v>38887</v>
      </c>
      <c r="B682">
        <f t="shared" si="83"/>
        <v>6</v>
      </c>
      <c r="C682">
        <f t="shared" si="84"/>
        <v>19</v>
      </c>
      <c r="D682">
        <v>11.83</v>
      </c>
    </row>
    <row r="683" spans="1:4" x14ac:dyDescent="0.35">
      <c r="A683" s="6">
        <v>38888</v>
      </c>
      <c r="B683">
        <f t="shared" si="83"/>
        <v>6</v>
      </c>
      <c r="C683">
        <f t="shared" si="84"/>
        <v>20</v>
      </c>
      <c r="D683">
        <v>11.21</v>
      </c>
    </row>
    <row r="684" spans="1:4" x14ac:dyDescent="0.35">
      <c r="A684" s="6">
        <v>38888</v>
      </c>
      <c r="B684">
        <f t="shared" si="83"/>
        <v>6</v>
      </c>
      <c r="C684">
        <f t="shared" si="84"/>
        <v>20</v>
      </c>
      <c r="D684">
        <v>11.98</v>
      </c>
    </row>
    <row r="685" spans="1:4" x14ac:dyDescent="0.35">
      <c r="A685" s="6">
        <v>38888</v>
      </c>
      <c r="B685">
        <f t="shared" si="83"/>
        <v>6</v>
      </c>
      <c r="C685">
        <f t="shared" si="84"/>
        <v>20</v>
      </c>
      <c r="D685">
        <v>12.61</v>
      </c>
    </row>
    <row r="686" spans="1:4" x14ac:dyDescent="0.35">
      <c r="A686" s="6">
        <v>38888</v>
      </c>
      <c r="B686">
        <f t="shared" si="83"/>
        <v>6</v>
      </c>
      <c r="C686">
        <f t="shared" si="84"/>
        <v>20</v>
      </c>
      <c r="D686">
        <v>11.83</v>
      </c>
    </row>
    <row r="687" spans="1:4" x14ac:dyDescent="0.35">
      <c r="A687" s="6">
        <v>38889</v>
      </c>
      <c r="B687">
        <f t="shared" si="83"/>
        <v>6</v>
      </c>
      <c r="C687">
        <f t="shared" si="84"/>
        <v>21</v>
      </c>
      <c r="D687">
        <v>11.36</v>
      </c>
    </row>
    <row r="688" spans="1:4" x14ac:dyDescent="0.35">
      <c r="A688" s="6">
        <v>38889</v>
      </c>
      <c r="B688">
        <f t="shared" si="83"/>
        <v>6</v>
      </c>
      <c r="C688">
        <f t="shared" si="84"/>
        <v>21</v>
      </c>
      <c r="D688">
        <v>12.14</v>
      </c>
    </row>
    <row r="689" spans="1:4" x14ac:dyDescent="0.35">
      <c r="A689" s="6">
        <v>38889</v>
      </c>
      <c r="B689">
        <f t="shared" si="83"/>
        <v>6</v>
      </c>
      <c r="C689">
        <f t="shared" si="84"/>
        <v>21</v>
      </c>
      <c r="D689">
        <v>12.77</v>
      </c>
    </row>
    <row r="690" spans="1:4" x14ac:dyDescent="0.35">
      <c r="A690" s="6">
        <v>38889</v>
      </c>
      <c r="B690">
        <f t="shared" si="83"/>
        <v>6</v>
      </c>
      <c r="C690">
        <f t="shared" si="84"/>
        <v>21</v>
      </c>
      <c r="D690">
        <v>11.83</v>
      </c>
    </row>
    <row r="691" spans="1:4" x14ac:dyDescent="0.35">
      <c r="A691" s="6">
        <v>38890</v>
      </c>
      <c r="B691">
        <f t="shared" si="83"/>
        <v>6</v>
      </c>
      <c r="C691">
        <f t="shared" si="84"/>
        <v>22</v>
      </c>
      <c r="D691">
        <v>11.36</v>
      </c>
    </row>
    <row r="692" spans="1:4" x14ac:dyDescent="0.35">
      <c r="A692" s="6">
        <v>38890</v>
      </c>
      <c r="B692">
        <f t="shared" si="83"/>
        <v>6</v>
      </c>
      <c r="C692">
        <f t="shared" si="84"/>
        <v>22</v>
      </c>
      <c r="D692">
        <v>12.29</v>
      </c>
    </row>
    <row r="693" spans="1:4" x14ac:dyDescent="0.35">
      <c r="A693" s="6">
        <v>38890</v>
      </c>
      <c r="B693">
        <f t="shared" si="83"/>
        <v>6</v>
      </c>
      <c r="C693">
        <f t="shared" si="84"/>
        <v>22</v>
      </c>
      <c r="D693">
        <v>12.77</v>
      </c>
    </row>
    <row r="694" spans="1:4" x14ac:dyDescent="0.35">
      <c r="A694" s="6">
        <v>38890</v>
      </c>
      <c r="B694">
        <f t="shared" si="83"/>
        <v>6</v>
      </c>
      <c r="C694">
        <f t="shared" si="84"/>
        <v>22</v>
      </c>
      <c r="D694">
        <v>11.83</v>
      </c>
    </row>
    <row r="695" spans="1:4" x14ac:dyDescent="0.35">
      <c r="A695" s="6">
        <v>38891</v>
      </c>
      <c r="B695">
        <f t="shared" si="83"/>
        <v>6</v>
      </c>
      <c r="C695">
        <f t="shared" si="84"/>
        <v>23</v>
      </c>
      <c r="D695">
        <v>11.21</v>
      </c>
    </row>
    <row r="696" spans="1:4" x14ac:dyDescent="0.35">
      <c r="A696" s="6">
        <v>38891</v>
      </c>
      <c r="B696">
        <f t="shared" si="83"/>
        <v>6</v>
      </c>
      <c r="C696">
        <f t="shared" si="84"/>
        <v>23</v>
      </c>
      <c r="D696">
        <v>12.14</v>
      </c>
    </row>
    <row r="697" spans="1:4" x14ac:dyDescent="0.35">
      <c r="A697" s="6">
        <v>38891</v>
      </c>
      <c r="B697">
        <f t="shared" si="83"/>
        <v>6</v>
      </c>
      <c r="C697">
        <f t="shared" si="84"/>
        <v>23</v>
      </c>
      <c r="D697">
        <v>12.92</v>
      </c>
    </row>
    <row r="698" spans="1:4" x14ac:dyDescent="0.35">
      <c r="A698" s="6">
        <v>38891</v>
      </c>
      <c r="B698">
        <f t="shared" si="83"/>
        <v>6</v>
      </c>
      <c r="C698">
        <f t="shared" si="84"/>
        <v>23</v>
      </c>
      <c r="D698">
        <v>12.14</v>
      </c>
    </row>
    <row r="699" spans="1:4" x14ac:dyDescent="0.35">
      <c r="A699" s="6">
        <v>38892</v>
      </c>
      <c r="B699">
        <f t="shared" si="83"/>
        <v>6</v>
      </c>
      <c r="C699">
        <f t="shared" si="84"/>
        <v>24</v>
      </c>
      <c r="D699">
        <v>11.67</v>
      </c>
    </row>
    <row r="700" spans="1:4" x14ac:dyDescent="0.35">
      <c r="A700" s="6">
        <v>38892</v>
      </c>
      <c r="B700">
        <f t="shared" si="83"/>
        <v>6</v>
      </c>
      <c r="C700">
        <f t="shared" si="84"/>
        <v>24</v>
      </c>
      <c r="D700">
        <v>12.61</v>
      </c>
    </row>
    <row r="701" spans="1:4" x14ac:dyDescent="0.35">
      <c r="A701" s="6">
        <v>38892</v>
      </c>
      <c r="B701">
        <f t="shared" si="83"/>
        <v>6</v>
      </c>
      <c r="C701">
        <f t="shared" si="84"/>
        <v>24</v>
      </c>
      <c r="D701">
        <v>13.39</v>
      </c>
    </row>
    <row r="702" spans="1:4" x14ac:dyDescent="0.35">
      <c r="A702" s="6">
        <v>38892</v>
      </c>
      <c r="B702">
        <f t="shared" si="83"/>
        <v>6</v>
      </c>
      <c r="C702">
        <f t="shared" si="84"/>
        <v>24</v>
      </c>
      <c r="D702">
        <v>12.77</v>
      </c>
    </row>
    <row r="703" spans="1:4" x14ac:dyDescent="0.35">
      <c r="A703" s="6">
        <v>38893</v>
      </c>
      <c r="B703">
        <f t="shared" si="83"/>
        <v>6</v>
      </c>
      <c r="C703">
        <f t="shared" si="84"/>
        <v>25</v>
      </c>
      <c r="D703">
        <v>12.29</v>
      </c>
    </row>
    <row r="704" spans="1:4" x14ac:dyDescent="0.35">
      <c r="A704" s="6">
        <v>38893</v>
      </c>
      <c r="B704">
        <f t="shared" ref="B704:B767" si="85">MONTH(A704)</f>
        <v>6</v>
      </c>
      <c r="C704">
        <f t="shared" ref="C704:C767" si="86">DAY(A704)</f>
        <v>25</v>
      </c>
      <c r="D704">
        <v>13.08</v>
      </c>
    </row>
    <row r="705" spans="1:4" x14ac:dyDescent="0.35">
      <c r="A705" s="6">
        <v>38893</v>
      </c>
      <c r="B705">
        <f t="shared" si="85"/>
        <v>6</v>
      </c>
      <c r="C705">
        <f t="shared" si="86"/>
        <v>25</v>
      </c>
      <c r="D705">
        <v>14</v>
      </c>
    </row>
    <row r="706" spans="1:4" x14ac:dyDescent="0.35">
      <c r="A706" s="6">
        <v>38893</v>
      </c>
      <c r="B706">
        <f t="shared" si="85"/>
        <v>6</v>
      </c>
      <c r="C706">
        <f t="shared" si="86"/>
        <v>25</v>
      </c>
      <c r="D706">
        <v>13.39</v>
      </c>
    </row>
    <row r="707" spans="1:4" x14ac:dyDescent="0.35">
      <c r="A707" s="6">
        <v>38894</v>
      </c>
      <c r="B707">
        <f t="shared" si="85"/>
        <v>6</v>
      </c>
      <c r="C707">
        <f t="shared" si="86"/>
        <v>26</v>
      </c>
      <c r="D707">
        <v>13.08</v>
      </c>
    </row>
    <row r="708" spans="1:4" x14ac:dyDescent="0.35">
      <c r="A708" s="6">
        <v>38894</v>
      </c>
      <c r="B708">
        <f t="shared" si="85"/>
        <v>6</v>
      </c>
      <c r="C708">
        <f t="shared" si="86"/>
        <v>26</v>
      </c>
      <c r="D708">
        <v>13.54</v>
      </c>
    </row>
    <row r="709" spans="1:4" x14ac:dyDescent="0.35">
      <c r="A709" s="6">
        <v>38894</v>
      </c>
      <c r="B709">
        <f t="shared" si="85"/>
        <v>6</v>
      </c>
      <c r="C709">
        <f t="shared" si="86"/>
        <v>26</v>
      </c>
      <c r="D709">
        <v>14.31</v>
      </c>
    </row>
    <row r="710" spans="1:4" x14ac:dyDescent="0.35">
      <c r="A710" s="6">
        <v>38894</v>
      </c>
      <c r="B710">
        <f t="shared" si="85"/>
        <v>6</v>
      </c>
      <c r="C710">
        <f t="shared" si="86"/>
        <v>26</v>
      </c>
      <c r="D710">
        <v>13.54</v>
      </c>
    </row>
    <row r="711" spans="1:4" x14ac:dyDescent="0.35">
      <c r="A711" s="6">
        <v>38895</v>
      </c>
      <c r="B711">
        <f t="shared" si="85"/>
        <v>6</v>
      </c>
      <c r="C711">
        <f t="shared" si="86"/>
        <v>27</v>
      </c>
      <c r="D711">
        <v>12.92</v>
      </c>
    </row>
    <row r="712" spans="1:4" x14ac:dyDescent="0.35">
      <c r="A712" s="6">
        <v>38895</v>
      </c>
      <c r="B712">
        <f t="shared" si="85"/>
        <v>6</v>
      </c>
      <c r="C712">
        <f t="shared" si="86"/>
        <v>27</v>
      </c>
      <c r="D712">
        <v>13.39</v>
      </c>
    </row>
    <row r="713" spans="1:4" x14ac:dyDescent="0.35">
      <c r="A713" s="6">
        <v>38895</v>
      </c>
      <c r="B713">
        <f t="shared" si="85"/>
        <v>6</v>
      </c>
      <c r="C713">
        <f t="shared" si="86"/>
        <v>27</v>
      </c>
      <c r="D713">
        <v>13.85</v>
      </c>
    </row>
    <row r="714" spans="1:4" x14ac:dyDescent="0.35">
      <c r="A714" s="6">
        <v>38895</v>
      </c>
      <c r="B714">
        <f t="shared" si="85"/>
        <v>6</v>
      </c>
      <c r="C714">
        <f t="shared" si="86"/>
        <v>27</v>
      </c>
      <c r="D714">
        <v>12.92</v>
      </c>
    </row>
    <row r="715" spans="1:4" x14ac:dyDescent="0.35">
      <c r="A715" s="6">
        <v>38896</v>
      </c>
      <c r="B715">
        <f t="shared" si="85"/>
        <v>6</v>
      </c>
      <c r="C715">
        <f t="shared" si="86"/>
        <v>28</v>
      </c>
      <c r="D715">
        <v>12.14</v>
      </c>
    </row>
    <row r="716" spans="1:4" x14ac:dyDescent="0.35">
      <c r="A716" s="6">
        <v>38896</v>
      </c>
      <c r="B716">
        <f t="shared" si="85"/>
        <v>6</v>
      </c>
      <c r="C716">
        <f t="shared" si="86"/>
        <v>28</v>
      </c>
      <c r="D716">
        <v>12.61</v>
      </c>
    </row>
    <row r="717" spans="1:4" x14ac:dyDescent="0.35">
      <c r="A717" s="6">
        <v>38896</v>
      </c>
      <c r="B717">
        <f t="shared" si="85"/>
        <v>6</v>
      </c>
      <c r="C717">
        <f t="shared" si="86"/>
        <v>28</v>
      </c>
      <c r="D717">
        <v>13.08</v>
      </c>
    </row>
    <row r="718" spans="1:4" x14ac:dyDescent="0.35">
      <c r="A718" s="6">
        <v>38896</v>
      </c>
      <c r="B718">
        <f t="shared" si="85"/>
        <v>6</v>
      </c>
      <c r="C718">
        <f t="shared" si="86"/>
        <v>28</v>
      </c>
      <c r="D718">
        <v>12.29</v>
      </c>
    </row>
    <row r="719" spans="1:4" x14ac:dyDescent="0.35">
      <c r="A719" s="6">
        <v>38897</v>
      </c>
      <c r="B719">
        <f t="shared" si="85"/>
        <v>6</v>
      </c>
      <c r="C719">
        <f t="shared" si="86"/>
        <v>29</v>
      </c>
      <c r="D719">
        <v>11.83</v>
      </c>
    </row>
    <row r="720" spans="1:4" x14ac:dyDescent="0.35">
      <c r="A720" s="6">
        <v>38897</v>
      </c>
      <c r="B720">
        <f t="shared" si="85"/>
        <v>6</v>
      </c>
      <c r="C720">
        <f t="shared" si="86"/>
        <v>29</v>
      </c>
      <c r="D720">
        <v>12.45</v>
      </c>
    </row>
    <row r="721" spans="1:5" x14ac:dyDescent="0.35">
      <c r="A721" s="6">
        <v>38897</v>
      </c>
      <c r="B721">
        <f t="shared" si="85"/>
        <v>6</v>
      </c>
      <c r="C721">
        <f t="shared" si="86"/>
        <v>29</v>
      </c>
      <c r="D721">
        <v>13.23</v>
      </c>
    </row>
    <row r="722" spans="1:5" x14ac:dyDescent="0.35">
      <c r="A722" s="6">
        <v>38897</v>
      </c>
      <c r="B722">
        <f t="shared" si="85"/>
        <v>6</v>
      </c>
      <c r="C722">
        <f t="shared" si="86"/>
        <v>29</v>
      </c>
      <c r="D722">
        <v>12.61</v>
      </c>
    </row>
    <row r="723" spans="1:5" x14ac:dyDescent="0.35">
      <c r="A723" s="6">
        <v>38898</v>
      </c>
      <c r="B723">
        <f t="shared" si="85"/>
        <v>6</v>
      </c>
      <c r="C723">
        <f t="shared" si="86"/>
        <v>30</v>
      </c>
      <c r="D723">
        <v>11.98</v>
      </c>
    </row>
    <row r="724" spans="1:5" x14ac:dyDescent="0.35">
      <c r="A724" s="6">
        <v>38898</v>
      </c>
      <c r="B724">
        <f t="shared" si="85"/>
        <v>6</v>
      </c>
      <c r="C724">
        <f t="shared" si="86"/>
        <v>30</v>
      </c>
      <c r="D724">
        <v>12.77</v>
      </c>
    </row>
    <row r="725" spans="1:5" x14ac:dyDescent="0.35">
      <c r="A725" s="6">
        <v>38898</v>
      </c>
      <c r="B725">
        <f t="shared" si="85"/>
        <v>6</v>
      </c>
      <c r="C725">
        <f t="shared" si="86"/>
        <v>30</v>
      </c>
      <c r="D725">
        <v>13.54</v>
      </c>
    </row>
    <row r="726" spans="1:5" x14ac:dyDescent="0.35">
      <c r="A726" s="6">
        <v>38898</v>
      </c>
      <c r="B726">
        <f t="shared" si="85"/>
        <v>6</v>
      </c>
      <c r="C726">
        <f t="shared" si="86"/>
        <v>30</v>
      </c>
      <c r="D726">
        <v>12.77</v>
      </c>
    </row>
    <row r="727" spans="1:5" x14ac:dyDescent="0.35">
      <c r="A727" s="6">
        <v>38899</v>
      </c>
      <c r="B727">
        <f t="shared" si="85"/>
        <v>7</v>
      </c>
      <c r="C727">
        <f t="shared" si="86"/>
        <v>1</v>
      </c>
      <c r="D727">
        <v>12.29</v>
      </c>
      <c r="E727" t="s">
        <v>498</v>
      </c>
    </row>
    <row r="728" spans="1:5" x14ac:dyDescent="0.35">
      <c r="A728" s="6">
        <v>38899</v>
      </c>
      <c r="B728">
        <f t="shared" si="85"/>
        <v>7</v>
      </c>
      <c r="C728">
        <f t="shared" si="86"/>
        <v>1</v>
      </c>
      <c r="D728">
        <v>12.92</v>
      </c>
    </row>
    <row r="729" spans="1:5" x14ac:dyDescent="0.35">
      <c r="A729" s="6">
        <v>38899</v>
      </c>
      <c r="B729">
        <f t="shared" si="85"/>
        <v>7</v>
      </c>
      <c r="C729">
        <f t="shared" si="86"/>
        <v>1</v>
      </c>
      <c r="D729">
        <v>13.69</v>
      </c>
    </row>
    <row r="730" spans="1:5" x14ac:dyDescent="0.35">
      <c r="A730" s="6">
        <v>38899</v>
      </c>
      <c r="B730">
        <f t="shared" si="85"/>
        <v>7</v>
      </c>
      <c r="C730">
        <f t="shared" si="86"/>
        <v>1</v>
      </c>
      <c r="D730">
        <v>12.92</v>
      </c>
    </row>
    <row r="731" spans="1:5" x14ac:dyDescent="0.35">
      <c r="A731" s="6">
        <v>38900</v>
      </c>
      <c r="B731">
        <f t="shared" si="85"/>
        <v>7</v>
      </c>
      <c r="C731">
        <f t="shared" si="86"/>
        <v>2</v>
      </c>
      <c r="D731">
        <v>12.29</v>
      </c>
    </row>
    <row r="732" spans="1:5" x14ac:dyDescent="0.35">
      <c r="A732" s="6">
        <v>38900</v>
      </c>
      <c r="B732">
        <f t="shared" si="85"/>
        <v>7</v>
      </c>
      <c r="C732">
        <f t="shared" si="86"/>
        <v>2</v>
      </c>
      <c r="D732">
        <v>13.08</v>
      </c>
    </row>
    <row r="733" spans="1:5" x14ac:dyDescent="0.35">
      <c r="A733" s="6">
        <v>38900</v>
      </c>
      <c r="B733">
        <f t="shared" si="85"/>
        <v>7</v>
      </c>
      <c r="C733">
        <f t="shared" si="86"/>
        <v>2</v>
      </c>
      <c r="D733">
        <v>14</v>
      </c>
    </row>
    <row r="734" spans="1:5" x14ac:dyDescent="0.35">
      <c r="A734" s="6">
        <v>38900</v>
      </c>
      <c r="B734">
        <f t="shared" si="85"/>
        <v>7</v>
      </c>
      <c r="C734">
        <f t="shared" si="86"/>
        <v>2</v>
      </c>
      <c r="D734">
        <v>13.23</v>
      </c>
    </row>
    <row r="735" spans="1:5" x14ac:dyDescent="0.35">
      <c r="A735" s="6">
        <v>38901</v>
      </c>
      <c r="B735">
        <f t="shared" si="85"/>
        <v>7</v>
      </c>
      <c r="C735">
        <f t="shared" si="86"/>
        <v>3</v>
      </c>
      <c r="D735">
        <v>12.77</v>
      </c>
    </row>
    <row r="736" spans="1:5" x14ac:dyDescent="0.35">
      <c r="A736" s="6">
        <v>38901</v>
      </c>
      <c r="B736">
        <f t="shared" si="85"/>
        <v>7</v>
      </c>
      <c r="C736">
        <f t="shared" si="86"/>
        <v>3</v>
      </c>
      <c r="D736">
        <v>13.39</v>
      </c>
    </row>
    <row r="737" spans="1:5" x14ac:dyDescent="0.35">
      <c r="A737" s="6">
        <v>38901</v>
      </c>
      <c r="B737">
        <f t="shared" si="85"/>
        <v>7</v>
      </c>
      <c r="C737">
        <f t="shared" si="86"/>
        <v>3</v>
      </c>
      <c r="D737">
        <v>14</v>
      </c>
    </row>
    <row r="738" spans="1:5" x14ac:dyDescent="0.35">
      <c r="A738" s="6">
        <v>38901</v>
      </c>
      <c r="B738">
        <f t="shared" si="85"/>
        <v>7</v>
      </c>
      <c r="C738">
        <f t="shared" si="86"/>
        <v>3</v>
      </c>
      <c r="D738">
        <v>13.39</v>
      </c>
    </row>
    <row r="739" spans="1:5" x14ac:dyDescent="0.35">
      <c r="A739" s="6">
        <v>38902</v>
      </c>
      <c r="B739">
        <f t="shared" si="85"/>
        <v>7</v>
      </c>
      <c r="C739">
        <f t="shared" si="86"/>
        <v>4</v>
      </c>
      <c r="D739">
        <v>12.61</v>
      </c>
    </row>
    <row r="740" spans="1:5" x14ac:dyDescent="0.35">
      <c r="A740" s="6">
        <v>38902</v>
      </c>
      <c r="B740">
        <f t="shared" si="85"/>
        <v>7</v>
      </c>
      <c r="C740">
        <f t="shared" si="86"/>
        <v>4</v>
      </c>
      <c r="D740">
        <v>13.08</v>
      </c>
    </row>
    <row r="741" spans="1:5" x14ac:dyDescent="0.35">
      <c r="A741" s="6">
        <v>38902</v>
      </c>
      <c r="B741">
        <f t="shared" si="85"/>
        <v>7</v>
      </c>
      <c r="C741">
        <f t="shared" si="86"/>
        <v>4</v>
      </c>
      <c r="D741">
        <v>13.69</v>
      </c>
    </row>
    <row r="742" spans="1:5" x14ac:dyDescent="0.35">
      <c r="A742" s="6">
        <v>38902</v>
      </c>
      <c r="B742">
        <f t="shared" si="85"/>
        <v>7</v>
      </c>
      <c r="C742">
        <f t="shared" si="86"/>
        <v>4</v>
      </c>
      <c r="D742">
        <v>13.08</v>
      </c>
    </row>
    <row r="743" spans="1:5" x14ac:dyDescent="0.35">
      <c r="A743" s="6">
        <v>38903</v>
      </c>
      <c r="B743">
        <f t="shared" si="85"/>
        <v>7</v>
      </c>
      <c r="C743">
        <f t="shared" si="86"/>
        <v>5</v>
      </c>
      <c r="D743">
        <v>12.45</v>
      </c>
      <c r="E743" t="s">
        <v>495</v>
      </c>
    </row>
    <row r="744" spans="1:5" x14ac:dyDescent="0.35">
      <c r="A744" s="6">
        <v>38903</v>
      </c>
      <c r="B744">
        <f t="shared" si="85"/>
        <v>7</v>
      </c>
      <c r="C744">
        <f t="shared" si="86"/>
        <v>5</v>
      </c>
      <c r="D744">
        <v>18.63</v>
      </c>
    </row>
    <row r="745" spans="1:5" x14ac:dyDescent="0.35">
      <c r="A745" s="6">
        <v>38903</v>
      </c>
      <c r="B745">
        <f t="shared" si="85"/>
        <v>7</v>
      </c>
      <c r="C745">
        <f t="shared" si="86"/>
        <v>5</v>
      </c>
      <c r="D745">
        <v>13.54</v>
      </c>
    </row>
    <row r="746" spans="1:5" x14ac:dyDescent="0.35">
      <c r="A746" s="6">
        <v>38903</v>
      </c>
      <c r="B746">
        <f t="shared" si="85"/>
        <v>7</v>
      </c>
      <c r="C746">
        <f t="shared" si="86"/>
        <v>5</v>
      </c>
      <c r="D746">
        <v>12.77</v>
      </c>
    </row>
    <row r="747" spans="1:5" x14ac:dyDescent="0.35">
      <c r="A747" s="6">
        <v>38904</v>
      </c>
      <c r="B747">
        <f t="shared" si="85"/>
        <v>7</v>
      </c>
      <c r="C747">
        <f t="shared" si="86"/>
        <v>6</v>
      </c>
      <c r="D747">
        <v>12.45</v>
      </c>
    </row>
    <row r="748" spans="1:5" x14ac:dyDescent="0.35">
      <c r="A748" s="6">
        <v>38904</v>
      </c>
      <c r="B748">
        <f t="shared" si="85"/>
        <v>7</v>
      </c>
      <c r="C748">
        <f t="shared" si="86"/>
        <v>6</v>
      </c>
      <c r="D748">
        <v>12.45</v>
      </c>
    </row>
    <row r="749" spans="1:5" x14ac:dyDescent="0.35">
      <c r="A749" s="6">
        <v>38904</v>
      </c>
      <c r="B749">
        <f t="shared" si="85"/>
        <v>7</v>
      </c>
      <c r="C749">
        <f t="shared" si="86"/>
        <v>6</v>
      </c>
      <c r="D749">
        <v>12.92</v>
      </c>
    </row>
    <row r="750" spans="1:5" x14ac:dyDescent="0.35">
      <c r="A750" s="6">
        <v>38904</v>
      </c>
      <c r="B750">
        <f t="shared" si="85"/>
        <v>7</v>
      </c>
      <c r="C750">
        <f t="shared" si="86"/>
        <v>6</v>
      </c>
      <c r="D750">
        <v>12.61</v>
      </c>
    </row>
    <row r="751" spans="1:5" x14ac:dyDescent="0.35">
      <c r="A751" s="6">
        <v>38905</v>
      </c>
      <c r="B751">
        <f t="shared" si="85"/>
        <v>7</v>
      </c>
      <c r="C751">
        <f t="shared" si="86"/>
        <v>7</v>
      </c>
      <c r="D751">
        <v>11.83</v>
      </c>
    </row>
    <row r="752" spans="1:5" x14ac:dyDescent="0.35">
      <c r="A752" s="6">
        <v>38905</v>
      </c>
      <c r="B752">
        <f t="shared" si="85"/>
        <v>7</v>
      </c>
      <c r="C752">
        <f t="shared" si="86"/>
        <v>7</v>
      </c>
      <c r="D752">
        <v>12.45</v>
      </c>
    </row>
    <row r="753" spans="1:4" x14ac:dyDescent="0.35">
      <c r="A753" s="6">
        <v>38905</v>
      </c>
      <c r="B753">
        <f t="shared" si="85"/>
        <v>7</v>
      </c>
      <c r="C753">
        <f t="shared" si="86"/>
        <v>7</v>
      </c>
      <c r="D753">
        <v>13.39</v>
      </c>
    </row>
    <row r="754" spans="1:4" x14ac:dyDescent="0.35">
      <c r="A754" s="6">
        <v>38905</v>
      </c>
      <c r="B754">
        <f t="shared" si="85"/>
        <v>7</v>
      </c>
      <c r="C754">
        <f t="shared" si="86"/>
        <v>7</v>
      </c>
      <c r="D754">
        <v>12.61</v>
      </c>
    </row>
    <row r="755" spans="1:4" x14ac:dyDescent="0.35">
      <c r="A755" s="6">
        <v>38906</v>
      </c>
      <c r="B755">
        <f t="shared" si="85"/>
        <v>7</v>
      </c>
      <c r="C755">
        <f t="shared" si="86"/>
        <v>8</v>
      </c>
      <c r="D755">
        <v>12.14</v>
      </c>
    </row>
    <row r="756" spans="1:4" x14ac:dyDescent="0.35">
      <c r="A756" s="6">
        <v>38906</v>
      </c>
      <c r="B756">
        <f t="shared" si="85"/>
        <v>7</v>
      </c>
      <c r="C756">
        <f t="shared" si="86"/>
        <v>8</v>
      </c>
      <c r="D756">
        <v>12.77</v>
      </c>
    </row>
    <row r="757" spans="1:4" x14ac:dyDescent="0.35">
      <c r="A757" s="6">
        <v>38906</v>
      </c>
      <c r="B757">
        <f t="shared" si="85"/>
        <v>7</v>
      </c>
      <c r="C757">
        <f t="shared" si="86"/>
        <v>8</v>
      </c>
      <c r="D757">
        <v>14</v>
      </c>
    </row>
    <row r="758" spans="1:4" x14ac:dyDescent="0.35">
      <c r="A758" s="6">
        <v>38906</v>
      </c>
      <c r="B758">
        <f t="shared" si="85"/>
        <v>7</v>
      </c>
      <c r="C758">
        <f t="shared" si="86"/>
        <v>8</v>
      </c>
      <c r="D758">
        <v>13.39</v>
      </c>
    </row>
    <row r="759" spans="1:4" x14ac:dyDescent="0.35">
      <c r="A759" s="6">
        <v>38907</v>
      </c>
      <c r="B759">
        <f t="shared" si="85"/>
        <v>7</v>
      </c>
      <c r="C759">
        <f t="shared" si="86"/>
        <v>9</v>
      </c>
      <c r="D759">
        <v>12.92</v>
      </c>
    </row>
    <row r="760" spans="1:4" x14ac:dyDescent="0.35">
      <c r="A760" s="6">
        <v>38907</v>
      </c>
      <c r="B760">
        <f t="shared" si="85"/>
        <v>7</v>
      </c>
      <c r="C760">
        <f t="shared" si="86"/>
        <v>9</v>
      </c>
      <c r="D760">
        <v>13.39</v>
      </c>
    </row>
    <row r="761" spans="1:4" x14ac:dyDescent="0.35">
      <c r="A761" s="6">
        <v>38907</v>
      </c>
      <c r="B761">
        <f t="shared" si="85"/>
        <v>7</v>
      </c>
      <c r="C761">
        <f t="shared" si="86"/>
        <v>9</v>
      </c>
      <c r="D761">
        <v>13.85</v>
      </c>
    </row>
    <row r="762" spans="1:4" x14ac:dyDescent="0.35">
      <c r="A762" s="6">
        <v>38907</v>
      </c>
      <c r="B762">
        <f t="shared" si="85"/>
        <v>7</v>
      </c>
      <c r="C762">
        <f t="shared" si="86"/>
        <v>9</v>
      </c>
      <c r="D762">
        <v>13.39</v>
      </c>
    </row>
    <row r="763" spans="1:4" x14ac:dyDescent="0.35">
      <c r="A763" s="6">
        <v>38908</v>
      </c>
      <c r="B763">
        <f t="shared" si="85"/>
        <v>7</v>
      </c>
      <c r="C763">
        <f t="shared" si="86"/>
        <v>10</v>
      </c>
      <c r="D763">
        <v>12.92</v>
      </c>
    </row>
    <row r="764" spans="1:4" x14ac:dyDescent="0.35">
      <c r="A764" s="6">
        <v>38908</v>
      </c>
      <c r="B764">
        <f t="shared" si="85"/>
        <v>7</v>
      </c>
      <c r="C764">
        <f t="shared" si="86"/>
        <v>10</v>
      </c>
      <c r="D764">
        <v>13.08</v>
      </c>
    </row>
    <row r="765" spans="1:4" x14ac:dyDescent="0.35">
      <c r="A765" s="6">
        <v>38908</v>
      </c>
      <c r="B765">
        <f t="shared" si="85"/>
        <v>7</v>
      </c>
      <c r="C765">
        <f t="shared" si="86"/>
        <v>10</v>
      </c>
      <c r="D765">
        <v>13.39</v>
      </c>
    </row>
    <row r="766" spans="1:4" x14ac:dyDescent="0.35">
      <c r="A766" s="6">
        <v>38908</v>
      </c>
      <c r="B766">
        <f t="shared" si="85"/>
        <v>7</v>
      </c>
      <c r="C766">
        <f t="shared" si="86"/>
        <v>10</v>
      </c>
      <c r="D766">
        <v>12.77</v>
      </c>
    </row>
    <row r="767" spans="1:4" x14ac:dyDescent="0.35">
      <c r="A767" s="6">
        <v>38909</v>
      </c>
      <c r="B767">
        <f t="shared" si="85"/>
        <v>7</v>
      </c>
      <c r="C767">
        <f t="shared" si="86"/>
        <v>11</v>
      </c>
      <c r="D767">
        <v>12.14</v>
      </c>
    </row>
    <row r="768" spans="1:4" x14ac:dyDescent="0.35">
      <c r="A768" s="6">
        <v>38909</v>
      </c>
      <c r="B768">
        <f t="shared" ref="B768:B831" si="87">MONTH(A768)</f>
        <v>7</v>
      </c>
      <c r="C768">
        <f t="shared" ref="C768:C831" si="88">DAY(A768)</f>
        <v>11</v>
      </c>
      <c r="D768">
        <v>12.92</v>
      </c>
    </row>
    <row r="769" spans="1:4" x14ac:dyDescent="0.35">
      <c r="A769" s="6">
        <v>38909</v>
      </c>
      <c r="B769">
        <f t="shared" si="87"/>
        <v>7</v>
      </c>
      <c r="C769">
        <f t="shared" si="88"/>
        <v>11</v>
      </c>
      <c r="D769">
        <v>13.54</v>
      </c>
    </row>
    <row r="770" spans="1:4" x14ac:dyDescent="0.35">
      <c r="A770" s="6">
        <v>38909</v>
      </c>
      <c r="B770">
        <f t="shared" si="87"/>
        <v>7</v>
      </c>
      <c r="C770">
        <f t="shared" si="88"/>
        <v>11</v>
      </c>
      <c r="D770">
        <v>12.92</v>
      </c>
    </row>
    <row r="771" spans="1:4" x14ac:dyDescent="0.35">
      <c r="A771" s="6">
        <v>38910</v>
      </c>
      <c r="B771">
        <f t="shared" si="87"/>
        <v>7</v>
      </c>
      <c r="C771">
        <f t="shared" si="88"/>
        <v>12</v>
      </c>
      <c r="D771">
        <v>12.45</v>
      </c>
    </row>
    <row r="772" spans="1:4" x14ac:dyDescent="0.35">
      <c r="A772" s="6">
        <v>38910</v>
      </c>
      <c r="B772">
        <f t="shared" si="87"/>
        <v>7</v>
      </c>
      <c r="C772">
        <f t="shared" si="88"/>
        <v>12</v>
      </c>
      <c r="D772">
        <v>12.29</v>
      </c>
    </row>
    <row r="773" spans="1:4" x14ac:dyDescent="0.35">
      <c r="A773" s="6">
        <v>38910</v>
      </c>
      <c r="B773">
        <f t="shared" si="87"/>
        <v>7</v>
      </c>
      <c r="C773">
        <f t="shared" si="88"/>
        <v>12</v>
      </c>
      <c r="D773">
        <v>14.16</v>
      </c>
    </row>
    <row r="774" spans="1:4" x14ac:dyDescent="0.35">
      <c r="A774" s="6">
        <v>38910</v>
      </c>
      <c r="B774">
        <f t="shared" si="87"/>
        <v>7</v>
      </c>
      <c r="C774">
        <f t="shared" si="88"/>
        <v>12</v>
      </c>
      <c r="D774">
        <v>13.69</v>
      </c>
    </row>
    <row r="775" spans="1:4" x14ac:dyDescent="0.35">
      <c r="A775" s="6">
        <v>38911</v>
      </c>
      <c r="B775">
        <f t="shared" si="87"/>
        <v>7</v>
      </c>
      <c r="C775">
        <f t="shared" si="88"/>
        <v>13</v>
      </c>
      <c r="D775">
        <v>13.08</v>
      </c>
    </row>
    <row r="776" spans="1:4" x14ac:dyDescent="0.35">
      <c r="A776" s="6">
        <v>38911</v>
      </c>
      <c r="B776">
        <f t="shared" si="87"/>
        <v>7</v>
      </c>
      <c r="C776">
        <f t="shared" si="88"/>
        <v>13</v>
      </c>
      <c r="D776">
        <v>13.23</v>
      </c>
    </row>
    <row r="777" spans="1:4" x14ac:dyDescent="0.35">
      <c r="A777" s="6">
        <v>38911</v>
      </c>
      <c r="B777">
        <f t="shared" si="87"/>
        <v>7</v>
      </c>
      <c r="C777">
        <f t="shared" si="88"/>
        <v>13</v>
      </c>
      <c r="D777">
        <v>13.39</v>
      </c>
    </row>
    <row r="778" spans="1:4" x14ac:dyDescent="0.35">
      <c r="A778" s="6">
        <v>38911</v>
      </c>
      <c r="B778">
        <f t="shared" si="87"/>
        <v>7</v>
      </c>
      <c r="C778">
        <f t="shared" si="88"/>
        <v>13</v>
      </c>
      <c r="D778">
        <v>12.92</v>
      </c>
    </row>
    <row r="779" spans="1:4" x14ac:dyDescent="0.35">
      <c r="A779" s="6">
        <v>38912</v>
      </c>
      <c r="B779">
        <f t="shared" si="87"/>
        <v>7</v>
      </c>
      <c r="C779">
        <f t="shared" si="88"/>
        <v>14</v>
      </c>
      <c r="D779">
        <v>12.61</v>
      </c>
    </row>
    <row r="780" spans="1:4" x14ac:dyDescent="0.35">
      <c r="A780" s="6">
        <v>38912</v>
      </c>
      <c r="B780">
        <f t="shared" si="87"/>
        <v>7</v>
      </c>
      <c r="C780">
        <f t="shared" si="88"/>
        <v>14</v>
      </c>
      <c r="D780">
        <v>12.92</v>
      </c>
    </row>
    <row r="781" spans="1:4" x14ac:dyDescent="0.35">
      <c r="A781" s="6">
        <v>38912</v>
      </c>
      <c r="B781">
        <f t="shared" si="87"/>
        <v>7</v>
      </c>
      <c r="C781">
        <f t="shared" si="88"/>
        <v>14</v>
      </c>
      <c r="D781">
        <v>13.08</v>
      </c>
    </row>
    <row r="782" spans="1:4" x14ac:dyDescent="0.35">
      <c r="A782" s="6">
        <v>38912</v>
      </c>
      <c r="B782">
        <f t="shared" si="87"/>
        <v>7</v>
      </c>
      <c r="C782">
        <f t="shared" si="88"/>
        <v>14</v>
      </c>
      <c r="D782">
        <v>12.77</v>
      </c>
    </row>
    <row r="783" spans="1:4" x14ac:dyDescent="0.35">
      <c r="A783" s="6">
        <v>38913</v>
      </c>
      <c r="B783">
        <f t="shared" si="87"/>
        <v>7</v>
      </c>
      <c r="C783">
        <f t="shared" si="88"/>
        <v>15</v>
      </c>
      <c r="D783">
        <v>12.29</v>
      </c>
    </row>
    <row r="784" spans="1:4" x14ac:dyDescent="0.35">
      <c r="A784" s="6">
        <v>38913</v>
      </c>
      <c r="B784">
        <f t="shared" si="87"/>
        <v>7</v>
      </c>
      <c r="C784">
        <f t="shared" si="88"/>
        <v>15</v>
      </c>
      <c r="D784">
        <v>12.77</v>
      </c>
    </row>
    <row r="785" spans="1:4" x14ac:dyDescent="0.35">
      <c r="A785" s="6">
        <v>38913</v>
      </c>
      <c r="B785">
        <f t="shared" si="87"/>
        <v>7</v>
      </c>
      <c r="C785">
        <f t="shared" si="88"/>
        <v>15</v>
      </c>
      <c r="D785">
        <v>13.54</v>
      </c>
    </row>
    <row r="786" spans="1:4" x14ac:dyDescent="0.35">
      <c r="A786" s="6">
        <v>38913</v>
      </c>
      <c r="B786">
        <f t="shared" si="87"/>
        <v>7</v>
      </c>
      <c r="C786">
        <f t="shared" si="88"/>
        <v>15</v>
      </c>
      <c r="D786">
        <v>12.61</v>
      </c>
    </row>
    <row r="787" spans="1:4" x14ac:dyDescent="0.35">
      <c r="A787" s="6">
        <v>38914</v>
      </c>
      <c r="B787">
        <f t="shared" si="87"/>
        <v>7</v>
      </c>
      <c r="C787">
        <f t="shared" si="88"/>
        <v>16</v>
      </c>
      <c r="D787">
        <v>11.83</v>
      </c>
    </row>
    <row r="788" spans="1:4" x14ac:dyDescent="0.35">
      <c r="A788" s="6">
        <v>38914</v>
      </c>
      <c r="B788">
        <f t="shared" si="87"/>
        <v>7</v>
      </c>
      <c r="C788">
        <f t="shared" si="88"/>
        <v>16</v>
      </c>
      <c r="D788">
        <v>12.61</v>
      </c>
    </row>
    <row r="789" spans="1:4" x14ac:dyDescent="0.35">
      <c r="A789" s="6">
        <v>38914</v>
      </c>
      <c r="B789">
        <f t="shared" si="87"/>
        <v>7</v>
      </c>
      <c r="C789">
        <f t="shared" si="88"/>
        <v>16</v>
      </c>
      <c r="D789">
        <v>13.54</v>
      </c>
    </row>
    <row r="790" spans="1:4" x14ac:dyDescent="0.35">
      <c r="A790" s="6">
        <v>38914</v>
      </c>
      <c r="B790">
        <f t="shared" si="87"/>
        <v>7</v>
      </c>
      <c r="C790">
        <f t="shared" si="88"/>
        <v>16</v>
      </c>
      <c r="D790">
        <v>12.61</v>
      </c>
    </row>
    <row r="791" spans="1:4" x14ac:dyDescent="0.35">
      <c r="A791" s="6">
        <v>38915</v>
      </c>
      <c r="B791">
        <f t="shared" si="87"/>
        <v>7</v>
      </c>
      <c r="C791">
        <f t="shared" si="88"/>
        <v>17</v>
      </c>
      <c r="D791">
        <v>12.14</v>
      </c>
    </row>
    <row r="792" spans="1:4" x14ac:dyDescent="0.35">
      <c r="A792" s="6">
        <v>38915</v>
      </c>
      <c r="B792">
        <f t="shared" si="87"/>
        <v>7</v>
      </c>
      <c r="C792">
        <f t="shared" si="88"/>
        <v>17</v>
      </c>
      <c r="D792">
        <v>12.29</v>
      </c>
    </row>
    <row r="793" spans="1:4" x14ac:dyDescent="0.35">
      <c r="A793" s="6">
        <v>38915</v>
      </c>
      <c r="B793">
        <f t="shared" si="87"/>
        <v>7</v>
      </c>
      <c r="C793">
        <f t="shared" si="88"/>
        <v>17</v>
      </c>
      <c r="D793">
        <v>13.08</v>
      </c>
    </row>
    <row r="794" spans="1:4" x14ac:dyDescent="0.35">
      <c r="A794" s="6">
        <v>38915</v>
      </c>
      <c r="B794">
        <f t="shared" si="87"/>
        <v>7</v>
      </c>
      <c r="C794">
        <f t="shared" si="88"/>
        <v>17</v>
      </c>
      <c r="D794">
        <v>12.45</v>
      </c>
    </row>
    <row r="795" spans="1:4" x14ac:dyDescent="0.35">
      <c r="A795" s="6">
        <v>38916</v>
      </c>
      <c r="B795">
        <f t="shared" si="87"/>
        <v>7</v>
      </c>
      <c r="C795">
        <f t="shared" si="88"/>
        <v>18</v>
      </c>
      <c r="D795">
        <v>11.67</v>
      </c>
    </row>
    <row r="796" spans="1:4" x14ac:dyDescent="0.35">
      <c r="A796" s="6">
        <v>38916</v>
      </c>
      <c r="B796">
        <f t="shared" si="87"/>
        <v>7</v>
      </c>
      <c r="C796">
        <f t="shared" si="88"/>
        <v>18</v>
      </c>
      <c r="D796">
        <v>12.45</v>
      </c>
    </row>
    <row r="797" spans="1:4" x14ac:dyDescent="0.35">
      <c r="A797" s="6">
        <v>38916</v>
      </c>
      <c r="B797">
        <f t="shared" si="87"/>
        <v>7</v>
      </c>
      <c r="C797">
        <f t="shared" si="88"/>
        <v>18</v>
      </c>
      <c r="D797">
        <v>13.39</v>
      </c>
    </row>
    <row r="798" spans="1:4" x14ac:dyDescent="0.35">
      <c r="A798" s="6">
        <v>38916</v>
      </c>
      <c r="B798">
        <f t="shared" si="87"/>
        <v>7</v>
      </c>
      <c r="C798">
        <f t="shared" si="88"/>
        <v>18</v>
      </c>
      <c r="D798">
        <v>12.45</v>
      </c>
    </row>
    <row r="799" spans="1:4" x14ac:dyDescent="0.35">
      <c r="A799" s="6">
        <v>38917</v>
      </c>
      <c r="B799">
        <f t="shared" si="87"/>
        <v>7</v>
      </c>
      <c r="C799">
        <f t="shared" si="88"/>
        <v>19</v>
      </c>
      <c r="D799">
        <v>11.98</v>
      </c>
    </row>
    <row r="800" spans="1:4" x14ac:dyDescent="0.35">
      <c r="A800" s="6">
        <v>38917</v>
      </c>
      <c r="B800">
        <f t="shared" si="87"/>
        <v>7</v>
      </c>
      <c r="C800">
        <f t="shared" si="88"/>
        <v>19</v>
      </c>
      <c r="D800">
        <v>12.45</v>
      </c>
    </row>
    <row r="801" spans="1:4" x14ac:dyDescent="0.35">
      <c r="A801" s="6">
        <v>38917</v>
      </c>
      <c r="B801">
        <f t="shared" si="87"/>
        <v>7</v>
      </c>
      <c r="C801">
        <f t="shared" si="88"/>
        <v>19</v>
      </c>
      <c r="D801">
        <v>13.08</v>
      </c>
    </row>
    <row r="802" spans="1:4" x14ac:dyDescent="0.35">
      <c r="A802" s="6">
        <v>38917</v>
      </c>
      <c r="B802">
        <f t="shared" si="87"/>
        <v>7</v>
      </c>
      <c r="C802">
        <f t="shared" si="88"/>
        <v>19</v>
      </c>
      <c r="D802">
        <v>12.61</v>
      </c>
    </row>
    <row r="803" spans="1:4" x14ac:dyDescent="0.35">
      <c r="A803" s="6">
        <v>38918</v>
      </c>
      <c r="B803">
        <f t="shared" si="87"/>
        <v>7</v>
      </c>
      <c r="C803">
        <f t="shared" si="88"/>
        <v>20</v>
      </c>
      <c r="D803">
        <v>12.14</v>
      </c>
    </row>
    <row r="804" spans="1:4" x14ac:dyDescent="0.35">
      <c r="A804" s="6">
        <v>38918</v>
      </c>
      <c r="B804">
        <f t="shared" si="87"/>
        <v>7</v>
      </c>
      <c r="C804">
        <f t="shared" si="88"/>
        <v>20</v>
      </c>
      <c r="D804">
        <v>12.77</v>
      </c>
    </row>
    <row r="805" spans="1:4" x14ac:dyDescent="0.35">
      <c r="A805" s="6">
        <v>38918</v>
      </c>
      <c r="B805">
        <f t="shared" si="87"/>
        <v>7</v>
      </c>
      <c r="C805">
        <f t="shared" si="88"/>
        <v>20</v>
      </c>
      <c r="D805">
        <v>14</v>
      </c>
    </row>
    <row r="806" spans="1:4" x14ac:dyDescent="0.35">
      <c r="A806" s="6">
        <v>38918</v>
      </c>
      <c r="B806">
        <f t="shared" si="87"/>
        <v>7</v>
      </c>
      <c r="C806">
        <f t="shared" si="88"/>
        <v>20</v>
      </c>
      <c r="D806">
        <v>13.54</v>
      </c>
    </row>
    <row r="807" spans="1:4" x14ac:dyDescent="0.35">
      <c r="A807" s="6">
        <v>38919</v>
      </c>
      <c r="B807">
        <f t="shared" si="87"/>
        <v>7</v>
      </c>
      <c r="C807">
        <f t="shared" si="88"/>
        <v>21</v>
      </c>
      <c r="D807">
        <v>13.08</v>
      </c>
    </row>
    <row r="808" spans="1:4" x14ac:dyDescent="0.35">
      <c r="A808" s="6">
        <v>38919</v>
      </c>
      <c r="B808">
        <f t="shared" si="87"/>
        <v>7</v>
      </c>
      <c r="C808">
        <f t="shared" si="88"/>
        <v>21</v>
      </c>
      <c r="D808">
        <v>13.54</v>
      </c>
    </row>
    <row r="809" spans="1:4" x14ac:dyDescent="0.35">
      <c r="A809" s="6">
        <v>38919</v>
      </c>
      <c r="B809">
        <f t="shared" si="87"/>
        <v>7</v>
      </c>
      <c r="C809">
        <f t="shared" si="88"/>
        <v>21</v>
      </c>
      <c r="D809">
        <v>14.78</v>
      </c>
    </row>
    <row r="810" spans="1:4" x14ac:dyDescent="0.35">
      <c r="A810" s="6">
        <v>38919</v>
      </c>
      <c r="B810">
        <f t="shared" si="87"/>
        <v>7</v>
      </c>
      <c r="C810">
        <f t="shared" si="88"/>
        <v>21</v>
      </c>
      <c r="D810">
        <v>14.16</v>
      </c>
    </row>
    <row r="811" spans="1:4" x14ac:dyDescent="0.35">
      <c r="A811" s="6">
        <v>38920</v>
      </c>
      <c r="B811">
        <f t="shared" si="87"/>
        <v>7</v>
      </c>
      <c r="C811">
        <f t="shared" si="88"/>
        <v>22</v>
      </c>
      <c r="D811">
        <v>13.69</v>
      </c>
    </row>
    <row r="812" spans="1:4" x14ac:dyDescent="0.35">
      <c r="A812" s="6">
        <v>38920</v>
      </c>
      <c r="B812">
        <f t="shared" si="87"/>
        <v>7</v>
      </c>
      <c r="C812">
        <f t="shared" si="88"/>
        <v>22</v>
      </c>
      <c r="D812">
        <v>14</v>
      </c>
    </row>
    <row r="813" spans="1:4" x14ac:dyDescent="0.35">
      <c r="A813" s="6">
        <v>38920</v>
      </c>
      <c r="B813">
        <f t="shared" si="87"/>
        <v>7</v>
      </c>
      <c r="C813">
        <f t="shared" si="88"/>
        <v>22</v>
      </c>
      <c r="D813">
        <v>15.11</v>
      </c>
    </row>
    <row r="814" spans="1:4" x14ac:dyDescent="0.35">
      <c r="A814" s="6">
        <v>38920</v>
      </c>
      <c r="B814">
        <f t="shared" si="87"/>
        <v>7</v>
      </c>
      <c r="C814">
        <f t="shared" si="88"/>
        <v>22</v>
      </c>
      <c r="D814">
        <v>14.63</v>
      </c>
    </row>
    <row r="815" spans="1:4" x14ac:dyDescent="0.35">
      <c r="A815" s="6">
        <v>38921</v>
      </c>
      <c r="B815">
        <f t="shared" si="87"/>
        <v>7</v>
      </c>
      <c r="C815">
        <f t="shared" si="88"/>
        <v>23</v>
      </c>
      <c r="D815">
        <v>14.16</v>
      </c>
    </row>
    <row r="816" spans="1:4" x14ac:dyDescent="0.35">
      <c r="A816" s="6">
        <v>38921</v>
      </c>
      <c r="B816">
        <f t="shared" si="87"/>
        <v>7</v>
      </c>
      <c r="C816">
        <f t="shared" si="88"/>
        <v>23</v>
      </c>
      <c r="D816">
        <v>14.16</v>
      </c>
    </row>
    <row r="817" spans="1:4" x14ac:dyDescent="0.35">
      <c r="A817" s="6">
        <v>38921</v>
      </c>
      <c r="B817">
        <f t="shared" si="87"/>
        <v>7</v>
      </c>
      <c r="C817">
        <f t="shared" si="88"/>
        <v>23</v>
      </c>
      <c r="D817">
        <v>15.27</v>
      </c>
    </row>
    <row r="818" spans="1:4" x14ac:dyDescent="0.35">
      <c r="A818" s="6">
        <v>38921</v>
      </c>
      <c r="B818">
        <f t="shared" si="87"/>
        <v>7</v>
      </c>
      <c r="C818">
        <f t="shared" si="88"/>
        <v>23</v>
      </c>
      <c r="D818">
        <v>14.63</v>
      </c>
    </row>
    <row r="819" spans="1:4" x14ac:dyDescent="0.35">
      <c r="A819" s="6">
        <v>38922</v>
      </c>
      <c r="B819">
        <f t="shared" si="87"/>
        <v>7</v>
      </c>
      <c r="C819">
        <f t="shared" si="88"/>
        <v>24</v>
      </c>
      <c r="D819">
        <v>13.85</v>
      </c>
    </row>
    <row r="820" spans="1:4" x14ac:dyDescent="0.35">
      <c r="A820" s="6">
        <v>38922</v>
      </c>
      <c r="B820">
        <f t="shared" si="87"/>
        <v>7</v>
      </c>
      <c r="C820">
        <f t="shared" si="88"/>
        <v>24</v>
      </c>
      <c r="D820">
        <v>14</v>
      </c>
    </row>
    <row r="821" spans="1:4" x14ac:dyDescent="0.35">
      <c r="A821" s="6">
        <v>38922</v>
      </c>
      <c r="B821">
        <f t="shared" si="87"/>
        <v>7</v>
      </c>
      <c r="C821">
        <f t="shared" si="88"/>
        <v>24</v>
      </c>
      <c r="D821">
        <v>15.11</v>
      </c>
    </row>
    <row r="822" spans="1:4" x14ac:dyDescent="0.35">
      <c r="A822" s="6">
        <v>38922</v>
      </c>
      <c r="B822">
        <f t="shared" si="87"/>
        <v>7</v>
      </c>
      <c r="C822">
        <f t="shared" si="88"/>
        <v>24</v>
      </c>
      <c r="D822">
        <v>14.16</v>
      </c>
    </row>
    <row r="823" spans="1:4" x14ac:dyDescent="0.35">
      <c r="A823" s="6">
        <v>38923</v>
      </c>
      <c r="B823">
        <f t="shared" si="87"/>
        <v>7</v>
      </c>
      <c r="C823">
        <f t="shared" si="88"/>
        <v>25</v>
      </c>
      <c r="D823">
        <v>13.54</v>
      </c>
    </row>
    <row r="824" spans="1:4" x14ac:dyDescent="0.35">
      <c r="A824" s="6">
        <v>38923</v>
      </c>
      <c r="B824">
        <f t="shared" si="87"/>
        <v>7</v>
      </c>
      <c r="C824">
        <f t="shared" si="88"/>
        <v>25</v>
      </c>
      <c r="D824">
        <v>13.85</v>
      </c>
    </row>
    <row r="825" spans="1:4" x14ac:dyDescent="0.35">
      <c r="A825" s="6">
        <v>38923</v>
      </c>
      <c r="B825">
        <f t="shared" si="87"/>
        <v>7</v>
      </c>
      <c r="C825">
        <f t="shared" si="88"/>
        <v>25</v>
      </c>
      <c r="D825">
        <v>14.63</v>
      </c>
    </row>
    <row r="826" spans="1:4" x14ac:dyDescent="0.35">
      <c r="A826" s="6">
        <v>38923</v>
      </c>
      <c r="B826">
        <f t="shared" si="87"/>
        <v>7</v>
      </c>
      <c r="C826">
        <f t="shared" si="88"/>
        <v>25</v>
      </c>
      <c r="D826">
        <v>13.85</v>
      </c>
    </row>
    <row r="827" spans="1:4" x14ac:dyDescent="0.35">
      <c r="A827" s="6">
        <v>38924</v>
      </c>
      <c r="B827">
        <f t="shared" si="87"/>
        <v>7</v>
      </c>
      <c r="C827">
        <f t="shared" si="88"/>
        <v>26</v>
      </c>
      <c r="D827">
        <v>13.39</v>
      </c>
    </row>
    <row r="828" spans="1:4" x14ac:dyDescent="0.35">
      <c r="A828" s="6">
        <v>38924</v>
      </c>
      <c r="B828">
        <f t="shared" si="87"/>
        <v>7</v>
      </c>
      <c r="C828">
        <f t="shared" si="88"/>
        <v>26</v>
      </c>
      <c r="D828">
        <v>13.54</v>
      </c>
    </row>
    <row r="829" spans="1:4" x14ac:dyDescent="0.35">
      <c r="A829" s="6">
        <v>38924</v>
      </c>
      <c r="B829">
        <f t="shared" si="87"/>
        <v>7</v>
      </c>
      <c r="C829">
        <f t="shared" si="88"/>
        <v>26</v>
      </c>
      <c r="D829">
        <v>14.78</v>
      </c>
    </row>
    <row r="830" spans="1:4" x14ac:dyDescent="0.35">
      <c r="A830" s="6">
        <v>38924</v>
      </c>
      <c r="B830">
        <f t="shared" si="87"/>
        <v>7</v>
      </c>
      <c r="C830">
        <f t="shared" si="88"/>
        <v>26</v>
      </c>
      <c r="D830">
        <v>14</v>
      </c>
    </row>
    <row r="831" spans="1:4" x14ac:dyDescent="0.35">
      <c r="A831" s="6">
        <v>38925</v>
      </c>
      <c r="B831">
        <f t="shared" si="87"/>
        <v>7</v>
      </c>
      <c r="C831">
        <f t="shared" si="88"/>
        <v>27</v>
      </c>
      <c r="D831">
        <v>13.39</v>
      </c>
    </row>
    <row r="832" spans="1:4" x14ac:dyDescent="0.35">
      <c r="A832" s="6">
        <v>38925</v>
      </c>
      <c r="B832">
        <f t="shared" ref="B832:B895" si="89">MONTH(A832)</f>
        <v>7</v>
      </c>
      <c r="C832">
        <f t="shared" ref="C832:C895" si="90">DAY(A832)</f>
        <v>27</v>
      </c>
      <c r="D832">
        <v>13.69</v>
      </c>
    </row>
    <row r="833" spans="1:4" x14ac:dyDescent="0.35">
      <c r="A833" s="6">
        <v>38925</v>
      </c>
      <c r="B833">
        <f t="shared" si="89"/>
        <v>7</v>
      </c>
      <c r="C833">
        <f t="shared" si="90"/>
        <v>27</v>
      </c>
      <c r="D833">
        <v>14.63</v>
      </c>
    </row>
    <row r="834" spans="1:4" x14ac:dyDescent="0.35">
      <c r="A834" s="6">
        <v>38925</v>
      </c>
      <c r="B834">
        <f t="shared" si="89"/>
        <v>7</v>
      </c>
      <c r="C834">
        <f t="shared" si="90"/>
        <v>27</v>
      </c>
      <c r="D834">
        <v>13.69</v>
      </c>
    </row>
    <row r="835" spans="1:4" x14ac:dyDescent="0.35">
      <c r="A835" s="6">
        <v>38926</v>
      </c>
      <c r="B835">
        <f t="shared" si="89"/>
        <v>7</v>
      </c>
      <c r="C835">
        <f t="shared" si="90"/>
        <v>28</v>
      </c>
      <c r="D835">
        <v>13.08</v>
      </c>
    </row>
    <row r="836" spans="1:4" x14ac:dyDescent="0.35">
      <c r="A836" s="6">
        <v>38926</v>
      </c>
      <c r="B836">
        <f t="shared" si="89"/>
        <v>7</v>
      </c>
      <c r="C836">
        <f t="shared" si="90"/>
        <v>28</v>
      </c>
      <c r="D836">
        <v>13.23</v>
      </c>
    </row>
    <row r="837" spans="1:4" x14ac:dyDescent="0.35">
      <c r="A837" s="6">
        <v>38926</v>
      </c>
      <c r="B837">
        <f t="shared" si="89"/>
        <v>7</v>
      </c>
      <c r="C837">
        <f t="shared" si="90"/>
        <v>28</v>
      </c>
      <c r="D837">
        <v>13.69</v>
      </c>
    </row>
    <row r="838" spans="1:4" x14ac:dyDescent="0.35">
      <c r="A838" s="6">
        <v>38926</v>
      </c>
      <c r="B838">
        <f t="shared" si="89"/>
        <v>7</v>
      </c>
      <c r="C838">
        <f t="shared" si="90"/>
        <v>28</v>
      </c>
      <c r="D838">
        <v>13.08</v>
      </c>
    </row>
    <row r="839" spans="1:4" x14ac:dyDescent="0.35">
      <c r="A839" s="6">
        <v>38927</v>
      </c>
      <c r="B839">
        <f t="shared" si="89"/>
        <v>7</v>
      </c>
      <c r="C839">
        <f t="shared" si="90"/>
        <v>29</v>
      </c>
      <c r="D839">
        <v>12.77</v>
      </c>
    </row>
    <row r="840" spans="1:4" x14ac:dyDescent="0.35">
      <c r="A840" s="6">
        <v>38927</v>
      </c>
      <c r="B840">
        <f t="shared" si="89"/>
        <v>7</v>
      </c>
      <c r="C840">
        <f t="shared" si="90"/>
        <v>29</v>
      </c>
      <c r="D840">
        <v>12.92</v>
      </c>
    </row>
    <row r="841" spans="1:4" x14ac:dyDescent="0.35">
      <c r="A841" s="6">
        <v>38927</v>
      </c>
      <c r="B841">
        <f t="shared" si="89"/>
        <v>7</v>
      </c>
      <c r="C841">
        <f t="shared" si="90"/>
        <v>29</v>
      </c>
      <c r="D841">
        <v>13.23</v>
      </c>
    </row>
    <row r="842" spans="1:4" x14ac:dyDescent="0.35">
      <c r="A842" s="6">
        <v>38927</v>
      </c>
      <c r="B842">
        <f t="shared" si="89"/>
        <v>7</v>
      </c>
      <c r="C842">
        <f t="shared" si="90"/>
        <v>29</v>
      </c>
      <c r="D842">
        <v>12.77</v>
      </c>
    </row>
    <row r="843" spans="1:4" x14ac:dyDescent="0.35">
      <c r="A843" s="6">
        <v>38928</v>
      </c>
      <c r="B843">
        <f t="shared" si="89"/>
        <v>7</v>
      </c>
      <c r="C843">
        <f t="shared" si="90"/>
        <v>30</v>
      </c>
      <c r="D843">
        <v>11.52</v>
      </c>
    </row>
    <row r="844" spans="1:4" x14ac:dyDescent="0.35">
      <c r="A844" s="6">
        <v>38928</v>
      </c>
      <c r="B844">
        <f t="shared" si="89"/>
        <v>7</v>
      </c>
      <c r="C844">
        <f t="shared" si="90"/>
        <v>30</v>
      </c>
      <c r="D844">
        <v>12.92</v>
      </c>
    </row>
    <row r="845" spans="1:4" x14ac:dyDescent="0.35">
      <c r="A845" s="6">
        <v>38928</v>
      </c>
      <c r="B845">
        <f t="shared" si="89"/>
        <v>7</v>
      </c>
      <c r="C845">
        <f t="shared" si="90"/>
        <v>30</v>
      </c>
      <c r="D845">
        <v>13.39</v>
      </c>
    </row>
    <row r="846" spans="1:4" x14ac:dyDescent="0.35">
      <c r="A846" s="6">
        <v>38928</v>
      </c>
      <c r="B846">
        <f t="shared" si="89"/>
        <v>7</v>
      </c>
      <c r="C846">
        <f t="shared" si="90"/>
        <v>30</v>
      </c>
      <c r="D846">
        <v>12.45</v>
      </c>
    </row>
    <row r="847" spans="1:4" x14ac:dyDescent="0.35">
      <c r="A847" s="6">
        <v>38929</v>
      </c>
      <c r="B847">
        <f t="shared" si="89"/>
        <v>7</v>
      </c>
      <c r="C847">
        <f t="shared" si="90"/>
        <v>31</v>
      </c>
      <c r="D847">
        <v>12.29</v>
      </c>
    </row>
    <row r="848" spans="1:4" x14ac:dyDescent="0.35">
      <c r="A848" s="6">
        <v>38929</v>
      </c>
      <c r="B848">
        <f t="shared" si="89"/>
        <v>7</v>
      </c>
      <c r="C848">
        <f t="shared" si="90"/>
        <v>31</v>
      </c>
      <c r="D848">
        <v>12.61</v>
      </c>
    </row>
    <row r="849" spans="1:5" x14ac:dyDescent="0.35">
      <c r="A849" s="6">
        <v>38929</v>
      </c>
      <c r="B849">
        <f t="shared" si="89"/>
        <v>7</v>
      </c>
      <c r="C849">
        <f t="shared" si="90"/>
        <v>31</v>
      </c>
      <c r="D849">
        <v>13.23</v>
      </c>
    </row>
    <row r="850" spans="1:5" x14ac:dyDescent="0.35">
      <c r="A850" s="6">
        <v>38929</v>
      </c>
      <c r="B850">
        <f t="shared" si="89"/>
        <v>7</v>
      </c>
      <c r="C850">
        <f t="shared" si="90"/>
        <v>31</v>
      </c>
      <c r="D850">
        <v>12.61</v>
      </c>
    </row>
    <row r="851" spans="1:5" x14ac:dyDescent="0.35">
      <c r="A851" s="6">
        <v>38930</v>
      </c>
      <c r="B851">
        <f t="shared" si="89"/>
        <v>8</v>
      </c>
      <c r="C851">
        <f t="shared" si="90"/>
        <v>1</v>
      </c>
      <c r="D851">
        <v>12.29</v>
      </c>
      <c r="E851" t="s">
        <v>499</v>
      </c>
    </row>
    <row r="852" spans="1:5" x14ac:dyDescent="0.35">
      <c r="A852" s="6">
        <v>38930</v>
      </c>
      <c r="B852">
        <f t="shared" si="89"/>
        <v>8</v>
      </c>
      <c r="C852">
        <f t="shared" si="90"/>
        <v>1</v>
      </c>
      <c r="D852">
        <v>12.77</v>
      </c>
    </row>
    <row r="853" spans="1:5" x14ac:dyDescent="0.35">
      <c r="A853" s="6">
        <v>38930</v>
      </c>
      <c r="B853">
        <f t="shared" si="89"/>
        <v>8</v>
      </c>
      <c r="C853">
        <f t="shared" si="90"/>
        <v>1</v>
      </c>
      <c r="D853">
        <v>13.85</v>
      </c>
    </row>
    <row r="854" spans="1:5" x14ac:dyDescent="0.35">
      <c r="A854" s="6">
        <v>38930</v>
      </c>
      <c r="B854">
        <f t="shared" si="89"/>
        <v>8</v>
      </c>
      <c r="C854">
        <f t="shared" si="90"/>
        <v>1</v>
      </c>
      <c r="D854">
        <v>12.92</v>
      </c>
    </row>
    <row r="855" spans="1:5" x14ac:dyDescent="0.35">
      <c r="A855" s="6">
        <v>38931</v>
      </c>
      <c r="B855">
        <f t="shared" si="89"/>
        <v>8</v>
      </c>
      <c r="C855">
        <f t="shared" si="90"/>
        <v>2</v>
      </c>
      <c r="D855">
        <v>12.29</v>
      </c>
    </row>
    <row r="856" spans="1:5" x14ac:dyDescent="0.35">
      <c r="A856" s="6">
        <v>38931</v>
      </c>
      <c r="B856">
        <f t="shared" si="89"/>
        <v>8</v>
      </c>
      <c r="C856">
        <f t="shared" si="90"/>
        <v>2</v>
      </c>
      <c r="D856">
        <v>12.61</v>
      </c>
    </row>
    <row r="857" spans="1:5" x14ac:dyDescent="0.35">
      <c r="A857" s="6">
        <v>38931</v>
      </c>
      <c r="B857">
        <f t="shared" si="89"/>
        <v>8</v>
      </c>
      <c r="C857">
        <f t="shared" si="90"/>
        <v>2</v>
      </c>
      <c r="D857">
        <v>13.69</v>
      </c>
    </row>
    <row r="858" spans="1:5" x14ac:dyDescent="0.35">
      <c r="A858" s="6">
        <v>38931</v>
      </c>
      <c r="B858">
        <f t="shared" si="89"/>
        <v>8</v>
      </c>
      <c r="C858">
        <f t="shared" si="90"/>
        <v>2</v>
      </c>
      <c r="D858">
        <v>12.92</v>
      </c>
    </row>
    <row r="859" spans="1:5" x14ac:dyDescent="0.35">
      <c r="A859" s="6">
        <v>38932</v>
      </c>
      <c r="B859">
        <f t="shared" si="89"/>
        <v>8</v>
      </c>
      <c r="C859">
        <f t="shared" si="90"/>
        <v>3</v>
      </c>
      <c r="D859">
        <v>12.45</v>
      </c>
    </row>
    <row r="860" spans="1:5" x14ac:dyDescent="0.35">
      <c r="A860" s="6">
        <v>38932</v>
      </c>
      <c r="B860">
        <f t="shared" si="89"/>
        <v>8</v>
      </c>
      <c r="C860">
        <f t="shared" si="90"/>
        <v>3</v>
      </c>
      <c r="D860">
        <v>12.77</v>
      </c>
    </row>
    <row r="861" spans="1:5" x14ac:dyDescent="0.35">
      <c r="A861" s="6">
        <v>38932</v>
      </c>
      <c r="B861">
        <f t="shared" si="89"/>
        <v>8</v>
      </c>
      <c r="C861">
        <f t="shared" si="90"/>
        <v>3</v>
      </c>
      <c r="D861">
        <v>13.69</v>
      </c>
    </row>
    <row r="862" spans="1:5" x14ac:dyDescent="0.35">
      <c r="A862" s="6">
        <v>38932</v>
      </c>
      <c r="B862">
        <f t="shared" si="89"/>
        <v>8</v>
      </c>
      <c r="C862">
        <f t="shared" si="90"/>
        <v>3</v>
      </c>
      <c r="D862">
        <v>13.08</v>
      </c>
    </row>
    <row r="863" spans="1:5" x14ac:dyDescent="0.35">
      <c r="A863" s="6">
        <v>38933</v>
      </c>
      <c r="B863">
        <f t="shared" si="89"/>
        <v>8</v>
      </c>
      <c r="C863">
        <f t="shared" si="90"/>
        <v>4</v>
      </c>
      <c r="D863">
        <v>12.77</v>
      </c>
    </row>
    <row r="864" spans="1:5" x14ac:dyDescent="0.35">
      <c r="A864" s="6">
        <v>38933</v>
      </c>
      <c r="B864">
        <f t="shared" si="89"/>
        <v>8</v>
      </c>
      <c r="C864">
        <f t="shared" si="90"/>
        <v>4</v>
      </c>
      <c r="D864">
        <v>12.77</v>
      </c>
    </row>
    <row r="865" spans="1:4" x14ac:dyDescent="0.35">
      <c r="A865" s="6">
        <v>38933</v>
      </c>
      <c r="B865">
        <f t="shared" si="89"/>
        <v>8</v>
      </c>
      <c r="C865">
        <f t="shared" si="90"/>
        <v>4</v>
      </c>
      <c r="D865">
        <v>13.69</v>
      </c>
    </row>
    <row r="866" spans="1:4" x14ac:dyDescent="0.35">
      <c r="A866" s="6">
        <v>38933</v>
      </c>
      <c r="B866">
        <f t="shared" si="89"/>
        <v>8</v>
      </c>
      <c r="C866">
        <f t="shared" si="90"/>
        <v>4</v>
      </c>
      <c r="D866">
        <v>12.61</v>
      </c>
    </row>
    <row r="867" spans="1:4" x14ac:dyDescent="0.35">
      <c r="A867" s="6">
        <v>38934</v>
      </c>
      <c r="B867">
        <f t="shared" si="89"/>
        <v>8</v>
      </c>
      <c r="C867">
        <f t="shared" si="90"/>
        <v>5</v>
      </c>
      <c r="D867">
        <v>12.14</v>
      </c>
    </row>
    <row r="868" spans="1:4" x14ac:dyDescent="0.35">
      <c r="A868" s="6">
        <v>38934</v>
      </c>
      <c r="B868">
        <f t="shared" si="89"/>
        <v>8</v>
      </c>
      <c r="C868">
        <f t="shared" si="90"/>
        <v>5</v>
      </c>
      <c r="D868">
        <v>12.61</v>
      </c>
    </row>
    <row r="869" spans="1:4" x14ac:dyDescent="0.35">
      <c r="A869" s="6">
        <v>38934</v>
      </c>
      <c r="B869">
        <f t="shared" si="89"/>
        <v>8</v>
      </c>
      <c r="C869">
        <f t="shared" si="90"/>
        <v>5</v>
      </c>
      <c r="D869">
        <v>13.85</v>
      </c>
    </row>
    <row r="870" spans="1:4" x14ac:dyDescent="0.35">
      <c r="A870" s="6">
        <v>38934</v>
      </c>
      <c r="B870">
        <f t="shared" si="89"/>
        <v>8</v>
      </c>
      <c r="C870">
        <f t="shared" si="90"/>
        <v>5</v>
      </c>
      <c r="D870">
        <v>12.92</v>
      </c>
    </row>
    <row r="871" spans="1:4" x14ac:dyDescent="0.35">
      <c r="A871" s="6">
        <v>38935</v>
      </c>
      <c r="B871">
        <f t="shared" si="89"/>
        <v>8</v>
      </c>
      <c r="C871">
        <f t="shared" si="90"/>
        <v>6</v>
      </c>
      <c r="D871">
        <v>12.45</v>
      </c>
    </row>
    <row r="872" spans="1:4" x14ac:dyDescent="0.35">
      <c r="A872" s="6">
        <v>38935</v>
      </c>
      <c r="B872">
        <f t="shared" si="89"/>
        <v>8</v>
      </c>
      <c r="C872">
        <f t="shared" si="90"/>
        <v>6</v>
      </c>
      <c r="D872">
        <v>12.77</v>
      </c>
    </row>
    <row r="873" spans="1:4" x14ac:dyDescent="0.35">
      <c r="A873" s="6">
        <v>38935</v>
      </c>
      <c r="B873">
        <f t="shared" si="89"/>
        <v>8</v>
      </c>
      <c r="C873">
        <f t="shared" si="90"/>
        <v>6</v>
      </c>
      <c r="D873">
        <v>14.16</v>
      </c>
    </row>
    <row r="874" spans="1:4" x14ac:dyDescent="0.35">
      <c r="A874" s="6">
        <v>38935</v>
      </c>
      <c r="B874">
        <f t="shared" si="89"/>
        <v>8</v>
      </c>
      <c r="C874">
        <f t="shared" si="90"/>
        <v>6</v>
      </c>
      <c r="D874">
        <v>13.39</v>
      </c>
    </row>
    <row r="875" spans="1:4" x14ac:dyDescent="0.35">
      <c r="A875" s="6">
        <v>38936</v>
      </c>
      <c r="B875">
        <f t="shared" si="89"/>
        <v>8</v>
      </c>
      <c r="C875">
        <f t="shared" si="90"/>
        <v>7</v>
      </c>
      <c r="D875">
        <v>12.77</v>
      </c>
    </row>
    <row r="876" spans="1:4" x14ac:dyDescent="0.35">
      <c r="A876" s="6">
        <v>38936</v>
      </c>
      <c r="B876">
        <f t="shared" si="89"/>
        <v>8</v>
      </c>
      <c r="C876">
        <f t="shared" si="90"/>
        <v>7</v>
      </c>
      <c r="D876">
        <v>12.92</v>
      </c>
    </row>
    <row r="877" spans="1:4" x14ac:dyDescent="0.35">
      <c r="A877" s="6">
        <v>38936</v>
      </c>
      <c r="B877">
        <f t="shared" si="89"/>
        <v>8</v>
      </c>
      <c r="C877">
        <f t="shared" si="90"/>
        <v>7</v>
      </c>
      <c r="D877">
        <v>14.16</v>
      </c>
    </row>
    <row r="878" spans="1:4" x14ac:dyDescent="0.35">
      <c r="A878" s="6">
        <v>38936</v>
      </c>
      <c r="B878">
        <f t="shared" si="89"/>
        <v>8</v>
      </c>
      <c r="C878">
        <f t="shared" si="90"/>
        <v>7</v>
      </c>
      <c r="D878">
        <v>13.39</v>
      </c>
    </row>
    <row r="879" spans="1:4" x14ac:dyDescent="0.35">
      <c r="A879" s="6">
        <v>38937</v>
      </c>
      <c r="B879">
        <f t="shared" si="89"/>
        <v>8</v>
      </c>
      <c r="C879">
        <f t="shared" si="90"/>
        <v>8</v>
      </c>
      <c r="D879">
        <v>12.61</v>
      </c>
    </row>
    <row r="880" spans="1:4" x14ac:dyDescent="0.35">
      <c r="A880" s="6">
        <v>38937</v>
      </c>
      <c r="B880">
        <f t="shared" si="89"/>
        <v>8</v>
      </c>
      <c r="C880">
        <f t="shared" si="90"/>
        <v>8</v>
      </c>
      <c r="D880">
        <v>12.77</v>
      </c>
    </row>
    <row r="881" spans="1:4" x14ac:dyDescent="0.35">
      <c r="A881" s="6">
        <v>38937</v>
      </c>
      <c r="B881">
        <f t="shared" si="89"/>
        <v>8</v>
      </c>
      <c r="C881">
        <f t="shared" si="90"/>
        <v>8</v>
      </c>
      <c r="D881">
        <v>12.92</v>
      </c>
    </row>
    <row r="882" spans="1:4" x14ac:dyDescent="0.35">
      <c r="A882" s="6">
        <v>38937</v>
      </c>
      <c r="B882">
        <f t="shared" si="89"/>
        <v>8</v>
      </c>
      <c r="C882">
        <f t="shared" si="90"/>
        <v>8</v>
      </c>
      <c r="D882">
        <v>13.08</v>
      </c>
    </row>
    <row r="883" spans="1:4" x14ac:dyDescent="0.35">
      <c r="A883" s="6">
        <v>38938</v>
      </c>
      <c r="B883">
        <f t="shared" si="89"/>
        <v>8</v>
      </c>
      <c r="C883">
        <f t="shared" si="90"/>
        <v>9</v>
      </c>
      <c r="D883">
        <v>12.77</v>
      </c>
    </row>
    <row r="884" spans="1:4" x14ac:dyDescent="0.35">
      <c r="A884" s="6">
        <v>38938</v>
      </c>
      <c r="B884">
        <f t="shared" si="89"/>
        <v>8</v>
      </c>
      <c r="C884">
        <f t="shared" si="90"/>
        <v>9</v>
      </c>
      <c r="D884">
        <v>13.08</v>
      </c>
    </row>
    <row r="885" spans="1:4" x14ac:dyDescent="0.35">
      <c r="A885" s="6">
        <v>38938</v>
      </c>
      <c r="B885">
        <f t="shared" si="89"/>
        <v>8</v>
      </c>
      <c r="C885">
        <f t="shared" si="90"/>
        <v>9</v>
      </c>
      <c r="D885">
        <v>13.85</v>
      </c>
    </row>
    <row r="886" spans="1:4" x14ac:dyDescent="0.35">
      <c r="A886" s="6">
        <v>38938</v>
      </c>
      <c r="B886">
        <f t="shared" si="89"/>
        <v>8</v>
      </c>
      <c r="C886">
        <f t="shared" si="90"/>
        <v>9</v>
      </c>
      <c r="D886">
        <v>13.08</v>
      </c>
    </row>
    <row r="887" spans="1:4" x14ac:dyDescent="0.35">
      <c r="A887" s="6">
        <v>38939</v>
      </c>
      <c r="B887">
        <f t="shared" si="89"/>
        <v>8</v>
      </c>
      <c r="C887">
        <f t="shared" si="90"/>
        <v>10</v>
      </c>
      <c r="D887">
        <v>12.92</v>
      </c>
    </row>
    <row r="888" spans="1:4" x14ac:dyDescent="0.35">
      <c r="A888" s="6">
        <v>38939</v>
      </c>
      <c r="B888">
        <f t="shared" si="89"/>
        <v>8</v>
      </c>
      <c r="C888">
        <f t="shared" si="90"/>
        <v>10</v>
      </c>
      <c r="D888">
        <v>12.92</v>
      </c>
    </row>
    <row r="889" spans="1:4" x14ac:dyDescent="0.35">
      <c r="A889" s="6">
        <v>38939</v>
      </c>
      <c r="B889">
        <f t="shared" si="89"/>
        <v>8</v>
      </c>
      <c r="C889">
        <f t="shared" si="90"/>
        <v>10</v>
      </c>
      <c r="D889">
        <v>13.39</v>
      </c>
    </row>
    <row r="890" spans="1:4" x14ac:dyDescent="0.35">
      <c r="A890" s="6">
        <v>38939</v>
      </c>
      <c r="B890">
        <f t="shared" si="89"/>
        <v>8</v>
      </c>
      <c r="C890">
        <f t="shared" si="90"/>
        <v>10</v>
      </c>
      <c r="D890">
        <v>12.92</v>
      </c>
    </row>
    <row r="891" spans="1:4" x14ac:dyDescent="0.35">
      <c r="A891" s="6">
        <v>38940</v>
      </c>
      <c r="B891">
        <f t="shared" si="89"/>
        <v>8</v>
      </c>
      <c r="C891">
        <f t="shared" si="90"/>
        <v>11</v>
      </c>
      <c r="D891">
        <v>12.61</v>
      </c>
    </row>
    <row r="892" spans="1:4" x14ac:dyDescent="0.35">
      <c r="A892" s="6">
        <v>38940</v>
      </c>
      <c r="B892">
        <f t="shared" si="89"/>
        <v>8</v>
      </c>
      <c r="C892">
        <f t="shared" si="90"/>
        <v>11</v>
      </c>
      <c r="D892">
        <v>12.61</v>
      </c>
    </row>
    <row r="893" spans="1:4" x14ac:dyDescent="0.35">
      <c r="A893" s="6">
        <v>38940</v>
      </c>
      <c r="B893">
        <f t="shared" si="89"/>
        <v>8</v>
      </c>
      <c r="C893">
        <f t="shared" si="90"/>
        <v>11</v>
      </c>
      <c r="D893">
        <v>13.08</v>
      </c>
    </row>
    <row r="894" spans="1:4" x14ac:dyDescent="0.35">
      <c r="A894" s="6">
        <v>38940</v>
      </c>
      <c r="B894">
        <f t="shared" si="89"/>
        <v>8</v>
      </c>
      <c r="C894">
        <f t="shared" si="90"/>
        <v>11</v>
      </c>
      <c r="D894">
        <v>12.61</v>
      </c>
    </row>
    <row r="895" spans="1:4" x14ac:dyDescent="0.35">
      <c r="A895" s="6">
        <v>38941</v>
      </c>
      <c r="B895">
        <f t="shared" si="89"/>
        <v>8</v>
      </c>
      <c r="C895">
        <f t="shared" si="90"/>
        <v>12</v>
      </c>
      <c r="D895">
        <v>12.29</v>
      </c>
    </row>
    <row r="896" spans="1:4" x14ac:dyDescent="0.35">
      <c r="A896" s="6">
        <v>38941</v>
      </c>
      <c r="B896">
        <f t="shared" ref="B896:B959" si="91">MONTH(A896)</f>
        <v>8</v>
      </c>
      <c r="C896">
        <f t="shared" ref="C896:C959" si="92">DAY(A896)</f>
        <v>12</v>
      </c>
      <c r="D896">
        <v>12.77</v>
      </c>
    </row>
    <row r="897" spans="1:4" x14ac:dyDescent="0.35">
      <c r="A897" s="6">
        <v>38941</v>
      </c>
      <c r="B897">
        <f t="shared" si="91"/>
        <v>8</v>
      </c>
      <c r="C897">
        <f t="shared" si="92"/>
        <v>12</v>
      </c>
      <c r="D897">
        <v>13.69</v>
      </c>
    </row>
    <row r="898" spans="1:4" x14ac:dyDescent="0.35">
      <c r="A898" s="6">
        <v>38941</v>
      </c>
      <c r="B898">
        <f t="shared" si="91"/>
        <v>8</v>
      </c>
      <c r="C898">
        <f t="shared" si="92"/>
        <v>12</v>
      </c>
      <c r="D898">
        <v>12.77</v>
      </c>
    </row>
    <row r="899" spans="1:4" x14ac:dyDescent="0.35">
      <c r="A899" s="6">
        <v>38942</v>
      </c>
      <c r="B899">
        <f t="shared" si="91"/>
        <v>8</v>
      </c>
      <c r="C899">
        <f t="shared" si="92"/>
        <v>13</v>
      </c>
      <c r="D899">
        <v>12.29</v>
      </c>
    </row>
    <row r="900" spans="1:4" x14ac:dyDescent="0.35">
      <c r="A900" s="6">
        <v>38942</v>
      </c>
      <c r="B900">
        <f t="shared" si="91"/>
        <v>8</v>
      </c>
      <c r="C900">
        <f t="shared" si="92"/>
        <v>13</v>
      </c>
      <c r="D900">
        <v>12.61</v>
      </c>
    </row>
    <row r="901" spans="1:4" x14ac:dyDescent="0.35">
      <c r="A901" s="6">
        <v>38942</v>
      </c>
      <c r="B901">
        <f t="shared" si="91"/>
        <v>8</v>
      </c>
      <c r="C901">
        <f t="shared" si="92"/>
        <v>13</v>
      </c>
      <c r="D901">
        <v>13.85</v>
      </c>
    </row>
    <row r="902" spans="1:4" x14ac:dyDescent="0.35">
      <c r="A902" s="6">
        <v>38942</v>
      </c>
      <c r="B902">
        <f t="shared" si="91"/>
        <v>8</v>
      </c>
      <c r="C902">
        <f t="shared" si="92"/>
        <v>13</v>
      </c>
      <c r="D902">
        <v>13.23</v>
      </c>
    </row>
    <row r="903" spans="1:4" x14ac:dyDescent="0.35">
      <c r="A903" s="6">
        <v>38943</v>
      </c>
      <c r="B903">
        <f t="shared" si="91"/>
        <v>8</v>
      </c>
      <c r="C903">
        <f t="shared" si="92"/>
        <v>14</v>
      </c>
      <c r="D903">
        <v>12.77</v>
      </c>
    </row>
    <row r="904" spans="1:4" x14ac:dyDescent="0.35">
      <c r="A904" s="6">
        <v>38943</v>
      </c>
      <c r="B904">
        <f t="shared" si="91"/>
        <v>8</v>
      </c>
      <c r="C904">
        <f t="shared" si="92"/>
        <v>14</v>
      </c>
      <c r="D904">
        <v>12.92</v>
      </c>
    </row>
    <row r="905" spans="1:4" x14ac:dyDescent="0.35">
      <c r="A905" s="6">
        <v>38943</v>
      </c>
      <c r="B905">
        <f t="shared" si="91"/>
        <v>8</v>
      </c>
      <c r="C905">
        <f t="shared" si="92"/>
        <v>14</v>
      </c>
      <c r="D905">
        <v>14</v>
      </c>
    </row>
    <row r="906" spans="1:4" x14ac:dyDescent="0.35">
      <c r="A906" s="6">
        <v>38943</v>
      </c>
      <c r="B906">
        <f t="shared" si="91"/>
        <v>8</v>
      </c>
      <c r="C906">
        <f t="shared" si="92"/>
        <v>14</v>
      </c>
      <c r="D906">
        <v>13.23</v>
      </c>
    </row>
    <row r="907" spans="1:4" x14ac:dyDescent="0.35">
      <c r="A907" s="6">
        <v>38944</v>
      </c>
      <c r="B907">
        <f t="shared" si="91"/>
        <v>8</v>
      </c>
      <c r="C907">
        <f t="shared" si="92"/>
        <v>15</v>
      </c>
      <c r="D907">
        <v>12.77</v>
      </c>
    </row>
    <row r="908" spans="1:4" x14ac:dyDescent="0.35">
      <c r="A908" s="6">
        <v>38944</v>
      </c>
      <c r="B908">
        <f t="shared" si="91"/>
        <v>8</v>
      </c>
      <c r="C908">
        <f t="shared" si="92"/>
        <v>15</v>
      </c>
      <c r="D908">
        <v>12.92</v>
      </c>
    </row>
    <row r="909" spans="1:4" x14ac:dyDescent="0.35">
      <c r="A909" s="6">
        <v>38944</v>
      </c>
      <c r="B909">
        <f t="shared" si="91"/>
        <v>8</v>
      </c>
      <c r="C909">
        <f t="shared" si="92"/>
        <v>15</v>
      </c>
      <c r="D909">
        <v>13.69</v>
      </c>
    </row>
    <row r="910" spans="1:4" x14ac:dyDescent="0.35">
      <c r="A910" s="6">
        <v>38944</v>
      </c>
      <c r="B910">
        <f t="shared" si="91"/>
        <v>8</v>
      </c>
      <c r="C910">
        <f t="shared" si="92"/>
        <v>15</v>
      </c>
      <c r="D910">
        <v>12.92</v>
      </c>
    </row>
    <row r="911" spans="1:4" x14ac:dyDescent="0.35">
      <c r="A911" s="6">
        <v>38945</v>
      </c>
      <c r="B911">
        <f t="shared" si="91"/>
        <v>8</v>
      </c>
      <c r="C911">
        <f t="shared" si="92"/>
        <v>16</v>
      </c>
      <c r="D911">
        <v>12.45</v>
      </c>
    </row>
    <row r="912" spans="1:4" x14ac:dyDescent="0.35">
      <c r="A912" s="6">
        <v>38945</v>
      </c>
      <c r="B912">
        <f t="shared" si="91"/>
        <v>8</v>
      </c>
      <c r="C912">
        <f t="shared" si="92"/>
        <v>16</v>
      </c>
      <c r="D912">
        <v>12.61</v>
      </c>
    </row>
    <row r="913" spans="1:4" x14ac:dyDescent="0.35">
      <c r="A913" s="6">
        <v>38945</v>
      </c>
      <c r="B913">
        <f t="shared" si="91"/>
        <v>8</v>
      </c>
      <c r="C913">
        <f t="shared" si="92"/>
        <v>16</v>
      </c>
      <c r="D913">
        <v>13.69</v>
      </c>
    </row>
    <row r="914" spans="1:4" x14ac:dyDescent="0.35">
      <c r="A914" s="6">
        <v>38945</v>
      </c>
      <c r="B914">
        <f t="shared" si="91"/>
        <v>8</v>
      </c>
      <c r="C914">
        <f t="shared" si="92"/>
        <v>16</v>
      </c>
      <c r="D914">
        <v>12.92</v>
      </c>
    </row>
    <row r="915" spans="1:4" x14ac:dyDescent="0.35">
      <c r="A915" s="6">
        <v>38946</v>
      </c>
      <c r="B915">
        <f t="shared" si="91"/>
        <v>8</v>
      </c>
      <c r="C915">
        <f t="shared" si="92"/>
        <v>17</v>
      </c>
      <c r="D915">
        <v>12.45</v>
      </c>
    </row>
    <row r="916" spans="1:4" x14ac:dyDescent="0.35">
      <c r="A916" s="6">
        <v>38946</v>
      </c>
      <c r="B916">
        <f t="shared" si="91"/>
        <v>8</v>
      </c>
      <c r="C916">
        <f t="shared" si="92"/>
        <v>17</v>
      </c>
      <c r="D916">
        <v>12.61</v>
      </c>
    </row>
    <row r="917" spans="1:4" x14ac:dyDescent="0.35">
      <c r="A917" s="6">
        <v>38946</v>
      </c>
      <c r="B917">
        <f t="shared" si="91"/>
        <v>8</v>
      </c>
      <c r="C917">
        <f t="shared" si="92"/>
        <v>17</v>
      </c>
      <c r="D917">
        <v>13.54</v>
      </c>
    </row>
    <row r="918" spans="1:4" x14ac:dyDescent="0.35">
      <c r="A918" s="6">
        <v>38946</v>
      </c>
      <c r="B918">
        <f t="shared" si="91"/>
        <v>8</v>
      </c>
      <c r="C918">
        <f t="shared" si="92"/>
        <v>17</v>
      </c>
      <c r="D918">
        <v>12.77</v>
      </c>
    </row>
    <row r="919" spans="1:4" x14ac:dyDescent="0.35">
      <c r="A919" s="6">
        <v>38947</v>
      </c>
      <c r="B919">
        <f t="shared" si="91"/>
        <v>8</v>
      </c>
      <c r="C919">
        <f t="shared" si="92"/>
        <v>18</v>
      </c>
      <c r="D919">
        <v>12.29</v>
      </c>
    </row>
    <row r="920" spans="1:4" x14ac:dyDescent="0.35">
      <c r="A920" s="6">
        <v>38947</v>
      </c>
      <c r="B920">
        <f t="shared" si="91"/>
        <v>8</v>
      </c>
      <c r="C920">
        <f t="shared" si="92"/>
        <v>18</v>
      </c>
      <c r="D920">
        <v>12.61</v>
      </c>
    </row>
    <row r="921" spans="1:4" x14ac:dyDescent="0.35">
      <c r="A921" s="6">
        <v>38947</v>
      </c>
      <c r="B921">
        <f t="shared" si="91"/>
        <v>8</v>
      </c>
      <c r="C921">
        <f t="shared" si="92"/>
        <v>18</v>
      </c>
      <c r="D921">
        <v>13.69</v>
      </c>
    </row>
    <row r="922" spans="1:4" x14ac:dyDescent="0.35">
      <c r="A922" s="6">
        <v>38947</v>
      </c>
      <c r="B922">
        <f t="shared" si="91"/>
        <v>8</v>
      </c>
      <c r="C922">
        <f t="shared" si="92"/>
        <v>18</v>
      </c>
      <c r="D922">
        <v>13.08</v>
      </c>
    </row>
    <row r="923" spans="1:4" x14ac:dyDescent="0.35">
      <c r="A923" s="6">
        <v>38948</v>
      </c>
      <c r="B923">
        <f t="shared" si="91"/>
        <v>8</v>
      </c>
      <c r="C923">
        <f t="shared" si="92"/>
        <v>19</v>
      </c>
      <c r="D923">
        <v>12.77</v>
      </c>
    </row>
    <row r="924" spans="1:4" x14ac:dyDescent="0.35">
      <c r="A924" s="6">
        <v>38948</v>
      </c>
      <c r="B924">
        <f t="shared" si="91"/>
        <v>8</v>
      </c>
      <c r="C924">
        <f t="shared" si="92"/>
        <v>19</v>
      </c>
      <c r="D924">
        <v>12.77</v>
      </c>
    </row>
    <row r="925" spans="1:4" x14ac:dyDescent="0.35">
      <c r="A925" s="6">
        <v>38948</v>
      </c>
      <c r="B925">
        <f t="shared" si="91"/>
        <v>8</v>
      </c>
      <c r="C925">
        <f t="shared" si="92"/>
        <v>19</v>
      </c>
      <c r="D925">
        <v>13.85</v>
      </c>
    </row>
    <row r="926" spans="1:4" x14ac:dyDescent="0.35">
      <c r="A926" s="6">
        <v>38948</v>
      </c>
      <c r="B926">
        <f t="shared" si="91"/>
        <v>8</v>
      </c>
      <c r="C926">
        <f t="shared" si="92"/>
        <v>19</v>
      </c>
      <c r="D926">
        <v>13.08</v>
      </c>
    </row>
    <row r="927" spans="1:4" x14ac:dyDescent="0.35">
      <c r="A927" s="6">
        <v>38949</v>
      </c>
      <c r="B927">
        <f t="shared" si="91"/>
        <v>8</v>
      </c>
      <c r="C927">
        <f t="shared" si="92"/>
        <v>20</v>
      </c>
      <c r="D927">
        <v>12.61</v>
      </c>
    </row>
    <row r="928" spans="1:4" x14ac:dyDescent="0.35">
      <c r="A928" s="6">
        <v>38949</v>
      </c>
      <c r="B928">
        <f t="shared" si="91"/>
        <v>8</v>
      </c>
      <c r="C928">
        <f t="shared" si="92"/>
        <v>20</v>
      </c>
      <c r="D928">
        <v>12.77</v>
      </c>
    </row>
    <row r="929" spans="1:4" x14ac:dyDescent="0.35">
      <c r="A929" s="6">
        <v>38949</v>
      </c>
      <c r="B929">
        <f t="shared" si="91"/>
        <v>8</v>
      </c>
      <c r="C929">
        <f t="shared" si="92"/>
        <v>20</v>
      </c>
      <c r="D929">
        <v>14</v>
      </c>
    </row>
    <row r="930" spans="1:4" x14ac:dyDescent="0.35">
      <c r="A930" s="6">
        <v>38949</v>
      </c>
      <c r="B930">
        <f t="shared" si="91"/>
        <v>8</v>
      </c>
      <c r="C930">
        <f t="shared" si="92"/>
        <v>20</v>
      </c>
      <c r="D930">
        <v>13.08</v>
      </c>
    </row>
    <row r="931" spans="1:4" x14ac:dyDescent="0.35">
      <c r="A931" s="6">
        <v>38950</v>
      </c>
      <c r="B931">
        <f t="shared" si="91"/>
        <v>8</v>
      </c>
      <c r="C931">
        <f t="shared" si="92"/>
        <v>21</v>
      </c>
      <c r="D931">
        <v>12.45</v>
      </c>
    </row>
    <row r="932" spans="1:4" x14ac:dyDescent="0.35">
      <c r="A932" s="6">
        <v>38950</v>
      </c>
      <c r="B932">
        <f t="shared" si="91"/>
        <v>8</v>
      </c>
      <c r="C932">
        <f t="shared" si="92"/>
        <v>21</v>
      </c>
      <c r="D932">
        <v>12.61</v>
      </c>
    </row>
    <row r="933" spans="1:4" x14ac:dyDescent="0.35">
      <c r="A933" s="6">
        <v>38950</v>
      </c>
      <c r="B933">
        <f t="shared" si="91"/>
        <v>8</v>
      </c>
      <c r="C933">
        <f t="shared" si="92"/>
        <v>21</v>
      </c>
      <c r="D933">
        <v>14</v>
      </c>
    </row>
    <row r="934" spans="1:4" x14ac:dyDescent="0.35">
      <c r="A934" s="6">
        <v>38950</v>
      </c>
      <c r="B934">
        <f t="shared" si="91"/>
        <v>8</v>
      </c>
      <c r="C934">
        <f t="shared" si="92"/>
        <v>21</v>
      </c>
      <c r="D934">
        <v>13.23</v>
      </c>
    </row>
    <row r="935" spans="1:4" x14ac:dyDescent="0.35">
      <c r="A935" s="6">
        <v>38951</v>
      </c>
      <c r="B935">
        <f t="shared" si="91"/>
        <v>8</v>
      </c>
      <c r="C935">
        <f t="shared" si="92"/>
        <v>22</v>
      </c>
      <c r="D935">
        <v>12.61</v>
      </c>
    </row>
    <row r="936" spans="1:4" x14ac:dyDescent="0.35">
      <c r="A936" s="6">
        <v>38951</v>
      </c>
      <c r="B936">
        <f t="shared" si="91"/>
        <v>8</v>
      </c>
      <c r="C936">
        <f t="shared" si="92"/>
        <v>22</v>
      </c>
      <c r="D936">
        <v>12.77</v>
      </c>
    </row>
    <row r="937" spans="1:4" x14ac:dyDescent="0.35">
      <c r="A937" s="6">
        <v>38951</v>
      </c>
      <c r="B937">
        <f t="shared" si="91"/>
        <v>8</v>
      </c>
      <c r="C937">
        <f t="shared" si="92"/>
        <v>22</v>
      </c>
      <c r="D937">
        <v>13.69</v>
      </c>
    </row>
    <row r="938" spans="1:4" x14ac:dyDescent="0.35">
      <c r="A938" s="6">
        <v>38951</v>
      </c>
      <c r="B938">
        <f t="shared" si="91"/>
        <v>8</v>
      </c>
      <c r="C938">
        <f t="shared" si="92"/>
        <v>22</v>
      </c>
      <c r="D938">
        <v>12.92</v>
      </c>
    </row>
    <row r="939" spans="1:4" x14ac:dyDescent="0.35">
      <c r="A939" s="6">
        <v>38952</v>
      </c>
      <c r="B939">
        <f t="shared" si="91"/>
        <v>8</v>
      </c>
      <c r="C939">
        <f t="shared" si="92"/>
        <v>23</v>
      </c>
      <c r="D939">
        <v>12.45</v>
      </c>
    </row>
    <row r="940" spans="1:4" x14ac:dyDescent="0.35">
      <c r="A940" s="6">
        <v>38952</v>
      </c>
      <c r="B940">
        <f t="shared" si="91"/>
        <v>8</v>
      </c>
      <c r="C940">
        <f t="shared" si="92"/>
        <v>23</v>
      </c>
      <c r="D940">
        <v>12.61</v>
      </c>
    </row>
    <row r="941" spans="1:4" x14ac:dyDescent="0.35">
      <c r="A941" s="6">
        <v>38952</v>
      </c>
      <c r="B941">
        <f t="shared" si="91"/>
        <v>8</v>
      </c>
      <c r="C941">
        <f t="shared" si="92"/>
        <v>23</v>
      </c>
      <c r="D941">
        <v>13.39</v>
      </c>
    </row>
    <row r="942" spans="1:4" x14ac:dyDescent="0.35">
      <c r="A942" s="6">
        <v>38952</v>
      </c>
      <c r="B942">
        <f t="shared" si="91"/>
        <v>8</v>
      </c>
      <c r="C942">
        <f t="shared" si="92"/>
        <v>23</v>
      </c>
      <c r="D942">
        <v>12.92</v>
      </c>
    </row>
    <row r="943" spans="1:4" x14ac:dyDescent="0.35">
      <c r="A943" s="6">
        <v>38953</v>
      </c>
      <c r="B943">
        <f t="shared" si="91"/>
        <v>8</v>
      </c>
      <c r="C943">
        <f t="shared" si="92"/>
        <v>24</v>
      </c>
      <c r="D943">
        <v>12.45</v>
      </c>
    </row>
    <row r="944" spans="1:4" x14ac:dyDescent="0.35">
      <c r="A944" s="6">
        <v>38953</v>
      </c>
      <c r="B944">
        <f t="shared" si="91"/>
        <v>8</v>
      </c>
      <c r="C944">
        <f t="shared" si="92"/>
        <v>24</v>
      </c>
      <c r="D944">
        <v>12.45</v>
      </c>
    </row>
    <row r="945" spans="1:4" x14ac:dyDescent="0.35">
      <c r="A945" s="6">
        <v>38953</v>
      </c>
      <c r="B945">
        <f t="shared" si="91"/>
        <v>8</v>
      </c>
      <c r="C945">
        <f t="shared" si="92"/>
        <v>24</v>
      </c>
      <c r="D945">
        <v>13.39</v>
      </c>
    </row>
    <row r="946" spans="1:4" x14ac:dyDescent="0.35">
      <c r="A946" s="6">
        <v>38953</v>
      </c>
      <c r="B946">
        <f t="shared" si="91"/>
        <v>8</v>
      </c>
      <c r="C946">
        <f t="shared" si="92"/>
        <v>24</v>
      </c>
      <c r="D946">
        <v>12.77</v>
      </c>
    </row>
    <row r="947" spans="1:4" x14ac:dyDescent="0.35">
      <c r="A947" s="6">
        <v>38954</v>
      </c>
      <c r="B947">
        <f t="shared" si="91"/>
        <v>8</v>
      </c>
      <c r="C947">
        <f t="shared" si="92"/>
        <v>25</v>
      </c>
      <c r="D947">
        <v>12.29</v>
      </c>
    </row>
    <row r="948" spans="1:4" x14ac:dyDescent="0.35">
      <c r="A948" s="6">
        <v>38954</v>
      </c>
      <c r="B948">
        <f t="shared" si="91"/>
        <v>8</v>
      </c>
      <c r="C948">
        <f t="shared" si="92"/>
        <v>25</v>
      </c>
      <c r="D948">
        <v>12.29</v>
      </c>
    </row>
    <row r="949" spans="1:4" x14ac:dyDescent="0.35">
      <c r="A949" s="6">
        <v>38954</v>
      </c>
      <c r="B949">
        <f t="shared" si="91"/>
        <v>8</v>
      </c>
      <c r="C949">
        <f t="shared" si="92"/>
        <v>25</v>
      </c>
      <c r="D949">
        <v>13.69</v>
      </c>
    </row>
    <row r="950" spans="1:4" x14ac:dyDescent="0.35">
      <c r="A950" s="6">
        <v>38954</v>
      </c>
      <c r="B950">
        <f t="shared" si="91"/>
        <v>8</v>
      </c>
      <c r="C950">
        <f t="shared" si="92"/>
        <v>25</v>
      </c>
      <c r="D950">
        <v>13.08</v>
      </c>
    </row>
    <row r="951" spans="1:4" x14ac:dyDescent="0.35">
      <c r="A951" s="6">
        <v>38955</v>
      </c>
      <c r="B951">
        <f t="shared" si="91"/>
        <v>8</v>
      </c>
      <c r="C951">
        <f t="shared" si="92"/>
        <v>26</v>
      </c>
      <c r="D951">
        <v>12.61</v>
      </c>
    </row>
    <row r="952" spans="1:4" x14ac:dyDescent="0.35">
      <c r="A952" s="6">
        <v>38955</v>
      </c>
      <c r="B952">
        <f t="shared" si="91"/>
        <v>8</v>
      </c>
      <c r="C952">
        <f t="shared" si="92"/>
        <v>26</v>
      </c>
      <c r="D952">
        <v>12.77</v>
      </c>
    </row>
    <row r="953" spans="1:4" x14ac:dyDescent="0.35">
      <c r="A953" s="6">
        <v>38955</v>
      </c>
      <c r="B953">
        <f t="shared" si="91"/>
        <v>8</v>
      </c>
      <c r="C953">
        <f t="shared" si="92"/>
        <v>26</v>
      </c>
      <c r="D953">
        <v>13.85</v>
      </c>
    </row>
    <row r="954" spans="1:4" x14ac:dyDescent="0.35">
      <c r="A954" s="6">
        <v>38955</v>
      </c>
      <c r="B954">
        <f t="shared" si="91"/>
        <v>8</v>
      </c>
      <c r="C954">
        <f t="shared" si="92"/>
        <v>26</v>
      </c>
      <c r="D954">
        <v>13.08</v>
      </c>
    </row>
    <row r="955" spans="1:4" x14ac:dyDescent="0.35">
      <c r="A955" s="6">
        <v>38956</v>
      </c>
      <c r="B955">
        <f t="shared" si="91"/>
        <v>8</v>
      </c>
      <c r="C955">
        <f t="shared" si="92"/>
        <v>27</v>
      </c>
      <c r="D955">
        <v>12.61</v>
      </c>
    </row>
    <row r="956" spans="1:4" x14ac:dyDescent="0.35">
      <c r="A956" s="6">
        <v>38956</v>
      </c>
      <c r="B956">
        <f t="shared" si="91"/>
        <v>8</v>
      </c>
      <c r="C956">
        <f t="shared" si="92"/>
        <v>27</v>
      </c>
      <c r="D956">
        <v>12.77</v>
      </c>
    </row>
    <row r="957" spans="1:4" x14ac:dyDescent="0.35">
      <c r="A957" s="6">
        <v>38956</v>
      </c>
      <c r="B957">
        <f t="shared" si="91"/>
        <v>8</v>
      </c>
      <c r="C957">
        <f t="shared" si="92"/>
        <v>27</v>
      </c>
      <c r="D957">
        <v>13.85</v>
      </c>
    </row>
    <row r="958" spans="1:4" x14ac:dyDescent="0.35">
      <c r="A958" s="6">
        <v>38956</v>
      </c>
      <c r="B958">
        <f t="shared" si="91"/>
        <v>8</v>
      </c>
      <c r="C958">
        <f t="shared" si="92"/>
        <v>27</v>
      </c>
      <c r="D958">
        <v>13.23</v>
      </c>
    </row>
    <row r="959" spans="1:4" x14ac:dyDescent="0.35">
      <c r="A959" s="6">
        <v>38957</v>
      </c>
      <c r="B959">
        <f t="shared" si="91"/>
        <v>8</v>
      </c>
      <c r="C959">
        <f t="shared" si="92"/>
        <v>28</v>
      </c>
      <c r="D959">
        <v>12.77</v>
      </c>
    </row>
    <row r="960" spans="1:4" x14ac:dyDescent="0.35">
      <c r="A960" s="6">
        <v>38957</v>
      </c>
      <c r="B960">
        <f t="shared" ref="B960:B1023" si="93">MONTH(A960)</f>
        <v>8</v>
      </c>
      <c r="C960">
        <f t="shared" ref="C960:C1023" si="94">DAY(A960)</f>
        <v>28</v>
      </c>
      <c r="D960">
        <v>12.77</v>
      </c>
    </row>
    <row r="961" spans="1:5" x14ac:dyDescent="0.35">
      <c r="A961" s="6">
        <v>38957</v>
      </c>
      <c r="B961">
        <f t="shared" si="93"/>
        <v>8</v>
      </c>
      <c r="C961">
        <f t="shared" si="94"/>
        <v>28</v>
      </c>
      <c r="D961">
        <v>14</v>
      </c>
    </row>
    <row r="962" spans="1:5" x14ac:dyDescent="0.35">
      <c r="A962" s="6">
        <v>38957</v>
      </c>
      <c r="B962">
        <f t="shared" si="93"/>
        <v>8</v>
      </c>
      <c r="C962">
        <f t="shared" si="94"/>
        <v>28</v>
      </c>
      <c r="D962">
        <v>13.23</v>
      </c>
    </row>
    <row r="963" spans="1:5" x14ac:dyDescent="0.35">
      <c r="A963" s="6">
        <v>38958</v>
      </c>
      <c r="B963">
        <f t="shared" si="93"/>
        <v>8</v>
      </c>
      <c r="C963">
        <f t="shared" si="94"/>
        <v>29</v>
      </c>
      <c r="D963">
        <v>12.92</v>
      </c>
    </row>
    <row r="964" spans="1:5" x14ac:dyDescent="0.35">
      <c r="A964" s="6">
        <v>38958</v>
      </c>
      <c r="B964">
        <f t="shared" si="93"/>
        <v>8</v>
      </c>
      <c r="C964">
        <f t="shared" si="94"/>
        <v>29</v>
      </c>
      <c r="D964">
        <v>12.61</v>
      </c>
    </row>
    <row r="965" spans="1:5" x14ac:dyDescent="0.35">
      <c r="A965" s="6">
        <v>38958</v>
      </c>
      <c r="B965">
        <f t="shared" si="93"/>
        <v>8</v>
      </c>
      <c r="C965">
        <f t="shared" si="94"/>
        <v>29</v>
      </c>
      <c r="D965">
        <v>13.23</v>
      </c>
    </row>
    <row r="966" spans="1:5" x14ac:dyDescent="0.35">
      <c r="A966" s="6">
        <v>38958</v>
      </c>
      <c r="B966">
        <f t="shared" si="93"/>
        <v>8</v>
      </c>
      <c r="C966">
        <f t="shared" si="94"/>
        <v>29</v>
      </c>
      <c r="D966">
        <v>12.61</v>
      </c>
    </row>
    <row r="967" spans="1:5" x14ac:dyDescent="0.35">
      <c r="A967" s="6">
        <v>38959</v>
      </c>
      <c r="B967">
        <f t="shared" si="93"/>
        <v>8</v>
      </c>
      <c r="C967">
        <f t="shared" si="94"/>
        <v>30</v>
      </c>
      <c r="D967">
        <v>12.29</v>
      </c>
    </row>
    <row r="968" spans="1:5" x14ac:dyDescent="0.35">
      <c r="A968" s="6">
        <v>38959</v>
      </c>
      <c r="B968">
        <f t="shared" si="93"/>
        <v>8</v>
      </c>
      <c r="C968">
        <f t="shared" si="94"/>
        <v>30</v>
      </c>
      <c r="D968">
        <v>12.14</v>
      </c>
    </row>
    <row r="969" spans="1:5" x14ac:dyDescent="0.35">
      <c r="A969" s="6">
        <v>38959</v>
      </c>
      <c r="B969">
        <f t="shared" si="93"/>
        <v>8</v>
      </c>
      <c r="C969">
        <f t="shared" si="94"/>
        <v>30</v>
      </c>
      <c r="D969">
        <v>13.08</v>
      </c>
    </row>
    <row r="970" spans="1:5" x14ac:dyDescent="0.35">
      <c r="A970" s="6">
        <v>38959</v>
      </c>
      <c r="B970">
        <f t="shared" si="93"/>
        <v>8</v>
      </c>
      <c r="C970">
        <f t="shared" si="94"/>
        <v>30</v>
      </c>
      <c r="D970">
        <v>12.45</v>
      </c>
    </row>
    <row r="971" spans="1:5" x14ac:dyDescent="0.35">
      <c r="A971" s="6">
        <v>38960</v>
      </c>
      <c r="B971">
        <f t="shared" si="93"/>
        <v>8</v>
      </c>
      <c r="C971">
        <f t="shared" si="94"/>
        <v>31</v>
      </c>
      <c r="D971">
        <v>11.98</v>
      </c>
    </row>
    <row r="972" spans="1:5" x14ac:dyDescent="0.35">
      <c r="A972" s="6">
        <v>38960</v>
      </c>
      <c r="B972">
        <f t="shared" si="93"/>
        <v>8</v>
      </c>
      <c r="C972">
        <f t="shared" si="94"/>
        <v>31</v>
      </c>
      <c r="D972">
        <v>11.83</v>
      </c>
    </row>
    <row r="973" spans="1:5" x14ac:dyDescent="0.35">
      <c r="A973" s="6">
        <v>38960</v>
      </c>
      <c r="B973">
        <f t="shared" si="93"/>
        <v>8</v>
      </c>
      <c r="C973">
        <f t="shared" si="94"/>
        <v>31</v>
      </c>
      <c r="D973">
        <v>12.92</v>
      </c>
    </row>
    <row r="974" spans="1:5" x14ac:dyDescent="0.35">
      <c r="A974" s="6">
        <v>38960</v>
      </c>
      <c r="B974">
        <f t="shared" si="93"/>
        <v>8</v>
      </c>
      <c r="C974">
        <f t="shared" si="94"/>
        <v>31</v>
      </c>
      <c r="D974">
        <v>12.29</v>
      </c>
    </row>
    <row r="975" spans="1:5" x14ac:dyDescent="0.35">
      <c r="A975" s="6">
        <v>38961</v>
      </c>
      <c r="B975">
        <f t="shared" si="93"/>
        <v>9</v>
      </c>
      <c r="C975">
        <f t="shared" si="94"/>
        <v>1</v>
      </c>
      <c r="D975">
        <v>11.67</v>
      </c>
      <c r="E975" t="s">
        <v>500</v>
      </c>
    </row>
    <row r="976" spans="1:5" x14ac:dyDescent="0.35">
      <c r="A976" s="6">
        <v>38961</v>
      </c>
      <c r="B976">
        <f t="shared" si="93"/>
        <v>9</v>
      </c>
      <c r="C976">
        <f t="shared" si="94"/>
        <v>1</v>
      </c>
      <c r="D976">
        <v>11.83</v>
      </c>
    </row>
    <row r="977" spans="1:4" x14ac:dyDescent="0.35">
      <c r="A977" s="6">
        <v>38961</v>
      </c>
      <c r="B977">
        <f t="shared" si="93"/>
        <v>9</v>
      </c>
      <c r="C977">
        <f t="shared" si="94"/>
        <v>1</v>
      </c>
      <c r="D977">
        <v>13.08</v>
      </c>
    </row>
    <row r="978" spans="1:4" x14ac:dyDescent="0.35">
      <c r="A978" s="6">
        <v>38961</v>
      </c>
      <c r="B978">
        <f t="shared" si="93"/>
        <v>9</v>
      </c>
      <c r="C978">
        <f t="shared" si="94"/>
        <v>1</v>
      </c>
      <c r="D978">
        <v>12.61</v>
      </c>
    </row>
    <row r="979" spans="1:4" x14ac:dyDescent="0.35">
      <c r="A979" s="6">
        <v>38962</v>
      </c>
      <c r="B979">
        <f t="shared" si="93"/>
        <v>9</v>
      </c>
      <c r="C979">
        <f t="shared" si="94"/>
        <v>2</v>
      </c>
      <c r="D979">
        <v>11.98</v>
      </c>
    </row>
    <row r="980" spans="1:4" x14ac:dyDescent="0.35">
      <c r="A980" s="6">
        <v>38962</v>
      </c>
      <c r="B980">
        <f t="shared" si="93"/>
        <v>9</v>
      </c>
      <c r="C980">
        <f t="shared" si="94"/>
        <v>2</v>
      </c>
      <c r="D980">
        <v>11.98</v>
      </c>
    </row>
    <row r="981" spans="1:4" x14ac:dyDescent="0.35">
      <c r="A981" s="6">
        <v>38962</v>
      </c>
      <c r="B981">
        <f t="shared" si="93"/>
        <v>9</v>
      </c>
      <c r="C981">
        <f t="shared" si="94"/>
        <v>2</v>
      </c>
      <c r="D981">
        <v>13.39</v>
      </c>
    </row>
    <row r="982" spans="1:4" x14ac:dyDescent="0.35">
      <c r="A982" s="6">
        <v>38962</v>
      </c>
      <c r="B982">
        <f t="shared" si="93"/>
        <v>9</v>
      </c>
      <c r="C982">
        <f t="shared" si="94"/>
        <v>2</v>
      </c>
      <c r="D982">
        <v>12.77</v>
      </c>
    </row>
    <row r="983" spans="1:4" x14ac:dyDescent="0.35">
      <c r="A983" s="6">
        <v>38963</v>
      </c>
      <c r="B983">
        <f t="shared" si="93"/>
        <v>9</v>
      </c>
      <c r="C983">
        <f t="shared" si="94"/>
        <v>3</v>
      </c>
      <c r="D983">
        <v>12.29</v>
      </c>
    </row>
    <row r="984" spans="1:4" x14ac:dyDescent="0.35">
      <c r="A984" s="6">
        <v>38963</v>
      </c>
      <c r="B984">
        <f t="shared" si="93"/>
        <v>9</v>
      </c>
      <c r="C984">
        <f t="shared" si="94"/>
        <v>3</v>
      </c>
      <c r="D984">
        <v>12.29</v>
      </c>
    </row>
    <row r="985" spans="1:4" x14ac:dyDescent="0.35">
      <c r="A985" s="6">
        <v>38963</v>
      </c>
      <c r="B985">
        <f t="shared" si="93"/>
        <v>9</v>
      </c>
      <c r="C985">
        <f t="shared" si="94"/>
        <v>3</v>
      </c>
      <c r="D985">
        <v>13.39</v>
      </c>
    </row>
    <row r="986" spans="1:4" x14ac:dyDescent="0.35">
      <c r="A986" s="6">
        <v>38963</v>
      </c>
      <c r="B986">
        <f t="shared" si="93"/>
        <v>9</v>
      </c>
      <c r="C986">
        <f t="shared" si="94"/>
        <v>3</v>
      </c>
      <c r="D986">
        <v>12.92</v>
      </c>
    </row>
    <row r="987" spans="1:4" x14ac:dyDescent="0.35">
      <c r="A987" s="6">
        <v>38964</v>
      </c>
      <c r="B987">
        <f t="shared" si="93"/>
        <v>9</v>
      </c>
      <c r="C987">
        <f t="shared" si="94"/>
        <v>4</v>
      </c>
      <c r="D987">
        <v>12.45</v>
      </c>
    </row>
    <row r="988" spans="1:4" x14ac:dyDescent="0.35">
      <c r="A988" s="6">
        <v>38964</v>
      </c>
      <c r="B988">
        <f t="shared" si="93"/>
        <v>9</v>
      </c>
      <c r="C988">
        <f t="shared" si="94"/>
        <v>4</v>
      </c>
      <c r="D988">
        <v>12.45</v>
      </c>
    </row>
    <row r="989" spans="1:4" x14ac:dyDescent="0.35">
      <c r="A989" s="6">
        <v>38964</v>
      </c>
      <c r="B989">
        <f t="shared" si="93"/>
        <v>9</v>
      </c>
      <c r="C989">
        <f t="shared" si="94"/>
        <v>4</v>
      </c>
      <c r="D989">
        <v>13.54</v>
      </c>
    </row>
    <row r="990" spans="1:4" x14ac:dyDescent="0.35">
      <c r="A990" s="6">
        <v>38964</v>
      </c>
      <c r="B990">
        <f t="shared" si="93"/>
        <v>9</v>
      </c>
      <c r="C990">
        <f t="shared" si="94"/>
        <v>4</v>
      </c>
      <c r="D990">
        <v>12.92</v>
      </c>
    </row>
    <row r="991" spans="1:4" x14ac:dyDescent="0.35">
      <c r="A991" s="6">
        <v>38965</v>
      </c>
      <c r="B991">
        <f t="shared" si="93"/>
        <v>9</v>
      </c>
      <c r="C991">
        <f t="shared" si="94"/>
        <v>5</v>
      </c>
      <c r="D991">
        <v>12.29</v>
      </c>
    </row>
    <row r="992" spans="1:4" x14ac:dyDescent="0.35">
      <c r="A992" s="6">
        <v>38965</v>
      </c>
      <c r="B992">
        <f t="shared" si="93"/>
        <v>9</v>
      </c>
      <c r="C992">
        <f t="shared" si="94"/>
        <v>5</v>
      </c>
      <c r="D992">
        <v>12.29</v>
      </c>
    </row>
    <row r="993" spans="1:4" x14ac:dyDescent="0.35">
      <c r="A993" s="6">
        <v>38965</v>
      </c>
      <c r="B993">
        <f t="shared" si="93"/>
        <v>9</v>
      </c>
      <c r="C993">
        <f t="shared" si="94"/>
        <v>5</v>
      </c>
      <c r="D993">
        <v>13.54</v>
      </c>
    </row>
    <row r="994" spans="1:4" x14ac:dyDescent="0.35">
      <c r="A994" s="6">
        <v>38965</v>
      </c>
      <c r="B994">
        <f t="shared" si="93"/>
        <v>9</v>
      </c>
      <c r="C994">
        <f t="shared" si="94"/>
        <v>5</v>
      </c>
      <c r="D994">
        <v>12.92</v>
      </c>
    </row>
    <row r="995" spans="1:4" x14ac:dyDescent="0.35">
      <c r="A995" s="6">
        <v>38966</v>
      </c>
      <c r="B995">
        <f t="shared" si="93"/>
        <v>9</v>
      </c>
      <c r="C995">
        <f t="shared" si="94"/>
        <v>6</v>
      </c>
      <c r="D995">
        <v>12.45</v>
      </c>
    </row>
    <row r="996" spans="1:4" x14ac:dyDescent="0.35">
      <c r="A996" s="6">
        <v>38966</v>
      </c>
      <c r="B996">
        <f t="shared" si="93"/>
        <v>9</v>
      </c>
      <c r="C996">
        <f t="shared" si="94"/>
        <v>6</v>
      </c>
      <c r="D996">
        <v>12.45</v>
      </c>
    </row>
    <row r="997" spans="1:4" x14ac:dyDescent="0.35">
      <c r="A997" s="6">
        <v>38966</v>
      </c>
      <c r="B997">
        <f t="shared" si="93"/>
        <v>9</v>
      </c>
      <c r="C997">
        <f t="shared" si="94"/>
        <v>6</v>
      </c>
      <c r="D997">
        <v>13.54</v>
      </c>
    </row>
    <row r="998" spans="1:4" x14ac:dyDescent="0.35">
      <c r="A998" s="6">
        <v>38966</v>
      </c>
      <c r="B998">
        <f t="shared" si="93"/>
        <v>9</v>
      </c>
      <c r="C998">
        <f t="shared" si="94"/>
        <v>6</v>
      </c>
      <c r="D998">
        <v>12.77</v>
      </c>
    </row>
    <row r="999" spans="1:4" x14ac:dyDescent="0.35">
      <c r="A999" s="6">
        <v>38967</v>
      </c>
      <c r="B999">
        <f t="shared" si="93"/>
        <v>9</v>
      </c>
      <c r="C999">
        <f t="shared" si="94"/>
        <v>7</v>
      </c>
      <c r="D999">
        <v>12.29</v>
      </c>
    </row>
    <row r="1000" spans="1:4" x14ac:dyDescent="0.35">
      <c r="A1000" s="6">
        <v>38967</v>
      </c>
      <c r="B1000">
        <f t="shared" si="93"/>
        <v>9</v>
      </c>
      <c r="C1000">
        <f t="shared" si="94"/>
        <v>7</v>
      </c>
      <c r="D1000">
        <v>12.29</v>
      </c>
    </row>
    <row r="1001" spans="1:4" x14ac:dyDescent="0.35">
      <c r="A1001" s="6">
        <v>38967</v>
      </c>
      <c r="B1001">
        <f t="shared" si="93"/>
        <v>9</v>
      </c>
      <c r="C1001">
        <f t="shared" si="94"/>
        <v>7</v>
      </c>
      <c r="D1001">
        <v>13.39</v>
      </c>
    </row>
    <row r="1002" spans="1:4" x14ac:dyDescent="0.35">
      <c r="A1002" s="6">
        <v>38967</v>
      </c>
      <c r="B1002">
        <f t="shared" si="93"/>
        <v>9</v>
      </c>
      <c r="C1002">
        <f t="shared" si="94"/>
        <v>7</v>
      </c>
      <c r="D1002">
        <v>12.61</v>
      </c>
    </row>
    <row r="1003" spans="1:4" x14ac:dyDescent="0.35">
      <c r="A1003" s="6">
        <v>38968</v>
      </c>
      <c r="B1003">
        <f t="shared" si="93"/>
        <v>9</v>
      </c>
      <c r="C1003">
        <f t="shared" si="94"/>
        <v>8</v>
      </c>
      <c r="D1003">
        <v>12.14</v>
      </c>
    </row>
    <row r="1004" spans="1:4" x14ac:dyDescent="0.35">
      <c r="A1004" s="6">
        <v>38968</v>
      </c>
      <c r="B1004">
        <f t="shared" si="93"/>
        <v>9</v>
      </c>
      <c r="C1004">
        <f t="shared" si="94"/>
        <v>8</v>
      </c>
      <c r="D1004">
        <v>11.98</v>
      </c>
    </row>
    <row r="1005" spans="1:4" x14ac:dyDescent="0.35">
      <c r="A1005" s="6">
        <v>38968</v>
      </c>
      <c r="B1005">
        <f t="shared" si="93"/>
        <v>9</v>
      </c>
      <c r="C1005">
        <f t="shared" si="94"/>
        <v>8</v>
      </c>
      <c r="D1005">
        <v>13.23</v>
      </c>
    </row>
    <row r="1006" spans="1:4" x14ac:dyDescent="0.35">
      <c r="A1006" s="6">
        <v>38968</v>
      </c>
      <c r="B1006">
        <f t="shared" si="93"/>
        <v>9</v>
      </c>
      <c r="C1006">
        <f t="shared" si="94"/>
        <v>8</v>
      </c>
      <c r="D1006">
        <v>12.45</v>
      </c>
    </row>
    <row r="1007" spans="1:4" x14ac:dyDescent="0.35">
      <c r="A1007" s="6">
        <v>38969</v>
      </c>
      <c r="B1007">
        <f t="shared" si="93"/>
        <v>9</v>
      </c>
      <c r="C1007">
        <f t="shared" si="94"/>
        <v>9</v>
      </c>
      <c r="D1007">
        <v>12.45</v>
      </c>
    </row>
    <row r="1008" spans="1:4" x14ac:dyDescent="0.35">
      <c r="A1008" s="6">
        <v>38969</v>
      </c>
      <c r="B1008">
        <f t="shared" si="93"/>
        <v>9</v>
      </c>
      <c r="C1008">
        <f t="shared" si="94"/>
        <v>9</v>
      </c>
      <c r="D1008">
        <v>12.45</v>
      </c>
    </row>
    <row r="1009" spans="1:4" x14ac:dyDescent="0.35">
      <c r="A1009" s="6">
        <v>38969</v>
      </c>
      <c r="B1009">
        <f t="shared" si="93"/>
        <v>9</v>
      </c>
      <c r="C1009">
        <f t="shared" si="94"/>
        <v>9</v>
      </c>
      <c r="D1009">
        <v>12.77</v>
      </c>
    </row>
    <row r="1010" spans="1:4" x14ac:dyDescent="0.35">
      <c r="A1010" s="6">
        <v>38969</v>
      </c>
      <c r="B1010">
        <f t="shared" si="93"/>
        <v>9</v>
      </c>
      <c r="C1010">
        <f t="shared" si="94"/>
        <v>9</v>
      </c>
      <c r="D1010">
        <v>12.61</v>
      </c>
    </row>
    <row r="1011" spans="1:4" x14ac:dyDescent="0.35">
      <c r="A1011" s="6">
        <v>38970</v>
      </c>
      <c r="B1011">
        <f t="shared" si="93"/>
        <v>9</v>
      </c>
      <c r="C1011">
        <f t="shared" si="94"/>
        <v>10</v>
      </c>
      <c r="D1011">
        <v>11.83</v>
      </c>
    </row>
    <row r="1012" spans="1:4" x14ac:dyDescent="0.35">
      <c r="A1012" s="6">
        <v>38970</v>
      </c>
      <c r="B1012">
        <f t="shared" si="93"/>
        <v>9</v>
      </c>
      <c r="C1012">
        <f t="shared" si="94"/>
        <v>10</v>
      </c>
      <c r="D1012">
        <v>11.83</v>
      </c>
    </row>
    <row r="1013" spans="1:4" x14ac:dyDescent="0.35">
      <c r="A1013" s="6">
        <v>38970</v>
      </c>
      <c r="B1013">
        <f t="shared" si="93"/>
        <v>9</v>
      </c>
      <c r="C1013">
        <f t="shared" si="94"/>
        <v>10</v>
      </c>
      <c r="D1013">
        <v>12.92</v>
      </c>
    </row>
    <row r="1014" spans="1:4" x14ac:dyDescent="0.35">
      <c r="A1014" s="6">
        <v>38970</v>
      </c>
      <c r="B1014">
        <f t="shared" si="93"/>
        <v>9</v>
      </c>
      <c r="C1014">
        <f t="shared" si="94"/>
        <v>10</v>
      </c>
      <c r="D1014">
        <v>12.29</v>
      </c>
    </row>
    <row r="1015" spans="1:4" x14ac:dyDescent="0.35">
      <c r="A1015" s="6">
        <v>38971</v>
      </c>
      <c r="B1015">
        <f t="shared" si="93"/>
        <v>9</v>
      </c>
      <c r="C1015">
        <f t="shared" si="94"/>
        <v>11</v>
      </c>
      <c r="D1015">
        <v>11.83</v>
      </c>
    </row>
    <row r="1016" spans="1:4" x14ac:dyDescent="0.35">
      <c r="A1016" s="6">
        <v>38971</v>
      </c>
      <c r="B1016">
        <f t="shared" si="93"/>
        <v>9</v>
      </c>
      <c r="C1016">
        <f t="shared" si="94"/>
        <v>11</v>
      </c>
      <c r="D1016">
        <v>11.98</v>
      </c>
    </row>
    <row r="1017" spans="1:4" x14ac:dyDescent="0.35">
      <c r="A1017" s="6">
        <v>38971</v>
      </c>
      <c r="B1017">
        <f t="shared" si="93"/>
        <v>9</v>
      </c>
      <c r="C1017">
        <f t="shared" si="94"/>
        <v>11</v>
      </c>
      <c r="D1017">
        <v>13.08</v>
      </c>
    </row>
    <row r="1018" spans="1:4" x14ac:dyDescent="0.35">
      <c r="A1018" s="6">
        <v>38971</v>
      </c>
      <c r="B1018">
        <f t="shared" si="93"/>
        <v>9</v>
      </c>
      <c r="C1018">
        <f t="shared" si="94"/>
        <v>11</v>
      </c>
      <c r="D1018">
        <v>12.45</v>
      </c>
    </row>
    <row r="1019" spans="1:4" x14ac:dyDescent="0.35">
      <c r="A1019" s="6">
        <v>38972</v>
      </c>
      <c r="B1019">
        <f t="shared" si="93"/>
        <v>9</v>
      </c>
      <c r="C1019">
        <f t="shared" si="94"/>
        <v>12</v>
      </c>
      <c r="D1019">
        <v>12.14</v>
      </c>
    </row>
    <row r="1020" spans="1:4" x14ac:dyDescent="0.35">
      <c r="A1020" s="6">
        <v>38972</v>
      </c>
      <c r="B1020">
        <f t="shared" si="93"/>
        <v>9</v>
      </c>
      <c r="C1020">
        <f t="shared" si="94"/>
        <v>12</v>
      </c>
      <c r="D1020">
        <v>12.14</v>
      </c>
    </row>
    <row r="1021" spans="1:4" x14ac:dyDescent="0.35">
      <c r="A1021" s="6">
        <v>38972</v>
      </c>
      <c r="B1021">
        <f t="shared" si="93"/>
        <v>9</v>
      </c>
      <c r="C1021">
        <f t="shared" si="94"/>
        <v>12</v>
      </c>
      <c r="D1021">
        <v>13.23</v>
      </c>
    </row>
    <row r="1022" spans="1:4" x14ac:dyDescent="0.35">
      <c r="A1022" s="6">
        <v>38972</v>
      </c>
      <c r="B1022">
        <f t="shared" si="93"/>
        <v>9</v>
      </c>
      <c r="C1022">
        <f t="shared" si="94"/>
        <v>12</v>
      </c>
      <c r="D1022">
        <v>12.77</v>
      </c>
    </row>
    <row r="1023" spans="1:4" x14ac:dyDescent="0.35">
      <c r="A1023" s="6">
        <v>38973</v>
      </c>
      <c r="B1023">
        <f t="shared" si="93"/>
        <v>9</v>
      </c>
      <c r="C1023">
        <f t="shared" si="94"/>
        <v>13</v>
      </c>
      <c r="D1023">
        <v>12.45</v>
      </c>
    </row>
    <row r="1024" spans="1:4" x14ac:dyDescent="0.35">
      <c r="A1024" s="6">
        <v>38973</v>
      </c>
      <c r="B1024">
        <f t="shared" ref="B1024:B1087" si="95">MONTH(A1024)</f>
        <v>9</v>
      </c>
      <c r="C1024">
        <f t="shared" ref="C1024:C1087" si="96">DAY(A1024)</f>
        <v>13</v>
      </c>
      <c r="D1024">
        <v>12.29</v>
      </c>
    </row>
    <row r="1025" spans="1:4" x14ac:dyDescent="0.35">
      <c r="A1025" s="6">
        <v>38973</v>
      </c>
      <c r="B1025">
        <f t="shared" si="95"/>
        <v>9</v>
      </c>
      <c r="C1025">
        <f t="shared" si="96"/>
        <v>13</v>
      </c>
      <c r="D1025">
        <v>12.77</v>
      </c>
    </row>
    <row r="1026" spans="1:4" x14ac:dyDescent="0.35">
      <c r="A1026" s="6">
        <v>38973</v>
      </c>
      <c r="B1026">
        <f t="shared" si="95"/>
        <v>9</v>
      </c>
      <c r="C1026">
        <f t="shared" si="96"/>
        <v>13</v>
      </c>
      <c r="D1026">
        <v>12.14</v>
      </c>
    </row>
    <row r="1027" spans="1:4" x14ac:dyDescent="0.35">
      <c r="A1027" s="6">
        <v>38974</v>
      </c>
      <c r="B1027">
        <f t="shared" si="95"/>
        <v>9</v>
      </c>
      <c r="C1027">
        <f t="shared" si="96"/>
        <v>14</v>
      </c>
      <c r="D1027">
        <v>11.67</v>
      </c>
    </row>
    <row r="1028" spans="1:4" x14ac:dyDescent="0.35">
      <c r="A1028" s="6">
        <v>38974</v>
      </c>
      <c r="B1028">
        <f t="shared" si="95"/>
        <v>9</v>
      </c>
      <c r="C1028">
        <f t="shared" si="96"/>
        <v>14</v>
      </c>
      <c r="D1028">
        <v>11.67</v>
      </c>
    </row>
    <row r="1029" spans="1:4" x14ac:dyDescent="0.35">
      <c r="A1029" s="6">
        <v>38974</v>
      </c>
      <c r="B1029">
        <f t="shared" si="95"/>
        <v>9</v>
      </c>
      <c r="C1029">
        <f t="shared" si="96"/>
        <v>14</v>
      </c>
      <c r="D1029">
        <v>11.98</v>
      </c>
    </row>
    <row r="1030" spans="1:4" x14ac:dyDescent="0.35">
      <c r="A1030" s="6">
        <v>38974</v>
      </c>
      <c r="B1030">
        <f t="shared" si="95"/>
        <v>9</v>
      </c>
      <c r="C1030">
        <f t="shared" si="96"/>
        <v>14</v>
      </c>
      <c r="D1030">
        <v>11.52</v>
      </c>
    </row>
    <row r="1031" spans="1:4" x14ac:dyDescent="0.35">
      <c r="A1031" s="6">
        <v>38975</v>
      </c>
      <c r="B1031">
        <f t="shared" si="95"/>
        <v>9</v>
      </c>
      <c r="C1031">
        <f t="shared" si="96"/>
        <v>15</v>
      </c>
      <c r="D1031">
        <v>11.06</v>
      </c>
    </row>
    <row r="1032" spans="1:4" x14ac:dyDescent="0.35">
      <c r="A1032" s="6">
        <v>38975</v>
      </c>
      <c r="B1032">
        <f t="shared" si="95"/>
        <v>9</v>
      </c>
      <c r="C1032">
        <f t="shared" si="96"/>
        <v>15</v>
      </c>
      <c r="D1032">
        <v>11.36</v>
      </c>
    </row>
    <row r="1033" spans="1:4" x14ac:dyDescent="0.35">
      <c r="A1033" s="6">
        <v>38975</v>
      </c>
      <c r="B1033">
        <f t="shared" si="95"/>
        <v>9</v>
      </c>
      <c r="C1033">
        <f t="shared" si="96"/>
        <v>15</v>
      </c>
      <c r="D1033">
        <v>11.98</v>
      </c>
    </row>
    <row r="1034" spans="1:4" x14ac:dyDescent="0.35">
      <c r="A1034" s="6">
        <v>38975</v>
      </c>
      <c r="B1034">
        <f t="shared" si="95"/>
        <v>9</v>
      </c>
      <c r="C1034">
        <f t="shared" si="96"/>
        <v>15</v>
      </c>
      <c r="D1034">
        <v>11.06</v>
      </c>
    </row>
    <row r="1035" spans="1:4" x14ac:dyDescent="0.35">
      <c r="A1035" s="6">
        <v>38976</v>
      </c>
      <c r="B1035">
        <f t="shared" si="95"/>
        <v>9</v>
      </c>
      <c r="C1035">
        <f t="shared" si="96"/>
        <v>16</v>
      </c>
      <c r="D1035">
        <v>10.9</v>
      </c>
    </row>
    <row r="1036" spans="1:4" x14ac:dyDescent="0.35">
      <c r="A1036" s="6">
        <v>38976</v>
      </c>
      <c r="B1036">
        <f t="shared" si="95"/>
        <v>9</v>
      </c>
      <c r="C1036">
        <f t="shared" si="96"/>
        <v>16</v>
      </c>
      <c r="D1036">
        <v>11.21</v>
      </c>
    </row>
    <row r="1037" spans="1:4" x14ac:dyDescent="0.35">
      <c r="A1037" s="6">
        <v>38976</v>
      </c>
      <c r="B1037">
        <f t="shared" si="95"/>
        <v>9</v>
      </c>
      <c r="C1037">
        <f t="shared" si="96"/>
        <v>16</v>
      </c>
      <c r="D1037">
        <v>12.14</v>
      </c>
    </row>
    <row r="1038" spans="1:4" x14ac:dyDescent="0.35">
      <c r="A1038" s="6">
        <v>38976</v>
      </c>
      <c r="B1038">
        <f t="shared" si="95"/>
        <v>9</v>
      </c>
      <c r="C1038">
        <f t="shared" si="96"/>
        <v>16</v>
      </c>
      <c r="D1038">
        <v>11.36</v>
      </c>
    </row>
    <row r="1039" spans="1:4" x14ac:dyDescent="0.35">
      <c r="A1039" s="6">
        <v>38977</v>
      </c>
      <c r="B1039">
        <f t="shared" si="95"/>
        <v>9</v>
      </c>
      <c r="C1039">
        <f t="shared" si="96"/>
        <v>17</v>
      </c>
      <c r="D1039">
        <v>11.06</v>
      </c>
    </row>
    <row r="1040" spans="1:4" x14ac:dyDescent="0.35">
      <c r="A1040" s="6">
        <v>38977</v>
      </c>
      <c r="B1040">
        <f t="shared" si="95"/>
        <v>9</v>
      </c>
      <c r="C1040">
        <f t="shared" si="96"/>
        <v>17</v>
      </c>
      <c r="D1040">
        <v>11.36</v>
      </c>
    </row>
    <row r="1041" spans="1:4" x14ac:dyDescent="0.35">
      <c r="A1041" s="6">
        <v>38977</v>
      </c>
      <c r="B1041">
        <f t="shared" si="95"/>
        <v>9</v>
      </c>
      <c r="C1041">
        <f t="shared" si="96"/>
        <v>17</v>
      </c>
      <c r="D1041">
        <v>11.52</v>
      </c>
    </row>
    <row r="1042" spans="1:4" x14ac:dyDescent="0.35">
      <c r="A1042" s="6">
        <v>38977</v>
      </c>
      <c r="B1042">
        <f t="shared" si="95"/>
        <v>9</v>
      </c>
      <c r="C1042">
        <f t="shared" si="96"/>
        <v>17</v>
      </c>
      <c r="D1042">
        <v>11.52</v>
      </c>
    </row>
    <row r="1043" spans="1:4" x14ac:dyDescent="0.35">
      <c r="A1043" s="6">
        <v>38978</v>
      </c>
      <c r="B1043">
        <f t="shared" si="95"/>
        <v>9</v>
      </c>
      <c r="C1043">
        <f t="shared" si="96"/>
        <v>18</v>
      </c>
      <c r="D1043">
        <v>12.14</v>
      </c>
    </row>
    <row r="1044" spans="1:4" x14ac:dyDescent="0.35">
      <c r="A1044" s="6">
        <v>38978</v>
      </c>
      <c r="B1044">
        <f t="shared" si="95"/>
        <v>9</v>
      </c>
      <c r="C1044">
        <f t="shared" si="96"/>
        <v>18</v>
      </c>
      <c r="D1044">
        <v>11.98</v>
      </c>
    </row>
    <row r="1045" spans="1:4" x14ac:dyDescent="0.35">
      <c r="A1045" s="6">
        <v>38978</v>
      </c>
      <c r="B1045">
        <f t="shared" si="95"/>
        <v>9</v>
      </c>
      <c r="C1045">
        <f t="shared" si="96"/>
        <v>18</v>
      </c>
      <c r="D1045">
        <v>12.29</v>
      </c>
    </row>
    <row r="1046" spans="1:4" x14ac:dyDescent="0.35">
      <c r="A1046" s="6">
        <v>38978</v>
      </c>
      <c r="B1046">
        <f t="shared" si="95"/>
        <v>9</v>
      </c>
      <c r="C1046">
        <f t="shared" si="96"/>
        <v>18</v>
      </c>
      <c r="D1046">
        <v>11.83</v>
      </c>
    </row>
    <row r="1047" spans="1:4" x14ac:dyDescent="0.35">
      <c r="A1047" s="6">
        <v>38979</v>
      </c>
      <c r="B1047">
        <f t="shared" si="95"/>
        <v>9</v>
      </c>
      <c r="C1047">
        <f t="shared" si="96"/>
        <v>19</v>
      </c>
      <c r="D1047">
        <v>11.52</v>
      </c>
    </row>
    <row r="1048" spans="1:4" x14ac:dyDescent="0.35">
      <c r="A1048" s="6">
        <v>38979</v>
      </c>
      <c r="B1048">
        <f t="shared" si="95"/>
        <v>9</v>
      </c>
      <c r="C1048">
        <f t="shared" si="96"/>
        <v>19</v>
      </c>
      <c r="D1048">
        <v>11.83</v>
      </c>
    </row>
    <row r="1049" spans="1:4" x14ac:dyDescent="0.35">
      <c r="A1049" s="6">
        <v>38979</v>
      </c>
      <c r="B1049">
        <f t="shared" si="95"/>
        <v>9</v>
      </c>
      <c r="C1049">
        <f t="shared" si="96"/>
        <v>19</v>
      </c>
      <c r="D1049">
        <v>12.14</v>
      </c>
    </row>
    <row r="1050" spans="1:4" x14ac:dyDescent="0.35">
      <c r="A1050" s="6">
        <v>38979</v>
      </c>
      <c r="B1050">
        <f t="shared" si="95"/>
        <v>9</v>
      </c>
      <c r="C1050">
        <f t="shared" si="96"/>
        <v>19</v>
      </c>
      <c r="D1050">
        <v>11.52</v>
      </c>
    </row>
    <row r="1051" spans="1:4" x14ac:dyDescent="0.35">
      <c r="A1051" s="6">
        <v>38980</v>
      </c>
      <c r="B1051">
        <f t="shared" si="95"/>
        <v>9</v>
      </c>
      <c r="C1051">
        <f t="shared" si="96"/>
        <v>20</v>
      </c>
      <c r="D1051">
        <v>11.36</v>
      </c>
    </row>
    <row r="1052" spans="1:4" x14ac:dyDescent="0.35">
      <c r="A1052" s="6">
        <v>38980</v>
      </c>
      <c r="B1052">
        <f t="shared" si="95"/>
        <v>9</v>
      </c>
      <c r="C1052">
        <f t="shared" si="96"/>
        <v>20</v>
      </c>
      <c r="D1052">
        <v>11.36</v>
      </c>
    </row>
    <row r="1053" spans="1:4" x14ac:dyDescent="0.35">
      <c r="A1053" s="6">
        <v>38980</v>
      </c>
      <c r="B1053">
        <f t="shared" si="95"/>
        <v>9</v>
      </c>
      <c r="C1053">
        <f t="shared" si="96"/>
        <v>20</v>
      </c>
      <c r="D1053">
        <v>12.77</v>
      </c>
    </row>
    <row r="1054" spans="1:4" x14ac:dyDescent="0.35">
      <c r="A1054" s="6">
        <v>38980</v>
      </c>
      <c r="B1054">
        <f t="shared" si="95"/>
        <v>9</v>
      </c>
      <c r="C1054">
        <f t="shared" si="96"/>
        <v>20</v>
      </c>
      <c r="D1054">
        <v>12.29</v>
      </c>
    </row>
    <row r="1055" spans="1:4" x14ac:dyDescent="0.35">
      <c r="A1055" s="6">
        <v>38981</v>
      </c>
      <c r="B1055">
        <f t="shared" si="95"/>
        <v>9</v>
      </c>
      <c r="C1055">
        <f t="shared" si="96"/>
        <v>21</v>
      </c>
      <c r="D1055">
        <v>11.67</v>
      </c>
    </row>
    <row r="1056" spans="1:4" x14ac:dyDescent="0.35">
      <c r="A1056" s="6">
        <v>38981</v>
      </c>
      <c r="B1056">
        <f t="shared" si="95"/>
        <v>9</v>
      </c>
      <c r="C1056">
        <f t="shared" si="96"/>
        <v>21</v>
      </c>
      <c r="D1056">
        <v>11.67</v>
      </c>
    </row>
    <row r="1057" spans="1:4" x14ac:dyDescent="0.35">
      <c r="A1057" s="6">
        <v>38981</v>
      </c>
      <c r="B1057">
        <f t="shared" si="95"/>
        <v>9</v>
      </c>
      <c r="C1057">
        <f t="shared" si="96"/>
        <v>21</v>
      </c>
      <c r="D1057">
        <v>12.14</v>
      </c>
    </row>
    <row r="1058" spans="1:4" x14ac:dyDescent="0.35">
      <c r="A1058" s="6">
        <v>38981</v>
      </c>
      <c r="B1058">
        <f t="shared" si="95"/>
        <v>9</v>
      </c>
      <c r="C1058">
        <f t="shared" si="96"/>
        <v>21</v>
      </c>
      <c r="D1058">
        <v>11.36</v>
      </c>
    </row>
    <row r="1059" spans="1:4" x14ac:dyDescent="0.35">
      <c r="A1059" s="6">
        <v>38982</v>
      </c>
      <c r="B1059">
        <f t="shared" si="95"/>
        <v>9</v>
      </c>
      <c r="C1059">
        <f t="shared" si="96"/>
        <v>22</v>
      </c>
      <c r="D1059">
        <v>10.9</v>
      </c>
    </row>
    <row r="1060" spans="1:4" x14ac:dyDescent="0.35">
      <c r="A1060" s="6">
        <v>38982</v>
      </c>
      <c r="B1060">
        <f t="shared" si="95"/>
        <v>9</v>
      </c>
      <c r="C1060">
        <f t="shared" si="96"/>
        <v>22</v>
      </c>
      <c r="D1060">
        <v>10.9</v>
      </c>
    </row>
    <row r="1061" spans="1:4" x14ac:dyDescent="0.35">
      <c r="A1061" s="6">
        <v>38982</v>
      </c>
      <c r="B1061">
        <f t="shared" si="95"/>
        <v>9</v>
      </c>
      <c r="C1061">
        <f t="shared" si="96"/>
        <v>22</v>
      </c>
      <c r="D1061">
        <v>11.83</v>
      </c>
    </row>
    <row r="1062" spans="1:4" x14ac:dyDescent="0.35">
      <c r="A1062" s="6">
        <v>38982</v>
      </c>
      <c r="B1062">
        <f t="shared" si="95"/>
        <v>9</v>
      </c>
      <c r="C1062">
        <f t="shared" si="96"/>
        <v>22</v>
      </c>
      <c r="D1062">
        <v>11.21</v>
      </c>
    </row>
    <row r="1063" spans="1:4" x14ac:dyDescent="0.35">
      <c r="A1063" s="6">
        <v>38983</v>
      </c>
      <c r="B1063">
        <f t="shared" si="95"/>
        <v>9</v>
      </c>
      <c r="C1063">
        <f t="shared" si="96"/>
        <v>23</v>
      </c>
      <c r="D1063">
        <v>10.74</v>
      </c>
    </row>
    <row r="1064" spans="1:4" x14ac:dyDescent="0.35">
      <c r="A1064" s="6">
        <v>38983</v>
      </c>
      <c r="B1064">
        <f t="shared" si="95"/>
        <v>9</v>
      </c>
      <c r="C1064">
        <f t="shared" si="96"/>
        <v>23</v>
      </c>
      <c r="D1064">
        <v>10.9</v>
      </c>
    </row>
    <row r="1065" spans="1:4" x14ac:dyDescent="0.35">
      <c r="A1065" s="6">
        <v>38983</v>
      </c>
      <c r="B1065">
        <f t="shared" si="95"/>
        <v>9</v>
      </c>
      <c r="C1065">
        <f t="shared" si="96"/>
        <v>23</v>
      </c>
      <c r="D1065">
        <v>11.83</v>
      </c>
    </row>
    <row r="1066" spans="1:4" x14ac:dyDescent="0.35">
      <c r="A1066" s="6">
        <v>38983</v>
      </c>
      <c r="B1066">
        <f t="shared" si="95"/>
        <v>9</v>
      </c>
      <c r="C1066">
        <f t="shared" si="96"/>
        <v>23</v>
      </c>
      <c r="D1066">
        <v>11.36</v>
      </c>
    </row>
    <row r="1067" spans="1:4" x14ac:dyDescent="0.35">
      <c r="A1067" s="6">
        <v>38984</v>
      </c>
      <c r="B1067">
        <f t="shared" si="95"/>
        <v>9</v>
      </c>
      <c r="C1067">
        <f t="shared" si="96"/>
        <v>24</v>
      </c>
      <c r="D1067">
        <v>11.06</v>
      </c>
    </row>
    <row r="1068" spans="1:4" x14ac:dyDescent="0.35">
      <c r="A1068" s="6">
        <v>38984</v>
      </c>
      <c r="B1068">
        <f t="shared" si="95"/>
        <v>9</v>
      </c>
      <c r="C1068">
        <f t="shared" si="96"/>
        <v>24</v>
      </c>
      <c r="D1068">
        <v>11.21</v>
      </c>
    </row>
    <row r="1069" spans="1:4" x14ac:dyDescent="0.35">
      <c r="A1069" s="6">
        <v>38984</v>
      </c>
      <c r="B1069">
        <f t="shared" si="95"/>
        <v>9</v>
      </c>
      <c r="C1069">
        <f t="shared" si="96"/>
        <v>24</v>
      </c>
      <c r="D1069">
        <v>12.14</v>
      </c>
    </row>
    <row r="1070" spans="1:4" x14ac:dyDescent="0.35">
      <c r="A1070" s="6">
        <v>38984</v>
      </c>
      <c r="B1070">
        <f t="shared" si="95"/>
        <v>9</v>
      </c>
      <c r="C1070">
        <f t="shared" si="96"/>
        <v>24</v>
      </c>
      <c r="D1070">
        <v>11.52</v>
      </c>
    </row>
    <row r="1071" spans="1:4" x14ac:dyDescent="0.35">
      <c r="A1071" s="6">
        <v>38985</v>
      </c>
      <c r="B1071">
        <f t="shared" si="95"/>
        <v>9</v>
      </c>
      <c r="C1071">
        <f t="shared" si="96"/>
        <v>25</v>
      </c>
      <c r="D1071">
        <v>11.36</v>
      </c>
    </row>
    <row r="1072" spans="1:4" x14ac:dyDescent="0.35">
      <c r="A1072" s="6">
        <v>38985</v>
      </c>
      <c r="B1072">
        <f t="shared" si="95"/>
        <v>9</v>
      </c>
      <c r="C1072">
        <f t="shared" si="96"/>
        <v>25</v>
      </c>
      <c r="D1072">
        <v>11.52</v>
      </c>
    </row>
    <row r="1073" spans="1:4" x14ac:dyDescent="0.35">
      <c r="A1073" s="6">
        <v>38985</v>
      </c>
      <c r="B1073">
        <f t="shared" si="95"/>
        <v>9</v>
      </c>
      <c r="C1073">
        <f t="shared" si="96"/>
        <v>25</v>
      </c>
      <c r="D1073">
        <v>12.29</v>
      </c>
    </row>
    <row r="1074" spans="1:4" x14ac:dyDescent="0.35">
      <c r="A1074" s="6">
        <v>38985</v>
      </c>
      <c r="B1074">
        <f t="shared" si="95"/>
        <v>9</v>
      </c>
      <c r="C1074">
        <f t="shared" si="96"/>
        <v>25</v>
      </c>
      <c r="D1074">
        <v>11.67</v>
      </c>
    </row>
    <row r="1075" spans="1:4" x14ac:dyDescent="0.35">
      <c r="A1075" s="6">
        <v>38986</v>
      </c>
      <c r="B1075">
        <f t="shared" si="95"/>
        <v>9</v>
      </c>
      <c r="C1075">
        <f t="shared" si="96"/>
        <v>26</v>
      </c>
      <c r="D1075">
        <v>11.52</v>
      </c>
    </row>
    <row r="1076" spans="1:4" x14ac:dyDescent="0.35">
      <c r="A1076" s="6">
        <v>38986</v>
      </c>
      <c r="B1076">
        <f t="shared" si="95"/>
        <v>9</v>
      </c>
      <c r="C1076">
        <f t="shared" si="96"/>
        <v>26</v>
      </c>
      <c r="D1076">
        <v>11.67</v>
      </c>
    </row>
    <row r="1077" spans="1:4" x14ac:dyDescent="0.35">
      <c r="A1077" s="6">
        <v>38986</v>
      </c>
      <c r="B1077">
        <f t="shared" si="95"/>
        <v>9</v>
      </c>
      <c r="C1077">
        <f t="shared" si="96"/>
        <v>26</v>
      </c>
      <c r="D1077">
        <v>12.45</v>
      </c>
    </row>
    <row r="1078" spans="1:4" x14ac:dyDescent="0.35">
      <c r="A1078" s="6">
        <v>38986</v>
      </c>
      <c r="B1078">
        <f t="shared" si="95"/>
        <v>9</v>
      </c>
      <c r="C1078">
        <f t="shared" si="96"/>
        <v>26</v>
      </c>
      <c r="D1078">
        <v>11.98</v>
      </c>
    </row>
    <row r="1079" spans="1:4" x14ac:dyDescent="0.35">
      <c r="A1079" s="6">
        <v>38987</v>
      </c>
      <c r="B1079">
        <f t="shared" si="95"/>
        <v>9</v>
      </c>
      <c r="C1079">
        <f t="shared" si="96"/>
        <v>27</v>
      </c>
      <c r="D1079">
        <v>11.83</v>
      </c>
    </row>
    <row r="1080" spans="1:4" x14ac:dyDescent="0.35">
      <c r="A1080" s="6">
        <v>38987</v>
      </c>
      <c r="B1080">
        <f t="shared" si="95"/>
        <v>9</v>
      </c>
      <c r="C1080">
        <f t="shared" si="96"/>
        <v>27</v>
      </c>
      <c r="D1080">
        <v>11.83</v>
      </c>
    </row>
    <row r="1081" spans="1:4" x14ac:dyDescent="0.35">
      <c r="A1081" s="6">
        <v>38987</v>
      </c>
      <c r="B1081">
        <f t="shared" si="95"/>
        <v>9</v>
      </c>
      <c r="C1081">
        <f t="shared" si="96"/>
        <v>27</v>
      </c>
      <c r="D1081">
        <v>12.61</v>
      </c>
    </row>
    <row r="1082" spans="1:4" x14ac:dyDescent="0.35">
      <c r="A1082" s="6">
        <v>38987</v>
      </c>
      <c r="B1082">
        <f t="shared" si="95"/>
        <v>9</v>
      </c>
      <c r="C1082">
        <f t="shared" si="96"/>
        <v>27</v>
      </c>
      <c r="D1082">
        <v>12.14</v>
      </c>
    </row>
    <row r="1083" spans="1:4" x14ac:dyDescent="0.35">
      <c r="A1083" s="6">
        <v>38988</v>
      </c>
      <c r="B1083">
        <f t="shared" si="95"/>
        <v>9</v>
      </c>
      <c r="C1083">
        <f t="shared" si="96"/>
        <v>28</v>
      </c>
      <c r="D1083">
        <v>11.83</v>
      </c>
    </row>
    <row r="1084" spans="1:4" x14ac:dyDescent="0.35">
      <c r="A1084" s="6">
        <v>38988</v>
      </c>
      <c r="B1084">
        <f t="shared" si="95"/>
        <v>9</v>
      </c>
      <c r="C1084">
        <f t="shared" si="96"/>
        <v>28</v>
      </c>
      <c r="D1084">
        <v>11.83</v>
      </c>
    </row>
    <row r="1085" spans="1:4" x14ac:dyDescent="0.35">
      <c r="A1085" s="6">
        <v>38988</v>
      </c>
      <c r="B1085">
        <f t="shared" si="95"/>
        <v>9</v>
      </c>
      <c r="C1085">
        <f t="shared" si="96"/>
        <v>28</v>
      </c>
      <c r="D1085">
        <v>12.61</v>
      </c>
    </row>
    <row r="1086" spans="1:4" x14ac:dyDescent="0.35">
      <c r="A1086" s="6">
        <v>38988</v>
      </c>
      <c r="B1086">
        <f t="shared" si="95"/>
        <v>9</v>
      </c>
      <c r="C1086">
        <f t="shared" si="96"/>
        <v>28</v>
      </c>
      <c r="D1086">
        <v>11.98</v>
      </c>
    </row>
    <row r="1087" spans="1:4" x14ac:dyDescent="0.35">
      <c r="A1087" s="6">
        <v>38989</v>
      </c>
      <c r="B1087">
        <f t="shared" si="95"/>
        <v>9</v>
      </c>
      <c r="C1087">
        <f t="shared" si="96"/>
        <v>29</v>
      </c>
      <c r="D1087">
        <v>11.67</v>
      </c>
    </row>
    <row r="1088" spans="1:4" x14ac:dyDescent="0.35">
      <c r="A1088" s="6">
        <v>38989</v>
      </c>
      <c r="B1088">
        <f t="shared" ref="B1088:B1151" si="97">MONTH(A1088)</f>
        <v>9</v>
      </c>
      <c r="C1088">
        <f t="shared" ref="C1088:C1151" si="98">DAY(A1088)</f>
        <v>29</v>
      </c>
      <c r="D1088">
        <v>11.67</v>
      </c>
    </row>
    <row r="1089" spans="1:5" x14ac:dyDescent="0.35">
      <c r="A1089" s="6">
        <v>38989</v>
      </c>
      <c r="B1089">
        <f t="shared" si="97"/>
        <v>9</v>
      </c>
      <c r="C1089">
        <f t="shared" si="98"/>
        <v>29</v>
      </c>
      <c r="D1089">
        <v>12.45</v>
      </c>
    </row>
    <row r="1090" spans="1:5" x14ac:dyDescent="0.35">
      <c r="A1090" s="6">
        <v>38989</v>
      </c>
      <c r="B1090">
        <f t="shared" si="97"/>
        <v>9</v>
      </c>
      <c r="C1090">
        <f t="shared" si="98"/>
        <v>29</v>
      </c>
      <c r="D1090">
        <v>11.67</v>
      </c>
    </row>
    <row r="1091" spans="1:5" x14ac:dyDescent="0.35">
      <c r="A1091" s="6">
        <v>38990</v>
      </c>
      <c r="B1091">
        <f t="shared" si="97"/>
        <v>9</v>
      </c>
      <c r="C1091">
        <f t="shared" si="98"/>
        <v>30</v>
      </c>
      <c r="D1091">
        <v>11.21</v>
      </c>
    </row>
    <row r="1092" spans="1:5" x14ac:dyDescent="0.35">
      <c r="A1092" s="6">
        <v>38990</v>
      </c>
      <c r="B1092">
        <f t="shared" si="97"/>
        <v>9</v>
      </c>
      <c r="C1092">
        <f t="shared" si="98"/>
        <v>30</v>
      </c>
      <c r="D1092">
        <v>11.21</v>
      </c>
    </row>
    <row r="1093" spans="1:5" x14ac:dyDescent="0.35">
      <c r="A1093" s="6">
        <v>38990</v>
      </c>
      <c r="B1093">
        <f t="shared" si="97"/>
        <v>9</v>
      </c>
      <c r="C1093">
        <f t="shared" si="98"/>
        <v>30</v>
      </c>
      <c r="D1093">
        <v>11.83</v>
      </c>
    </row>
    <row r="1094" spans="1:5" x14ac:dyDescent="0.35">
      <c r="A1094" s="6">
        <v>38990</v>
      </c>
      <c r="B1094">
        <f t="shared" si="97"/>
        <v>9</v>
      </c>
      <c r="C1094">
        <f t="shared" si="98"/>
        <v>30</v>
      </c>
      <c r="D1094">
        <v>11.36</v>
      </c>
    </row>
    <row r="1095" spans="1:5" x14ac:dyDescent="0.35">
      <c r="A1095" s="6">
        <v>38991</v>
      </c>
      <c r="B1095">
        <f t="shared" si="97"/>
        <v>10</v>
      </c>
      <c r="C1095">
        <f t="shared" si="98"/>
        <v>1</v>
      </c>
      <c r="D1095">
        <v>11.06</v>
      </c>
      <c r="E1095" t="s">
        <v>501</v>
      </c>
    </row>
    <row r="1096" spans="1:5" x14ac:dyDescent="0.35">
      <c r="A1096" s="6">
        <v>38991</v>
      </c>
      <c r="B1096">
        <f t="shared" si="97"/>
        <v>10</v>
      </c>
      <c r="C1096">
        <f t="shared" si="98"/>
        <v>1</v>
      </c>
      <c r="D1096">
        <v>11.06</v>
      </c>
    </row>
    <row r="1097" spans="1:5" x14ac:dyDescent="0.35">
      <c r="A1097" s="6">
        <v>38991</v>
      </c>
      <c r="B1097">
        <f t="shared" si="97"/>
        <v>10</v>
      </c>
      <c r="C1097">
        <f t="shared" si="98"/>
        <v>1</v>
      </c>
      <c r="D1097">
        <v>11.52</v>
      </c>
    </row>
    <row r="1098" spans="1:5" x14ac:dyDescent="0.35">
      <c r="A1098" s="6">
        <v>38991</v>
      </c>
      <c r="B1098">
        <f t="shared" si="97"/>
        <v>10</v>
      </c>
      <c r="C1098">
        <f t="shared" si="98"/>
        <v>1</v>
      </c>
      <c r="D1098">
        <v>10.59</v>
      </c>
    </row>
    <row r="1099" spans="1:5" x14ac:dyDescent="0.35">
      <c r="A1099" s="6">
        <v>38992</v>
      </c>
      <c r="B1099">
        <f t="shared" si="97"/>
        <v>10</v>
      </c>
      <c r="C1099">
        <f t="shared" si="98"/>
        <v>2</v>
      </c>
      <c r="D1099">
        <v>9.9600000000000009</v>
      </c>
    </row>
    <row r="1100" spans="1:5" x14ac:dyDescent="0.35">
      <c r="A1100" s="6">
        <v>38992</v>
      </c>
      <c r="B1100">
        <f t="shared" si="97"/>
        <v>10</v>
      </c>
      <c r="C1100">
        <f t="shared" si="98"/>
        <v>2</v>
      </c>
      <c r="D1100">
        <v>10.43</v>
      </c>
    </row>
    <row r="1101" spans="1:5" x14ac:dyDescent="0.35">
      <c r="A1101" s="6">
        <v>38992</v>
      </c>
      <c r="B1101">
        <f t="shared" si="97"/>
        <v>10</v>
      </c>
      <c r="C1101">
        <f t="shared" si="98"/>
        <v>2</v>
      </c>
      <c r="D1101">
        <v>11.21</v>
      </c>
    </row>
    <row r="1102" spans="1:5" x14ac:dyDescent="0.35">
      <c r="A1102" s="6">
        <v>38992</v>
      </c>
      <c r="B1102">
        <f t="shared" si="97"/>
        <v>10</v>
      </c>
      <c r="C1102">
        <f t="shared" si="98"/>
        <v>2</v>
      </c>
      <c r="D1102">
        <v>10.43</v>
      </c>
    </row>
    <row r="1103" spans="1:5" x14ac:dyDescent="0.35">
      <c r="A1103" s="6">
        <v>38993</v>
      </c>
      <c r="B1103">
        <f t="shared" si="97"/>
        <v>10</v>
      </c>
      <c r="C1103">
        <f t="shared" si="98"/>
        <v>3</v>
      </c>
      <c r="D1103">
        <v>10.119999999999999</v>
      </c>
    </row>
    <row r="1104" spans="1:5" x14ac:dyDescent="0.35">
      <c r="A1104" s="6">
        <v>38993</v>
      </c>
      <c r="B1104">
        <f t="shared" si="97"/>
        <v>10</v>
      </c>
      <c r="C1104">
        <f t="shared" si="98"/>
        <v>3</v>
      </c>
      <c r="D1104">
        <v>10.43</v>
      </c>
    </row>
    <row r="1105" spans="1:4" x14ac:dyDescent="0.35">
      <c r="A1105" s="6">
        <v>38993</v>
      </c>
      <c r="B1105">
        <f t="shared" si="97"/>
        <v>10</v>
      </c>
      <c r="C1105">
        <f t="shared" si="98"/>
        <v>3</v>
      </c>
      <c r="D1105">
        <v>11.06</v>
      </c>
    </row>
    <row r="1106" spans="1:4" x14ac:dyDescent="0.35">
      <c r="A1106" s="6">
        <v>38993</v>
      </c>
      <c r="B1106">
        <f t="shared" si="97"/>
        <v>10</v>
      </c>
      <c r="C1106">
        <f t="shared" si="98"/>
        <v>3</v>
      </c>
      <c r="D1106">
        <v>10.28</v>
      </c>
    </row>
    <row r="1107" spans="1:4" x14ac:dyDescent="0.35">
      <c r="A1107" s="6">
        <v>38994</v>
      </c>
      <c r="B1107">
        <f t="shared" si="97"/>
        <v>10</v>
      </c>
      <c r="C1107">
        <f t="shared" si="98"/>
        <v>4</v>
      </c>
      <c r="D1107">
        <v>10.28</v>
      </c>
    </row>
    <row r="1108" spans="1:4" x14ac:dyDescent="0.35">
      <c r="A1108" s="6">
        <v>38994</v>
      </c>
      <c r="B1108">
        <f t="shared" si="97"/>
        <v>10</v>
      </c>
      <c r="C1108">
        <f t="shared" si="98"/>
        <v>4</v>
      </c>
      <c r="D1108">
        <v>10.43</v>
      </c>
    </row>
    <row r="1109" spans="1:4" x14ac:dyDescent="0.35">
      <c r="A1109" s="6">
        <v>38994</v>
      </c>
      <c r="B1109">
        <f t="shared" si="97"/>
        <v>10</v>
      </c>
      <c r="C1109">
        <f t="shared" si="98"/>
        <v>4</v>
      </c>
      <c r="D1109">
        <v>11.21</v>
      </c>
    </row>
    <row r="1110" spans="1:4" x14ac:dyDescent="0.35">
      <c r="A1110" s="6">
        <v>38994</v>
      </c>
      <c r="B1110">
        <f t="shared" si="97"/>
        <v>10</v>
      </c>
      <c r="C1110">
        <f t="shared" si="98"/>
        <v>4</v>
      </c>
      <c r="D1110">
        <v>10.59</v>
      </c>
    </row>
    <row r="1111" spans="1:4" x14ac:dyDescent="0.35">
      <c r="A1111" s="6">
        <v>38995</v>
      </c>
      <c r="B1111">
        <f t="shared" si="97"/>
        <v>10</v>
      </c>
      <c r="C1111">
        <f t="shared" si="98"/>
        <v>5</v>
      </c>
      <c r="D1111">
        <v>9.9600000000000009</v>
      </c>
    </row>
    <row r="1112" spans="1:4" x14ac:dyDescent="0.35">
      <c r="A1112" s="6">
        <v>38995</v>
      </c>
      <c r="B1112">
        <f t="shared" si="97"/>
        <v>10</v>
      </c>
      <c r="C1112">
        <f t="shared" si="98"/>
        <v>5</v>
      </c>
      <c r="D1112">
        <v>10.28</v>
      </c>
    </row>
    <row r="1113" spans="1:4" x14ac:dyDescent="0.35">
      <c r="A1113" s="6">
        <v>38995</v>
      </c>
      <c r="B1113">
        <f t="shared" si="97"/>
        <v>10</v>
      </c>
      <c r="C1113">
        <f t="shared" si="98"/>
        <v>5</v>
      </c>
      <c r="D1113">
        <v>11.21</v>
      </c>
    </row>
    <row r="1114" spans="1:4" x14ac:dyDescent="0.35">
      <c r="A1114" s="6">
        <v>38995</v>
      </c>
      <c r="B1114">
        <f t="shared" si="97"/>
        <v>10</v>
      </c>
      <c r="C1114">
        <f t="shared" si="98"/>
        <v>5</v>
      </c>
      <c r="D1114">
        <v>10.59</v>
      </c>
    </row>
    <row r="1115" spans="1:4" x14ac:dyDescent="0.35">
      <c r="A1115" s="6">
        <v>38996</v>
      </c>
      <c r="B1115">
        <f t="shared" si="97"/>
        <v>10</v>
      </c>
      <c r="C1115">
        <f t="shared" si="98"/>
        <v>6</v>
      </c>
      <c r="D1115">
        <v>10.59</v>
      </c>
    </row>
    <row r="1116" spans="1:4" x14ac:dyDescent="0.35">
      <c r="A1116" s="6">
        <v>38996</v>
      </c>
      <c r="B1116">
        <f t="shared" si="97"/>
        <v>10</v>
      </c>
      <c r="C1116">
        <f t="shared" si="98"/>
        <v>6</v>
      </c>
      <c r="D1116">
        <v>10.9</v>
      </c>
    </row>
    <row r="1117" spans="1:4" x14ac:dyDescent="0.35">
      <c r="A1117" s="6">
        <v>38996</v>
      </c>
      <c r="B1117">
        <f t="shared" si="97"/>
        <v>10</v>
      </c>
      <c r="C1117">
        <f t="shared" si="98"/>
        <v>6</v>
      </c>
      <c r="D1117">
        <v>11.06</v>
      </c>
    </row>
    <row r="1118" spans="1:4" x14ac:dyDescent="0.35">
      <c r="A1118" s="6">
        <v>38996</v>
      </c>
      <c r="B1118">
        <f t="shared" si="97"/>
        <v>10</v>
      </c>
      <c r="C1118">
        <f t="shared" si="98"/>
        <v>6</v>
      </c>
      <c r="D1118">
        <v>10.28</v>
      </c>
    </row>
    <row r="1119" spans="1:4" x14ac:dyDescent="0.35">
      <c r="A1119" s="6">
        <v>38997</v>
      </c>
      <c r="B1119">
        <f t="shared" si="97"/>
        <v>10</v>
      </c>
      <c r="C1119">
        <f t="shared" si="98"/>
        <v>7</v>
      </c>
      <c r="D1119">
        <v>9.81</v>
      </c>
    </row>
    <row r="1120" spans="1:4" x14ac:dyDescent="0.35">
      <c r="A1120" s="6">
        <v>38997</v>
      </c>
      <c r="B1120">
        <f t="shared" si="97"/>
        <v>10</v>
      </c>
      <c r="C1120">
        <f t="shared" si="98"/>
        <v>7</v>
      </c>
      <c r="D1120">
        <v>9.9600000000000009</v>
      </c>
    </row>
    <row r="1121" spans="1:4" x14ac:dyDescent="0.35">
      <c r="A1121" s="6">
        <v>38997</v>
      </c>
      <c r="B1121">
        <f t="shared" si="97"/>
        <v>10</v>
      </c>
      <c r="C1121">
        <f t="shared" si="98"/>
        <v>7</v>
      </c>
      <c r="D1121">
        <v>11.06</v>
      </c>
    </row>
    <row r="1122" spans="1:4" x14ac:dyDescent="0.35">
      <c r="A1122" s="6">
        <v>38997</v>
      </c>
      <c r="B1122">
        <f t="shared" si="97"/>
        <v>10</v>
      </c>
      <c r="C1122">
        <f t="shared" si="98"/>
        <v>7</v>
      </c>
      <c r="D1122">
        <v>10.43</v>
      </c>
    </row>
    <row r="1123" spans="1:4" x14ac:dyDescent="0.35">
      <c r="A1123" s="6">
        <v>38998</v>
      </c>
      <c r="B1123">
        <f t="shared" si="97"/>
        <v>10</v>
      </c>
      <c r="C1123">
        <f t="shared" si="98"/>
        <v>8</v>
      </c>
      <c r="D1123">
        <v>10.43</v>
      </c>
    </row>
    <row r="1124" spans="1:4" x14ac:dyDescent="0.35">
      <c r="A1124" s="6">
        <v>38998</v>
      </c>
      <c r="B1124">
        <f t="shared" si="97"/>
        <v>10</v>
      </c>
      <c r="C1124">
        <f t="shared" si="98"/>
        <v>8</v>
      </c>
      <c r="D1124">
        <v>10.74</v>
      </c>
    </row>
    <row r="1125" spans="1:4" x14ac:dyDescent="0.35">
      <c r="A1125" s="6">
        <v>38998</v>
      </c>
      <c r="B1125">
        <f t="shared" si="97"/>
        <v>10</v>
      </c>
      <c r="C1125">
        <f t="shared" si="98"/>
        <v>8</v>
      </c>
      <c r="D1125">
        <v>10.9</v>
      </c>
    </row>
    <row r="1126" spans="1:4" x14ac:dyDescent="0.35">
      <c r="A1126" s="6">
        <v>38998</v>
      </c>
      <c r="B1126">
        <f t="shared" si="97"/>
        <v>10</v>
      </c>
      <c r="C1126">
        <f t="shared" si="98"/>
        <v>8</v>
      </c>
      <c r="D1126">
        <v>10.28</v>
      </c>
    </row>
    <row r="1127" spans="1:4" x14ac:dyDescent="0.35">
      <c r="A1127" s="6">
        <v>38999</v>
      </c>
      <c r="B1127">
        <f t="shared" si="97"/>
        <v>10</v>
      </c>
      <c r="C1127">
        <f t="shared" si="98"/>
        <v>9</v>
      </c>
      <c r="D1127">
        <v>9.65</v>
      </c>
    </row>
    <row r="1128" spans="1:4" x14ac:dyDescent="0.35">
      <c r="A1128" s="6">
        <v>38999</v>
      </c>
      <c r="B1128">
        <f t="shared" si="97"/>
        <v>10</v>
      </c>
      <c r="C1128">
        <f t="shared" si="98"/>
        <v>9</v>
      </c>
      <c r="D1128">
        <v>9.81</v>
      </c>
    </row>
    <row r="1129" spans="1:4" x14ac:dyDescent="0.35">
      <c r="A1129" s="6">
        <v>38999</v>
      </c>
      <c r="B1129">
        <f t="shared" si="97"/>
        <v>10</v>
      </c>
      <c r="C1129">
        <f t="shared" si="98"/>
        <v>9</v>
      </c>
      <c r="D1129">
        <v>10.59</v>
      </c>
    </row>
    <row r="1130" spans="1:4" x14ac:dyDescent="0.35">
      <c r="A1130" s="6">
        <v>38999</v>
      </c>
      <c r="B1130">
        <f t="shared" si="97"/>
        <v>10</v>
      </c>
      <c r="C1130">
        <f t="shared" si="98"/>
        <v>9</v>
      </c>
      <c r="D1130">
        <v>9.81</v>
      </c>
    </row>
    <row r="1131" spans="1:4" x14ac:dyDescent="0.35">
      <c r="A1131" s="6">
        <v>39000</v>
      </c>
      <c r="B1131">
        <f t="shared" si="97"/>
        <v>10</v>
      </c>
      <c r="C1131">
        <f t="shared" si="98"/>
        <v>10</v>
      </c>
      <c r="D1131">
        <v>9.18</v>
      </c>
    </row>
    <row r="1132" spans="1:4" x14ac:dyDescent="0.35">
      <c r="A1132" s="6">
        <v>39000</v>
      </c>
      <c r="B1132">
        <f t="shared" si="97"/>
        <v>10</v>
      </c>
      <c r="C1132">
        <f t="shared" si="98"/>
        <v>10</v>
      </c>
      <c r="D1132">
        <v>9.49</v>
      </c>
    </row>
    <row r="1133" spans="1:4" x14ac:dyDescent="0.35">
      <c r="A1133" s="6">
        <v>39000</v>
      </c>
      <c r="B1133">
        <f t="shared" si="97"/>
        <v>10</v>
      </c>
      <c r="C1133">
        <f t="shared" si="98"/>
        <v>10</v>
      </c>
      <c r="D1133">
        <v>10.43</v>
      </c>
    </row>
    <row r="1134" spans="1:4" x14ac:dyDescent="0.35">
      <c r="A1134" s="6">
        <v>39000</v>
      </c>
      <c r="B1134">
        <f t="shared" si="97"/>
        <v>10</v>
      </c>
      <c r="C1134">
        <f t="shared" si="98"/>
        <v>10</v>
      </c>
      <c r="D1134">
        <v>9.81</v>
      </c>
    </row>
    <row r="1135" spans="1:4" x14ac:dyDescent="0.35">
      <c r="A1135" s="6">
        <v>39001</v>
      </c>
      <c r="B1135">
        <f t="shared" si="97"/>
        <v>10</v>
      </c>
      <c r="C1135">
        <f t="shared" si="98"/>
        <v>11</v>
      </c>
      <c r="D1135">
        <v>9.49</v>
      </c>
    </row>
    <row r="1136" spans="1:4" x14ac:dyDescent="0.35">
      <c r="A1136" s="6">
        <v>39001</v>
      </c>
      <c r="B1136">
        <f t="shared" si="97"/>
        <v>10</v>
      </c>
      <c r="C1136">
        <f t="shared" si="98"/>
        <v>11</v>
      </c>
      <c r="D1136">
        <v>9.65</v>
      </c>
    </row>
    <row r="1137" spans="1:4" x14ac:dyDescent="0.35">
      <c r="A1137" s="6">
        <v>39001</v>
      </c>
      <c r="B1137">
        <f t="shared" si="97"/>
        <v>10</v>
      </c>
      <c r="C1137">
        <f t="shared" si="98"/>
        <v>11</v>
      </c>
      <c r="D1137">
        <v>10.59</v>
      </c>
    </row>
    <row r="1138" spans="1:4" x14ac:dyDescent="0.35">
      <c r="A1138" s="6">
        <v>39001</v>
      </c>
      <c r="B1138">
        <f t="shared" si="97"/>
        <v>10</v>
      </c>
      <c r="C1138">
        <f t="shared" si="98"/>
        <v>11</v>
      </c>
      <c r="D1138">
        <v>9.81</v>
      </c>
    </row>
    <row r="1139" spans="1:4" x14ac:dyDescent="0.35">
      <c r="A1139" s="6">
        <v>39002</v>
      </c>
      <c r="B1139">
        <f t="shared" si="97"/>
        <v>10</v>
      </c>
      <c r="C1139">
        <f t="shared" si="98"/>
        <v>12</v>
      </c>
      <c r="D1139">
        <v>9.49</v>
      </c>
    </row>
    <row r="1140" spans="1:4" x14ac:dyDescent="0.35">
      <c r="A1140" s="6">
        <v>39002</v>
      </c>
      <c r="B1140">
        <f t="shared" si="97"/>
        <v>10</v>
      </c>
      <c r="C1140">
        <f t="shared" si="98"/>
        <v>12</v>
      </c>
      <c r="D1140">
        <v>9.81</v>
      </c>
    </row>
    <row r="1141" spans="1:4" x14ac:dyDescent="0.35">
      <c r="A1141" s="6">
        <v>39002</v>
      </c>
      <c r="B1141">
        <f t="shared" si="97"/>
        <v>10</v>
      </c>
      <c r="C1141">
        <f t="shared" si="98"/>
        <v>12</v>
      </c>
      <c r="D1141">
        <v>10.59</v>
      </c>
    </row>
    <row r="1142" spans="1:4" x14ac:dyDescent="0.35">
      <c r="A1142" s="6">
        <v>39002</v>
      </c>
      <c r="B1142">
        <f t="shared" si="97"/>
        <v>10</v>
      </c>
      <c r="C1142">
        <f t="shared" si="98"/>
        <v>12</v>
      </c>
      <c r="D1142">
        <v>10.119999999999999</v>
      </c>
    </row>
    <row r="1143" spans="1:4" x14ac:dyDescent="0.35">
      <c r="A1143" s="6">
        <v>39003</v>
      </c>
      <c r="B1143">
        <f t="shared" si="97"/>
        <v>10</v>
      </c>
      <c r="C1143">
        <f t="shared" si="98"/>
        <v>13</v>
      </c>
      <c r="D1143">
        <v>9.65</v>
      </c>
    </row>
    <row r="1144" spans="1:4" x14ac:dyDescent="0.35">
      <c r="A1144" s="6">
        <v>39003</v>
      </c>
      <c r="B1144">
        <f t="shared" si="97"/>
        <v>10</v>
      </c>
      <c r="C1144">
        <f t="shared" si="98"/>
        <v>13</v>
      </c>
      <c r="D1144">
        <v>9.9600000000000009</v>
      </c>
    </row>
    <row r="1145" spans="1:4" x14ac:dyDescent="0.35">
      <c r="A1145" s="6">
        <v>39003</v>
      </c>
      <c r="B1145">
        <f t="shared" si="97"/>
        <v>10</v>
      </c>
      <c r="C1145">
        <f t="shared" si="98"/>
        <v>13</v>
      </c>
      <c r="D1145">
        <v>10.59</v>
      </c>
    </row>
    <row r="1146" spans="1:4" x14ac:dyDescent="0.35">
      <c r="A1146" s="6">
        <v>39003</v>
      </c>
      <c r="B1146">
        <f t="shared" si="97"/>
        <v>10</v>
      </c>
      <c r="C1146">
        <f t="shared" si="98"/>
        <v>13</v>
      </c>
      <c r="D1146">
        <v>9.9600000000000009</v>
      </c>
    </row>
    <row r="1147" spans="1:4" x14ac:dyDescent="0.35">
      <c r="A1147" s="6">
        <v>39004</v>
      </c>
      <c r="B1147">
        <f t="shared" si="97"/>
        <v>10</v>
      </c>
      <c r="C1147">
        <f t="shared" si="98"/>
        <v>14</v>
      </c>
      <c r="D1147">
        <v>9.81</v>
      </c>
    </row>
    <row r="1148" spans="1:4" x14ac:dyDescent="0.35">
      <c r="A1148" s="6">
        <v>39004</v>
      </c>
      <c r="B1148">
        <f t="shared" si="97"/>
        <v>10</v>
      </c>
      <c r="C1148">
        <f t="shared" si="98"/>
        <v>14</v>
      </c>
      <c r="D1148">
        <v>10.28</v>
      </c>
    </row>
    <row r="1149" spans="1:4" x14ac:dyDescent="0.35">
      <c r="A1149" s="6">
        <v>39004</v>
      </c>
      <c r="B1149">
        <f t="shared" si="97"/>
        <v>10</v>
      </c>
      <c r="C1149">
        <f t="shared" si="98"/>
        <v>14</v>
      </c>
      <c r="D1149">
        <v>10.74</v>
      </c>
    </row>
    <row r="1150" spans="1:4" x14ac:dyDescent="0.35">
      <c r="A1150" s="6">
        <v>39004</v>
      </c>
      <c r="B1150">
        <f t="shared" si="97"/>
        <v>10</v>
      </c>
      <c r="C1150">
        <f t="shared" si="98"/>
        <v>14</v>
      </c>
      <c r="D1150">
        <v>10.43</v>
      </c>
    </row>
    <row r="1151" spans="1:4" x14ac:dyDescent="0.35">
      <c r="A1151" s="6">
        <v>39005</v>
      </c>
      <c r="B1151">
        <f t="shared" si="97"/>
        <v>10</v>
      </c>
      <c r="C1151">
        <f t="shared" si="98"/>
        <v>15</v>
      </c>
      <c r="D1151">
        <v>10.43</v>
      </c>
    </row>
    <row r="1152" spans="1:4" x14ac:dyDescent="0.35">
      <c r="A1152" s="6">
        <v>39005</v>
      </c>
      <c r="B1152">
        <f t="shared" ref="B1152:B1215" si="99">MONTH(A1152)</f>
        <v>10</v>
      </c>
      <c r="C1152">
        <f t="shared" ref="C1152:C1215" si="100">DAY(A1152)</f>
        <v>15</v>
      </c>
      <c r="D1152">
        <v>11.21</v>
      </c>
    </row>
    <row r="1153" spans="1:4" x14ac:dyDescent="0.35">
      <c r="A1153" s="6">
        <v>39005</v>
      </c>
      <c r="B1153">
        <f t="shared" si="99"/>
        <v>10</v>
      </c>
      <c r="C1153">
        <f t="shared" si="100"/>
        <v>15</v>
      </c>
      <c r="D1153">
        <v>11.67</v>
      </c>
    </row>
    <row r="1154" spans="1:4" x14ac:dyDescent="0.35">
      <c r="A1154" s="6">
        <v>39005</v>
      </c>
      <c r="B1154">
        <f t="shared" si="99"/>
        <v>10</v>
      </c>
      <c r="C1154">
        <f t="shared" si="100"/>
        <v>15</v>
      </c>
      <c r="D1154">
        <v>11.36</v>
      </c>
    </row>
    <row r="1155" spans="1:4" x14ac:dyDescent="0.35">
      <c r="A1155" s="6">
        <v>39006</v>
      </c>
      <c r="B1155">
        <f t="shared" si="99"/>
        <v>10</v>
      </c>
      <c r="C1155">
        <f t="shared" si="100"/>
        <v>16</v>
      </c>
      <c r="D1155">
        <v>11.52</v>
      </c>
    </row>
    <row r="1156" spans="1:4" x14ac:dyDescent="0.35">
      <c r="A1156" s="6">
        <v>39006</v>
      </c>
      <c r="B1156">
        <f t="shared" si="99"/>
        <v>10</v>
      </c>
      <c r="C1156">
        <f t="shared" si="100"/>
        <v>16</v>
      </c>
      <c r="D1156">
        <v>11.52</v>
      </c>
    </row>
    <row r="1157" spans="1:4" x14ac:dyDescent="0.35">
      <c r="A1157" s="6">
        <v>39006</v>
      </c>
      <c r="B1157">
        <f t="shared" si="99"/>
        <v>10</v>
      </c>
      <c r="C1157">
        <f t="shared" si="100"/>
        <v>16</v>
      </c>
      <c r="D1157">
        <v>11.52</v>
      </c>
    </row>
    <row r="1158" spans="1:4" x14ac:dyDescent="0.35">
      <c r="A1158" s="6">
        <v>39006</v>
      </c>
      <c r="B1158">
        <f t="shared" si="99"/>
        <v>10</v>
      </c>
      <c r="C1158">
        <f t="shared" si="100"/>
        <v>16</v>
      </c>
      <c r="D1158">
        <v>11.21</v>
      </c>
    </row>
    <row r="1159" spans="1:4" x14ac:dyDescent="0.35">
      <c r="A1159" s="6">
        <v>39007</v>
      </c>
      <c r="B1159">
        <f t="shared" si="99"/>
        <v>10</v>
      </c>
      <c r="C1159">
        <f t="shared" si="100"/>
        <v>17</v>
      </c>
      <c r="D1159">
        <v>10.9</v>
      </c>
    </row>
    <row r="1160" spans="1:4" x14ac:dyDescent="0.35">
      <c r="A1160" s="6">
        <v>39007</v>
      </c>
      <c r="B1160">
        <f t="shared" si="99"/>
        <v>10</v>
      </c>
      <c r="C1160">
        <f t="shared" si="100"/>
        <v>17</v>
      </c>
      <c r="D1160">
        <v>10.9</v>
      </c>
    </row>
    <row r="1161" spans="1:4" x14ac:dyDescent="0.35">
      <c r="A1161" s="6">
        <v>39007</v>
      </c>
      <c r="B1161">
        <f t="shared" si="99"/>
        <v>10</v>
      </c>
      <c r="C1161">
        <f t="shared" si="100"/>
        <v>17</v>
      </c>
      <c r="D1161">
        <v>11.06</v>
      </c>
    </row>
    <row r="1162" spans="1:4" x14ac:dyDescent="0.35">
      <c r="A1162" s="6">
        <v>39007</v>
      </c>
      <c r="B1162">
        <f t="shared" si="99"/>
        <v>10</v>
      </c>
      <c r="C1162">
        <f t="shared" si="100"/>
        <v>17</v>
      </c>
      <c r="D1162">
        <v>10.59</v>
      </c>
    </row>
    <row r="1163" spans="1:4" x14ac:dyDescent="0.35">
      <c r="A1163" s="6">
        <v>39008</v>
      </c>
      <c r="B1163">
        <f t="shared" si="99"/>
        <v>10</v>
      </c>
      <c r="C1163">
        <f t="shared" si="100"/>
        <v>18</v>
      </c>
      <c r="D1163">
        <v>10.43</v>
      </c>
    </row>
    <row r="1164" spans="1:4" x14ac:dyDescent="0.35">
      <c r="A1164" s="6">
        <v>39008</v>
      </c>
      <c r="B1164">
        <f t="shared" si="99"/>
        <v>10</v>
      </c>
      <c r="C1164">
        <f t="shared" si="100"/>
        <v>18</v>
      </c>
      <c r="D1164">
        <v>10.59</v>
      </c>
    </row>
    <row r="1165" spans="1:4" x14ac:dyDescent="0.35">
      <c r="A1165" s="6">
        <v>39008</v>
      </c>
      <c r="B1165">
        <f t="shared" si="99"/>
        <v>10</v>
      </c>
      <c r="C1165">
        <f t="shared" si="100"/>
        <v>18</v>
      </c>
      <c r="D1165">
        <v>10.9</v>
      </c>
    </row>
    <row r="1166" spans="1:4" x14ac:dyDescent="0.35">
      <c r="A1166" s="6">
        <v>39008</v>
      </c>
      <c r="B1166">
        <f t="shared" si="99"/>
        <v>10</v>
      </c>
      <c r="C1166">
        <f t="shared" si="100"/>
        <v>18</v>
      </c>
      <c r="D1166">
        <v>10.74</v>
      </c>
    </row>
    <row r="1167" spans="1:4" x14ac:dyDescent="0.35">
      <c r="A1167" s="6">
        <v>39009</v>
      </c>
      <c r="B1167">
        <f t="shared" si="99"/>
        <v>10</v>
      </c>
      <c r="C1167">
        <f t="shared" si="100"/>
        <v>19</v>
      </c>
      <c r="D1167">
        <v>10.9</v>
      </c>
    </row>
    <row r="1168" spans="1:4" x14ac:dyDescent="0.35">
      <c r="A1168" s="6">
        <v>39009</v>
      </c>
      <c r="B1168">
        <f t="shared" si="99"/>
        <v>10</v>
      </c>
      <c r="C1168">
        <f t="shared" si="100"/>
        <v>19</v>
      </c>
      <c r="D1168">
        <v>11.36</v>
      </c>
    </row>
    <row r="1169" spans="1:4" x14ac:dyDescent="0.35">
      <c r="A1169" s="6">
        <v>39009</v>
      </c>
      <c r="B1169">
        <f t="shared" si="99"/>
        <v>10</v>
      </c>
      <c r="C1169">
        <f t="shared" si="100"/>
        <v>19</v>
      </c>
      <c r="D1169">
        <v>11.36</v>
      </c>
    </row>
    <row r="1170" spans="1:4" x14ac:dyDescent="0.35">
      <c r="A1170" s="6">
        <v>39009</v>
      </c>
      <c r="B1170">
        <f t="shared" si="99"/>
        <v>10</v>
      </c>
      <c r="C1170">
        <f t="shared" si="100"/>
        <v>19</v>
      </c>
      <c r="D1170">
        <v>10.59</v>
      </c>
    </row>
    <row r="1171" spans="1:4" x14ac:dyDescent="0.35">
      <c r="A1171" s="6">
        <v>39010</v>
      </c>
      <c r="B1171">
        <f t="shared" si="99"/>
        <v>10</v>
      </c>
      <c r="C1171">
        <f t="shared" si="100"/>
        <v>20</v>
      </c>
      <c r="D1171">
        <v>10.43</v>
      </c>
    </row>
    <row r="1172" spans="1:4" x14ac:dyDescent="0.35">
      <c r="A1172" s="6">
        <v>39010</v>
      </c>
      <c r="B1172">
        <f t="shared" si="99"/>
        <v>10</v>
      </c>
      <c r="C1172">
        <f t="shared" si="100"/>
        <v>20</v>
      </c>
      <c r="D1172">
        <v>10.74</v>
      </c>
    </row>
    <row r="1173" spans="1:4" x14ac:dyDescent="0.35">
      <c r="A1173" s="6">
        <v>39010</v>
      </c>
      <c r="B1173">
        <f t="shared" si="99"/>
        <v>10</v>
      </c>
      <c r="C1173">
        <f t="shared" si="100"/>
        <v>20</v>
      </c>
      <c r="D1173">
        <v>10.74</v>
      </c>
    </row>
    <row r="1174" spans="1:4" x14ac:dyDescent="0.35">
      <c r="A1174" s="6">
        <v>39010</v>
      </c>
      <c r="B1174">
        <f t="shared" si="99"/>
        <v>10</v>
      </c>
      <c r="C1174">
        <f t="shared" si="100"/>
        <v>20</v>
      </c>
      <c r="D1174">
        <v>9.81</v>
      </c>
    </row>
    <row r="1175" spans="1:4" x14ac:dyDescent="0.35">
      <c r="A1175" s="6">
        <v>39011</v>
      </c>
      <c r="B1175">
        <f t="shared" si="99"/>
        <v>10</v>
      </c>
      <c r="C1175">
        <f t="shared" si="100"/>
        <v>21</v>
      </c>
      <c r="D1175">
        <v>9.34</v>
      </c>
    </row>
    <row r="1176" spans="1:4" x14ac:dyDescent="0.35">
      <c r="A1176" s="6">
        <v>39011</v>
      </c>
      <c r="B1176">
        <f t="shared" si="99"/>
        <v>10</v>
      </c>
      <c r="C1176">
        <f t="shared" si="100"/>
        <v>21</v>
      </c>
      <c r="D1176">
        <v>9.34</v>
      </c>
    </row>
    <row r="1177" spans="1:4" x14ac:dyDescent="0.35">
      <c r="A1177" s="6">
        <v>39011</v>
      </c>
      <c r="B1177">
        <f t="shared" si="99"/>
        <v>10</v>
      </c>
      <c r="C1177">
        <f t="shared" si="100"/>
        <v>21</v>
      </c>
      <c r="D1177">
        <v>9.9600000000000009</v>
      </c>
    </row>
    <row r="1178" spans="1:4" x14ac:dyDescent="0.35">
      <c r="A1178" s="6">
        <v>39011</v>
      </c>
      <c r="B1178">
        <f t="shared" si="99"/>
        <v>10</v>
      </c>
      <c r="C1178">
        <f t="shared" si="100"/>
        <v>21</v>
      </c>
      <c r="D1178">
        <v>9.34</v>
      </c>
    </row>
    <row r="1179" spans="1:4" x14ac:dyDescent="0.35">
      <c r="A1179" s="6">
        <v>39012</v>
      </c>
      <c r="B1179">
        <f t="shared" si="99"/>
        <v>10</v>
      </c>
      <c r="C1179">
        <f t="shared" si="100"/>
        <v>22</v>
      </c>
      <c r="D1179">
        <v>8.8699999999999992</v>
      </c>
    </row>
    <row r="1180" spans="1:4" x14ac:dyDescent="0.35">
      <c r="A1180" s="6">
        <v>39012</v>
      </c>
      <c r="B1180">
        <f t="shared" si="99"/>
        <v>10</v>
      </c>
      <c r="C1180">
        <f t="shared" si="100"/>
        <v>22</v>
      </c>
      <c r="D1180">
        <v>9.18</v>
      </c>
    </row>
    <row r="1181" spans="1:4" x14ac:dyDescent="0.35">
      <c r="A1181" s="6">
        <v>39012</v>
      </c>
      <c r="B1181">
        <f t="shared" si="99"/>
        <v>10</v>
      </c>
      <c r="C1181">
        <f t="shared" si="100"/>
        <v>22</v>
      </c>
      <c r="D1181">
        <v>9.81</v>
      </c>
    </row>
    <row r="1182" spans="1:4" x14ac:dyDescent="0.35">
      <c r="A1182" s="6">
        <v>39012</v>
      </c>
      <c r="B1182">
        <f t="shared" si="99"/>
        <v>10</v>
      </c>
      <c r="C1182">
        <f t="shared" si="100"/>
        <v>22</v>
      </c>
      <c r="D1182">
        <v>9.65</v>
      </c>
    </row>
    <row r="1183" spans="1:4" x14ac:dyDescent="0.35">
      <c r="A1183" s="6">
        <v>39013</v>
      </c>
      <c r="B1183">
        <f t="shared" si="99"/>
        <v>10</v>
      </c>
      <c r="C1183">
        <f t="shared" si="100"/>
        <v>23</v>
      </c>
      <c r="D1183">
        <v>9.34</v>
      </c>
    </row>
    <row r="1184" spans="1:4" x14ac:dyDescent="0.35">
      <c r="A1184" s="6">
        <v>39013</v>
      </c>
      <c r="B1184">
        <f t="shared" si="99"/>
        <v>10</v>
      </c>
      <c r="C1184">
        <f t="shared" si="100"/>
        <v>23</v>
      </c>
      <c r="D1184">
        <v>9.65</v>
      </c>
    </row>
    <row r="1185" spans="1:4" x14ac:dyDescent="0.35">
      <c r="A1185" s="6">
        <v>39013</v>
      </c>
      <c r="B1185">
        <f t="shared" si="99"/>
        <v>10</v>
      </c>
      <c r="C1185">
        <f t="shared" si="100"/>
        <v>23</v>
      </c>
      <c r="D1185">
        <v>9.9600000000000009</v>
      </c>
    </row>
    <row r="1186" spans="1:4" x14ac:dyDescent="0.35">
      <c r="A1186" s="6">
        <v>39013</v>
      </c>
      <c r="B1186">
        <f t="shared" si="99"/>
        <v>10</v>
      </c>
      <c r="C1186">
        <f t="shared" si="100"/>
        <v>23</v>
      </c>
      <c r="D1186">
        <v>9.18</v>
      </c>
    </row>
    <row r="1187" spans="1:4" x14ac:dyDescent="0.35">
      <c r="A1187" s="6">
        <v>39014</v>
      </c>
      <c r="B1187">
        <f t="shared" si="99"/>
        <v>10</v>
      </c>
      <c r="C1187">
        <f t="shared" si="100"/>
        <v>24</v>
      </c>
      <c r="D1187">
        <v>9.49</v>
      </c>
    </row>
    <row r="1188" spans="1:4" x14ac:dyDescent="0.35">
      <c r="A1188" s="6">
        <v>39014</v>
      </c>
      <c r="B1188">
        <f t="shared" si="99"/>
        <v>10</v>
      </c>
      <c r="C1188">
        <f t="shared" si="100"/>
        <v>24</v>
      </c>
      <c r="D1188">
        <v>9.49</v>
      </c>
    </row>
    <row r="1189" spans="1:4" x14ac:dyDescent="0.35">
      <c r="A1189" s="6">
        <v>39014</v>
      </c>
      <c r="B1189">
        <f t="shared" si="99"/>
        <v>10</v>
      </c>
      <c r="C1189">
        <f t="shared" si="100"/>
        <v>24</v>
      </c>
      <c r="D1189">
        <v>10.119999999999999</v>
      </c>
    </row>
    <row r="1190" spans="1:4" x14ac:dyDescent="0.35">
      <c r="A1190" s="6">
        <v>39014</v>
      </c>
      <c r="B1190">
        <f t="shared" si="99"/>
        <v>10</v>
      </c>
      <c r="C1190">
        <f t="shared" si="100"/>
        <v>24</v>
      </c>
      <c r="D1190">
        <v>9.49</v>
      </c>
    </row>
    <row r="1191" spans="1:4" x14ac:dyDescent="0.35">
      <c r="A1191" s="6">
        <v>39015</v>
      </c>
      <c r="B1191">
        <f t="shared" si="99"/>
        <v>10</v>
      </c>
      <c r="C1191">
        <f t="shared" si="100"/>
        <v>25</v>
      </c>
      <c r="D1191">
        <v>8.7200000000000006</v>
      </c>
    </row>
    <row r="1192" spans="1:4" x14ac:dyDescent="0.35">
      <c r="A1192" s="6">
        <v>39015</v>
      </c>
      <c r="B1192">
        <f t="shared" si="99"/>
        <v>10</v>
      </c>
      <c r="C1192">
        <f t="shared" si="100"/>
        <v>25</v>
      </c>
      <c r="D1192">
        <v>9.18</v>
      </c>
    </row>
    <row r="1193" spans="1:4" x14ac:dyDescent="0.35">
      <c r="A1193" s="6">
        <v>39015</v>
      </c>
      <c r="B1193">
        <f t="shared" si="99"/>
        <v>10</v>
      </c>
      <c r="C1193">
        <f t="shared" si="100"/>
        <v>25</v>
      </c>
      <c r="D1193">
        <v>9.65</v>
      </c>
    </row>
    <row r="1194" spans="1:4" x14ac:dyDescent="0.35">
      <c r="A1194" s="6">
        <v>39015</v>
      </c>
      <c r="B1194">
        <f t="shared" si="99"/>
        <v>10</v>
      </c>
      <c r="C1194">
        <f t="shared" si="100"/>
        <v>25</v>
      </c>
      <c r="D1194">
        <v>9.34</v>
      </c>
    </row>
    <row r="1195" spans="1:4" x14ac:dyDescent="0.35">
      <c r="A1195" s="6">
        <v>39016</v>
      </c>
      <c r="B1195">
        <f t="shared" si="99"/>
        <v>10</v>
      </c>
      <c r="C1195">
        <f t="shared" si="100"/>
        <v>26</v>
      </c>
      <c r="D1195">
        <v>9.65</v>
      </c>
    </row>
    <row r="1196" spans="1:4" x14ac:dyDescent="0.35">
      <c r="A1196" s="6">
        <v>39016</v>
      </c>
      <c r="B1196">
        <f t="shared" si="99"/>
        <v>10</v>
      </c>
      <c r="C1196">
        <f t="shared" si="100"/>
        <v>26</v>
      </c>
      <c r="D1196">
        <v>9.9600000000000009</v>
      </c>
    </row>
    <row r="1197" spans="1:4" x14ac:dyDescent="0.35">
      <c r="A1197" s="6">
        <v>39016</v>
      </c>
      <c r="B1197">
        <f t="shared" si="99"/>
        <v>10</v>
      </c>
      <c r="C1197">
        <f t="shared" si="100"/>
        <v>26</v>
      </c>
      <c r="D1197">
        <v>10.119999999999999</v>
      </c>
    </row>
    <row r="1198" spans="1:4" x14ac:dyDescent="0.35">
      <c r="A1198" s="6">
        <v>39016</v>
      </c>
      <c r="B1198">
        <f t="shared" si="99"/>
        <v>10</v>
      </c>
      <c r="C1198">
        <f t="shared" si="100"/>
        <v>26</v>
      </c>
      <c r="D1198">
        <v>10.59</v>
      </c>
    </row>
    <row r="1199" spans="1:4" x14ac:dyDescent="0.35">
      <c r="A1199" s="6">
        <v>39017</v>
      </c>
      <c r="B1199">
        <f t="shared" si="99"/>
        <v>10</v>
      </c>
      <c r="C1199">
        <f t="shared" si="100"/>
        <v>27</v>
      </c>
      <c r="D1199">
        <v>10.43</v>
      </c>
    </row>
    <row r="1200" spans="1:4" x14ac:dyDescent="0.35">
      <c r="A1200" s="6">
        <v>39017</v>
      </c>
      <c r="B1200">
        <f t="shared" si="99"/>
        <v>10</v>
      </c>
      <c r="C1200">
        <f t="shared" si="100"/>
        <v>27</v>
      </c>
      <c r="D1200">
        <v>10.74</v>
      </c>
    </row>
    <row r="1201" spans="1:4" x14ac:dyDescent="0.35">
      <c r="A1201" s="6">
        <v>39017</v>
      </c>
      <c r="B1201">
        <f t="shared" si="99"/>
        <v>10</v>
      </c>
      <c r="C1201">
        <f t="shared" si="100"/>
        <v>27</v>
      </c>
      <c r="D1201">
        <v>10.9</v>
      </c>
    </row>
    <row r="1202" spans="1:4" x14ac:dyDescent="0.35">
      <c r="A1202" s="6">
        <v>39017</v>
      </c>
      <c r="B1202">
        <f t="shared" si="99"/>
        <v>10</v>
      </c>
      <c r="C1202">
        <f t="shared" si="100"/>
        <v>27</v>
      </c>
      <c r="D1202">
        <v>10.74</v>
      </c>
    </row>
    <row r="1203" spans="1:4" x14ac:dyDescent="0.35">
      <c r="A1203" s="6">
        <v>39018</v>
      </c>
      <c r="B1203">
        <f t="shared" si="99"/>
        <v>10</v>
      </c>
      <c r="C1203">
        <f t="shared" si="100"/>
        <v>28</v>
      </c>
      <c r="D1203">
        <v>10.59</v>
      </c>
    </row>
    <row r="1204" spans="1:4" x14ac:dyDescent="0.35">
      <c r="A1204" s="6">
        <v>39018</v>
      </c>
      <c r="B1204">
        <f t="shared" si="99"/>
        <v>10</v>
      </c>
      <c r="C1204">
        <f t="shared" si="100"/>
        <v>28</v>
      </c>
      <c r="D1204">
        <v>10.59</v>
      </c>
    </row>
    <row r="1205" spans="1:4" x14ac:dyDescent="0.35">
      <c r="A1205" s="6">
        <v>39018</v>
      </c>
      <c r="B1205">
        <f t="shared" si="99"/>
        <v>10</v>
      </c>
      <c r="C1205">
        <f t="shared" si="100"/>
        <v>28</v>
      </c>
      <c r="D1205">
        <v>11.06</v>
      </c>
    </row>
    <row r="1206" spans="1:4" x14ac:dyDescent="0.35">
      <c r="A1206" s="6">
        <v>39018</v>
      </c>
      <c r="B1206">
        <f t="shared" si="99"/>
        <v>10</v>
      </c>
      <c r="C1206">
        <f t="shared" si="100"/>
        <v>28</v>
      </c>
      <c r="D1206">
        <v>10.74</v>
      </c>
    </row>
    <row r="1207" spans="1:4" x14ac:dyDescent="0.35">
      <c r="A1207" s="6">
        <v>39019</v>
      </c>
      <c r="B1207">
        <f t="shared" si="99"/>
        <v>10</v>
      </c>
      <c r="C1207">
        <f t="shared" si="100"/>
        <v>29</v>
      </c>
      <c r="D1207">
        <v>9.65</v>
      </c>
    </row>
    <row r="1208" spans="1:4" x14ac:dyDescent="0.35">
      <c r="A1208" s="6">
        <v>39019</v>
      </c>
      <c r="B1208">
        <f t="shared" si="99"/>
        <v>10</v>
      </c>
      <c r="C1208">
        <f t="shared" si="100"/>
        <v>29</v>
      </c>
      <c r="D1208">
        <v>9.18</v>
      </c>
    </row>
    <row r="1209" spans="1:4" x14ac:dyDescent="0.35">
      <c r="A1209" s="6">
        <v>39019</v>
      </c>
      <c r="B1209">
        <f t="shared" si="99"/>
        <v>10</v>
      </c>
      <c r="C1209">
        <f t="shared" si="100"/>
        <v>29</v>
      </c>
      <c r="D1209">
        <v>8.7200000000000006</v>
      </c>
    </row>
    <row r="1210" spans="1:4" x14ac:dyDescent="0.35">
      <c r="A1210" s="6">
        <v>39019</v>
      </c>
      <c r="B1210">
        <f t="shared" si="99"/>
        <v>10</v>
      </c>
      <c r="C1210">
        <f t="shared" si="100"/>
        <v>29</v>
      </c>
      <c r="D1210">
        <v>7.63</v>
      </c>
    </row>
    <row r="1211" spans="1:4" x14ac:dyDescent="0.35">
      <c r="A1211" s="6">
        <v>39020</v>
      </c>
      <c r="B1211">
        <f t="shared" si="99"/>
        <v>10</v>
      </c>
      <c r="C1211">
        <f t="shared" si="100"/>
        <v>30</v>
      </c>
      <c r="D1211">
        <v>6.54</v>
      </c>
    </row>
    <row r="1212" spans="1:4" x14ac:dyDescent="0.35">
      <c r="A1212" s="6">
        <v>39020</v>
      </c>
      <c r="B1212">
        <f t="shared" si="99"/>
        <v>10</v>
      </c>
      <c r="C1212">
        <f t="shared" si="100"/>
        <v>30</v>
      </c>
      <c r="D1212">
        <v>6.23</v>
      </c>
    </row>
    <row r="1213" spans="1:4" x14ac:dyDescent="0.35">
      <c r="A1213" s="6">
        <v>39020</v>
      </c>
      <c r="B1213">
        <f t="shared" si="99"/>
        <v>10</v>
      </c>
      <c r="C1213">
        <f t="shared" si="100"/>
        <v>30</v>
      </c>
      <c r="D1213">
        <v>6.86</v>
      </c>
    </row>
    <row r="1214" spans="1:4" x14ac:dyDescent="0.35">
      <c r="A1214" s="6">
        <v>39020</v>
      </c>
      <c r="B1214">
        <f t="shared" si="99"/>
        <v>10</v>
      </c>
      <c r="C1214">
        <f t="shared" si="100"/>
        <v>30</v>
      </c>
      <c r="D1214">
        <v>6.07</v>
      </c>
    </row>
    <row r="1215" spans="1:4" x14ac:dyDescent="0.35">
      <c r="A1215" s="6">
        <v>39021</v>
      </c>
      <c r="B1215">
        <f t="shared" si="99"/>
        <v>10</v>
      </c>
      <c r="C1215">
        <f t="shared" si="100"/>
        <v>31</v>
      </c>
      <c r="D1215">
        <v>5.61</v>
      </c>
    </row>
    <row r="1216" spans="1:4" x14ac:dyDescent="0.35">
      <c r="A1216" s="6">
        <v>39021</v>
      </c>
      <c r="B1216">
        <f t="shared" ref="B1216:B1279" si="101">MONTH(A1216)</f>
        <v>10</v>
      </c>
      <c r="C1216">
        <f t="shared" ref="C1216:C1279" si="102">DAY(A1216)</f>
        <v>31</v>
      </c>
      <c r="D1216">
        <v>5.61</v>
      </c>
    </row>
    <row r="1217" spans="1:5" x14ac:dyDescent="0.35">
      <c r="A1217" s="6">
        <v>39021</v>
      </c>
      <c r="B1217">
        <f t="shared" si="101"/>
        <v>10</v>
      </c>
      <c r="C1217">
        <f t="shared" si="102"/>
        <v>31</v>
      </c>
      <c r="D1217">
        <v>6.54</v>
      </c>
    </row>
    <row r="1218" spans="1:5" x14ac:dyDescent="0.35">
      <c r="A1218" s="6">
        <v>39021</v>
      </c>
      <c r="B1218">
        <f t="shared" si="101"/>
        <v>10</v>
      </c>
      <c r="C1218">
        <f t="shared" si="102"/>
        <v>31</v>
      </c>
      <c r="D1218">
        <v>5.92</v>
      </c>
    </row>
    <row r="1219" spans="1:5" x14ac:dyDescent="0.35">
      <c r="A1219" s="6">
        <v>39022</v>
      </c>
      <c r="B1219">
        <f t="shared" si="101"/>
        <v>11</v>
      </c>
      <c r="C1219">
        <f t="shared" si="102"/>
        <v>1</v>
      </c>
      <c r="D1219">
        <v>5.45</v>
      </c>
      <c r="E1219" t="s">
        <v>502</v>
      </c>
    </row>
    <row r="1220" spans="1:5" x14ac:dyDescent="0.35">
      <c r="A1220" s="6">
        <v>39022</v>
      </c>
      <c r="B1220">
        <f t="shared" si="101"/>
        <v>11</v>
      </c>
      <c r="C1220">
        <f t="shared" si="102"/>
        <v>1</v>
      </c>
      <c r="D1220">
        <v>5.61</v>
      </c>
    </row>
    <row r="1221" spans="1:5" x14ac:dyDescent="0.35">
      <c r="A1221" s="6">
        <v>39022</v>
      </c>
      <c r="B1221">
        <f t="shared" si="101"/>
        <v>11</v>
      </c>
      <c r="C1221">
        <f t="shared" si="102"/>
        <v>1</v>
      </c>
      <c r="D1221">
        <v>7.17</v>
      </c>
    </row>
    <row r="1222" spans="1:5" x14ac:dyDescent="0.35">
      <c r="A1222" s="6">
        <v>39022</v>
      </c>
      <c r="B1222">
        <f t="shared" si="101"/>
        <v>11</v>
      </c>
      <c r="C1222">
        <f t="shared" si="102"/>
        <v>1</v>
      </c>
      <c r="D1222">
        <v>6.54</v>
      </c>
    </row>
    <row r="1223" spans="1:5" x14ac:dyDescent="0.35">
      <c r="A1223" s="6">
        <v>39023</v>
      </c>
      <c r="B1223">
        <f t="shared" si="101"/>
        <v>11</v>
      </c>
      <c r="C1223">
        <f t="shared" si="102"/>
        <v>2</v>
      </c>
      <c r="D1223">
        <v>6.86</v>
      </c>
    </row>
    <row r="1224" spans="1:5" x14ac:dyDescent="0.35">
      <c r="A1224" s="6">
        <v>39023</v>
      </c>
      <c r="B1224">
        <f t="shared" si="101"/>
        <v>11</v>
      </c>
      <c r="C1224">
        <f t="shared" si="102"/>
        <v>2</v>
      </c>
      <c r="D1224">
        <v>7.17</v>
      </c>
    </row>
    <row r="1225" spans="1:5" x14ac:dyDescent="0.35">
      <c r="A1225" s="6">
        <v>39023</v>
      </c>
      <c r="B1225">
        <f t="shared" si="101"/>
        <v>11</v>
      </c>
      <c r="C1225">
        <f t="shared" si="102"/>
        <v>2</v>
      </c>
      <c r="D1225">
        <v>7.48</v>
      </c>
    </row>
    <row r="1226" spans="1:5" x14ac:dyDescent="0.35">
      <c r="A1226" s="6">
        <v>39023</v>
      </c>
      <c r="B1226">
        <f t="shared" si="101"/>
        <v>11</v>
      </c>
      <c r="C1226">
        <f t="shared" si="102"/>
        <v>2</v>
      </c>
      <c r="D1226">
        <v>7.79</v>
      </c>
    </row>
    <row r="1227" spans="1:5" x14ac:dyDescent="0.35">
      <c r="A1227" s="6">
        <v>39024</v>
      </c>
      <c r="B1227">
        <f t="shared" si="101"/>
        <v>11</v>
      </c>
      <c r="C1227">
        <f t="shared" si="102"/>
        <v>3</v>
      </c>
      <c r="D1227">
        <v>8.7200000000000006</v>
      </c>
    </row>
    <row r="1228" spans="1:5" x14ac:dyDescent="0.35">
      <c r="A1228" s="6">
        <v>39024</v>
      </c>
      <c r="B1228">
        <f t="shared" si="101"/>
        <v>11</v>
      </c>
      <c r="C1228">
        <f t="shared" si="102"/>
        <v>3</v>
      </c>
      <c r="D1228">
        <v>9.34</v>
      </c>
    </row>
    <row r="1229" spans="1:5" x14ac:dyDescent="0.35">
      <c r="A1229" s="6">
        <v>39024</v>
      </c>
      <c r="B1229">
        <f t="shared" si="101"/>
        <v>11</v>
      </c>
      <c r="C1229">
        <f t="shared" si="102"/>
        <v>3</v>
      </c>
      <c r="D1229">
        <v>9.9600000000000009</v>
      </c>
    </row>
    <row r="1230" spans="1:5" x14ac:dyDescent="0.35">
      <c r="A1230" s="6">
        <v>39024</v>
      </c>
      <c r="B1230">
        <f t="shared" si="101"/>
        <v>11</v>
      </c>
      <c r="C1230">
        <f t="shared" si="102"/>
        <v>3</v>
      </c>
      <c r="D1230">
        <v>10.119999999999999</v>
      </c>
    </row>
    <row r="1231" spans="1:5" x14ac:dyDescent="0.35">
      <c r="A1231" s="6">
        <v>39025</v>
      </c>
      <c r="B1231">
        <f t="shared" si="101"/>
        <v>11</v>
      </c>
      <c r="C1231">
        <f t="shared" si="102"/>
        <v>4</v>
      </c>
      <c r="D1231">
        <v>10.119999999999999</v>
      </c>
    </row>
    <row r="1232" spans="1:5" x14ac:dyDescent="0.35">
      <c r="A1232" s="6">
        <v>39025</v>
      </c>
      <c r="B1232">
        <f t="shared" si="101"/>
        <v>11</v>
      </c>
      <c r="C1232">
        <f t="shared" si="102"/>
        <v>4</v>
      </c>
      <c r="D1232">
        <v>10.59</v>
      </c>
    </row>
    <row r="1233" spans="1:4" x14ac:dyDescent="0.35">
      <c r="A1233" s="6">
        <v>39025</v>
      </c>
      <c r="B1233">
        <f t="shared" si="101"/>
        <v>11</v>
      </c>
      <c r="C1233">
        <f t="shared" si="102"/>
        <v>4</v>
      </c>
      <c r="D1233">
        <v>10.43</v>
      </c>
    </row>
    <row r="1234" spans="1:4" x14ac:dyDescent="0.35">
      <c r="A1234" s="6">
        <v>39025</v>
      </c>
      <c r="B1234">
        <f t="shared" si="101"/>
        <v>11</v>
      </c>
      <c r="C1234">
        <f t="shared" si="102"/>
        <v>4</v>
      </c>
      <c r="D1234">
        <v>10.43</v>
      </c>
    </row>
    <row r="1235" spans="1:4" x14ac:dyDescent="0.35">
      <c r="A1235" s="6">
        <v>39026</v>
      </c>
      <c r="B1235">
        <f t="shared" si="101"/>
        <v>11</v>
      </c>
      <c r="C1235">
        <f t="shared" si="102"/>
        <v>5</v>
      </c>
      <c r="D1235">
        <v>10.28</v>
      </c>
    </row>
    <row r="1236" spans="1:4" x14ac:dyDescent="0.35">
      <c r="A1236" s="6">
        <v>39026</v>
      </c>
      <c r="B1236">
        <f t="shared" si="101"/>
        <v>11</v>
      </c>
      <c r="C1236">
        <f t="shared" si="102"/>
        <v>5</v>
      </c>
      <c r="D1236">
        <v>10.43</v>
      </c>
    </row>
    <row r="1237" spans="1:4" x14ac:dyDescent="0.35">
      <c r="A1237" s="6">
        <v>39026</v>
      </c>
      <c r="B1237">
        <f t="shared" si="101"/>
        <v>11</v>
      </c>
      <c r="C1237">
        <f t="shared" si="102"/>
        <v>5</v>
      </c>
      <c r="D1237">
        <v>10.59</v>
      </c>
    </row>
    <row r="1238" spans="1:4" x14ac:dyDescent="0.35">
      <c r="A1238" s="6">
        <v>39026</v>
      </c>
      <c r="B1238">
        <f t="shared" si="101"/>
        <v>11</v>
      </c>
      <c r="C1238">
        <f t="shared" si="102"/>
        <v>5</v>
      </c>
      <c r="D1238">
        <v>10.43</v>
      </c>
    </row>
    <row r="1239" spans="1:4" x14ac:dyDescent="0.35">
      <c r="A1239" s="6">
        <v>39027</v>
      </c>
      <c r="B1239">
        <f t="shared" si="101"/>
        <v>11</v>
      </c>
      <c r="C1239">
        <f t="shared" si="102"/>
        <v>6</v>
      </c>
      <c r="D1239">
        <v>10.59</v>
      </c>
    </row>
    <row r="1240" spans="1:4" x14ac:dyDescent="0.35">
      <c r="A1240" s="6">
        <v>39027</v>
      </c>
      <c r="B1240">
        <f t="shared" si="101"/>
        <v>11</v>
      </c>
      <c r="C1240">
        <f t="shared" si="102"/>
        <v>6</v>
      </c>
      <c r="D1240">
        <v>11.52</v>
      </c>
    </row>
    <row r="1241" spans="1:4" x14ac:dyDescent="0.35">
      <c r="A1241" s="6">
        <v>39027</v>
      </c>
      <c r="B1241">
        <f t="shared" si="101"/>
        <v>11</v>
      </c>
      <c r="C1241">
        <f t="shared" si="102"/>
        <v>6</v>
      </c>
      <c r="D1241">
        <v>11.52</v>
      </c>
    </row>
    <row r="1242" spans="1:4" x14ac:dyDescent="0.35">
      <c r="A1242" s="6">
        <v>39027</v>
      </c>
      <c r="B1242">
        <f t="shared" si="101"/>
        <v>11</v>
      </c>
      <c r="C1242">
        <f t="shared" si="102"/>
        <v>6</v>
      </c>
      <c r="D1242">
        <v>11.21</v>
      </c>
    </row>
    <row r="1243" spans="1:4" x14ac:dyDescent="0.35">
      <c r="A1243" s="6">
        <v>39028</v>
      </c>
      <c r="B1243">
        <f t="shared" si="101"/>
        <v>11</v>
      </c>
      <c r="C1243">
        <f t="shared" si="102"/>
        <v>7</v>
      </c>
      <c r="D1243">
        <v>11.21</v>
      </c>
    </row>
    <row r="1244" spans="1:4" x14ac:dyDescent="0.35">
      <c r="A1244" s="6">
        <v>39028</v>
      </c>
      <c r="B1244">
        <f t="shared" si="101"/>
        <v>11</v>
      </c>
      <c r="C1244">
        <f t="shared" si="102"/>
        <v>7</v>
      </c>
      <c r="D1244">
        <v>11.06</v>
      </c>
    </row>
    <row r="1245" spans="1:4" x14ac:dyDescent="0.35">
      <c r="A1245" s="6">
        <v>39028</v>
      </c>
      <c r="B1245">
        <f t="shared" si="101"/>
        <v>11</v>
      </c>
      <c r="C1245">
        <f t="shared" si="102"/>
        <v>7</v>
      </c>
      <c r="D1245">
        <v>10.9</v>
      </c>
    </row>
    <row r="1246" spans="1:4" x14ac:dyDescent="0.35">
      <c r="A1246" s="6">
        <v>39028</v>
      </c>
      <c r="B1246">
        <f t="shared" si="101"/>
        <v>11</v>
      </c>
      <c r="C1246">
        <f t="shared" si="102"/>
        <v>7</v>
      </c>
      <c r="D1246">
        <v>10.43</v>
      </c>
    </row>
    <row r="1247" spans="1:4" x14ac:dyDescent="0.35">
      <c r="A1247" s="6">
        <v>39029</v>
      </c>
      <c r="B1247">
        <f t="shared" si="101"/>
        <v>11</v>
      </c>
      <c r="C1247">
        <f t="shared" si="102"/>
        <v>8</v>
      </c>
      <c r="D1247">
        <v>9.9600000000000009</v>
      </c>
    </row>
    <row r="1248" spans="1:4" x14ac:dyDescent="0.35">
      <c r="A1248" s="6">
        <v>39029</v>
      </c>
      <c r="B1248">
        <f t="shared" si="101"/>
        <v>11</v>
      </c>
      <c r="C1248">
        <f t="shared" si="102"/>
        <v>8</v>
      </c>
      <c r="D1248">
        <v>9.9600000000000009</v>
      </c>
    </row>
    <row r="1249" spans="1:4" x14ac:dyDescent="0.35">
      <c r="A1249" s="6">
        <v>39029</v>
      </c>
      <c r="B1249">
        <f t="shared" si="101"/>
        <v>11</v>
      </c>
      <c r="C1249">
        <f t="shared" si="102"/>
        <v>8</v>
      </c>
      <c r="D1249">
        <v>10.119999999999999</v>
      </c>
    </row>
    <row r="1250" spans="1:4" x14ac:dyDescent="0.35">
      <c r="A1250" s="6">
        <v>39029</v>
      </c>
      <c r="B1250">
        <f t="shared" si="101"/>
        <v>11</v>
      </c>
      <c r="C1250">
        <f t="shared" si="102"/>
        <v>8</v>
      </c>
      <c r="D1250">
        <v>9.65</v>
      </c>
    </row>
    <row r="1251" spans="1:4" x14ac:dyDescent="0.35">
      <c r="A1251" s="6">
        <v>39030</v>
      </c>
      <c r="B1251">
        <f t="shared" si="101"/>
        <v>11</v>
      </c>
      <c r="C1251">
        <f t="shared" si="102"/>
        <v>9</v>
      </c>
      <c r="D1251">
        <v>9.0299999999999994</v>
      </c>
    </row>
    <row r="1252" spans="1:4" x14ac:dyDescent="0.35">
      <c r="A1252" s="6">
        <v>39030</v>
      </c>
      <c r="B1252">
        <f t="shared" si="101"/>
        <v>11</v>
      </c>
      <c r="C1252">
        <f t="shared" si="102"/>
        <v>9</v>
      </c>
      <c r="D1252">
        <v>9.0299999999999994</v>
      </c>
    </row>
    <row r="1253" spans="1:4" x14ac:dyDescent="0.35">
      <c r="A1253" s="6">
        <v>39030</v>
      </c>
      <c r="B1253">
        <f t="shared" si="101"/>
        <v>11</v>
      </c>
      <c r="C1253">
        <f t="shared" si="102"/>
        <v>9</v>
      </c>
      <c r="D1253">
        <v>9.81</v>
      </c>
    </row>
    <row r="1254" spans="1:4" x14ac:dyDescent="0.35">
      <c r="A1254" s="6">
        <v>39030</v>
      </c>
      <c r="B1254">
        <f t="shared" si="101"/>
        <v>11</v>
      </c>
      <c r="C1254">
        <f t="shared" si="102"/>
        <v>9</v>
      </c>
      <c r="D1254">
        <v>9.34</v>
      </c>
    </row>
    <row r="1255" spans="1:4" x14ac:dyDescent="0.35">
      <c r="A1255" s="6">
        <v>39031</v>
      </c>
      <c r="B1255">
        <f t="shared" si="101"/>
        <v>11</v>
      </c>
      <c r="C1255">
        <f t="shared" si="102"/>
        <v>10</v>
      </c>
      <c r="D1255">
        <v>9.34</v>
      </c>
    </row>
    <row r="1256" spans="1:4" x14ac:dyDescent="0.35">
      <c r="A1256" s="6">
        <v>39031</v>
      </c>
      <c r="B1256">
        <f t="shared" si="101"/>
        <v>11</v>
      </c>
      <c r="C1256">
        <f t="shared" si="102"/>
        <v>10</v>
      </c>
      <c r="D1256">
        <v>7.79</v>
      </c>
    </row>
    <row r="1257" spans="1:4" x14ac:dyDescent="0.35">
      <c r="A1257" s="6">
        <v>39031</v>
      </c>
      <c r="B1257">
        <f t="shared" si="101"/>
        <v>11</v>
      </c>
      <c r="C1257">
        <f t="shared" si="102"/>
        <v>10</v>
      </c>
      <c r="D1257">
        <v>8.7200000000000006</v>
      </c>
    </row>
    <row r="1258" spans="1:4" x14ac:dyDescent="0.35">
      <c r="A1258" s="6">
        <v>39031</v>
      </c>
      <c r="B1258">
        <f t="shared" si="101"/>
        <v>11</v>
      </c>
      <c r="C1258">
        <f t="shared" si="102"/>
        <v>10</v>
      </c>
      <c r="D1258">
        <v>9.18</v>
      </c>
    </row>
    <row r="1259" spans="1:4" x14ac:dyDescent="0.35">
      <c r="A1259" s="6">
        <v>39032</v>
      </c>
      <c r="B1259">
        <f t="shared" si="101"/>
        <v>11</v>
      </c>
      <c r="C1259">
        <f t="shared" si="102"/>
        <v>11</v>
      </c>
      <c r="D1259">
        <v>9.0299999999999994</v>
      </c>
    </row>
    <row r="1260" spans="1:4" x14ac:dyDescent="0.35">
      <c r="A1260" s="6">
        <v>39032</v>
      </c>
      <c r="B1260">
        <f t="shared" si="101"/>
        <v>11</v>
      </c>
      <c r="C1260">
        <f t="shared" si="102"/>
        <v>11</v>
      </c>
      <c r="D1260">
        <v>9.34</v>
      </c>
    </row>
    <row r="1261" spans="1:4" x14ac:dyDescent="0.35">
      <c r="A1261" s="6">
        <v>39032</v>
      </c>
      <c r="B1261">
        <f t="shared" si="101"/>
        <v>11</v>
      </c>
      <c r="C1261">
        <f t="shared" si="102"/>
        <v>11</v>
      </c>
      <c r="D1261">
        <v>9.34</v>
      </c>
    </row>
    <row r="1262" spans="1:4" x14ac:dyDescent="0.35">
      <c r="A1262" s="6">
        <v>39032</v>
      </c>
      <c r="B1262">
        <f t="shared" si="101"/>
        <v>11</v>
      </c>
      <c r="C1262">
        <f t="shared" si="102"/>
        <v>11</v>
      </c>
      <c r="D1262">
        <v>9.34</v>
      </c>
    </row>
    <row r="1263" spans="1:4" x14ac:dyDescent="0.35">
      <c r="A1263" s="6">
        <v>39033</v>
      </c>
      <c r="B1263">
        <f t="shared" si="101"/>
        <v>11</v>
      </c>
      <c r="C1263">
        <f t="shared" si="102"/>
        <v>12</v>
      </c>
      <c r="D1263">
        <v>9.18</v>
      </c>
    </row>
    <row r="1264" spans="1:4" x14ac:dyDescent="0.35">
      <c r="A1264" s="6">
        <v>39033</v>
      </c>
      <c r="B1264">
        <f t="shared" si="101"/>
        <v>11</v>
      </c>
      <c r="C1264">
        <f t="shared" si="102"/>
        <v>12</v>
      </c>
      <c r="D1264">
        <v>9.0299999999999994</v>
      </c>
    </row>
    <row r="1265" spans="1:4" x14ac:dyDescent="0.35">
      <c r="A1265" s="6">
        <v>39033</v>
      </c>
      <c r="B1265">
        <f t="shared" si="101"/>
        <v>11</v>
      </c>
      <c r="C1265">
        <f t="shared" si="102"/>
        <v>12</v>
      </c>
      <c r="D1265">
        <v>9.18</v>
      </c>
    </row>
    <row r="1266" spans="1:4" x14ac:dyDescent="0.35">
      <c r="A1266" s="6">
        <v>39033</v>
      </c>
      <c r="B1266">
        <f t="shared" si="101"/>
        <v>11</v>
      </c>
      <c r="C1266">
        <f t="shared" si="102"/>
        <v>12</v>
      </c>
      <c r="D1266">
        <v>8.41</v>
      </c>
    </row>
    <row r="1267" spans="1:4" x14ac:dyDescent="0.35">
      <c r="A1267" s="6">
        <v>39034</v>
      </c>
      <c r="B1267">
        <f t="shared" si="101"/>
        <v>11</v>
      </c>
      <c r="C1267">
        <f t="shared" si="102"/>
        <v>13</v>
      </c>
      <c r="D1267">
        <v>8.7200000000000006</v>
      </c>
    </row>
    <row r="1268" spans="1:4" x14ac:dyDescent="0.35">
      <c r="A1268" s="6">
        <v>39034</v>
      </c>
      <c r="B1268">
        <f t="shared" si="101"/>
        <v>11</v>
      </c>
      <c r="C1268">
        <f t="shared" si="102"/>
        <v>13</v>
      </c>
      <c r="D1268">
        <v>9.0299999999999994</v>
      </c>
    </row>
    <row r="1269" spans="1:4" x14ac:dyDescent="0.35">
      <c r="A1269" s="6">
        <v>39034</v>
      </c>
      <c r="B1269">
        <f t="shared" si="101"/>
        <v>11</v>
      </c>
      <c r="C1269">
        <f t="shared" si="102"/>
        <v>13</v>
      </c>
      <c r="D1269">
        <v>9.0299999999999994</v>
      </c>
    </row>
    <row r="1270" spans="1:4" x14ac:dyDescent="0.35">
      <c r="A1270" s="6">
        <v>39034</v>
      </c>
      <c r="B1270">
        <f t="shared" si="101"/>
        <v>11</v>
      </c>
      <c r="C1270">
        <f t="shared" si="102"/>
        <v>13</v>
      </c>
      <c r="D1270">
        <v>8.7200000000000006</v>
      </c>
    </row>
    <row r="1271" spans="1:4" x14ac:dyDescent="0.35">
      <c r="A1271" s="6">
        <v>39035</v>
      </c>
      <c r="B1271">
        <f t="shared" si="101"/>
        <v>11</v>
      </c>
      <c r="C1271">
        <f t="shared" si="102"/>
        <v>14</v>
      </c>
      <c r="D1271">
        <v>8.41</v>
      </c>
    </row>
    <row r="1272" spans="1:4" x14ac:dyDescent="0.35">
      <c r="A1272" s="6">
        <v>39035</v>
      </c>
      <c r="B1272">
        <f t="shared" si="101"/>
        <v>11</v>
      </c>
      <c r="C1272">
        <f t="shared" si="102"/>
        <v>14</v>
      </c>
      <c r="D1272">
        <v>8.7200000000000006</v>
      </c>
    </row>
    <row r="1273" spans="1:4" x14ac:dyDescent="0.35">
      <c r="A1273" s="6">
        <v>39035</v>
      </c>
      <c r="B1273">
        <f t="shared" si="101"/>
        <v>11</v>
      </c>
      <c r="C1273">
        <f t="shared" si="102"/>
        <v>14</v>
      </c>
      <c r="D1273">
        <v>9.0299999999999994</v>
      </c>
    </row>
    <row r="1274" spans="1:4" x14ac:dyDescent="0.35">
      <c r="A1274" s="6">
        <v>39035</v>
      </c>
      <c r="B1274">
        <f t="shared" si="101"/>
        <v>11</v>
      </c>
      <c r="C1274">
        <f t="shared" si="102"/>
        <v>14</v>
      </c>
      <c r="D1274">
        <v>9.0299999999999994</v>
      </c>
    </row>
    <row r="1275" spans="1:4" x14ac:dyDescent="0.35">
      <c r="A1275" s="6">
        <v>39036</v>
      </c>
      <c r="B1275">
        <f t="shared" si="101"/>
        <v>11</v>
      </c>
      <c r="C1275">
        <f t="shared" si="102"/>
        <v>15</v>
      </c>
      <c r="D1275">
        <v>8.8699999999999992</v>
      </c>
    </row>
    <row r="1276" spans="1:4" x14ac:dyDescent="0.35">
      <c r="A1276" s="6">
        <v>39036</v>
      </c>
      <c r="B1276">
        <f t="shared" si="101"/>
        <v>11</v>
      </c>
      <c r="C1276">
        <f t="shared" si="102"/>
        <v>15</v>
      </c>
      <c r="D1276">
        <v>7.79</v>
      </c>
    </row>
    <row r="1277" spans="1:4" x14ac:dyDescent="0.35">
      <c r="A1277" s="6">
        <v>39036</v>
      </c>
      <c r="B1277">
        <f t="shared" si="101"/>
        <v>11</v>
      </c>
      <c r="C1277">
        <f t="shared" si="102"/>
        <v>15</v>
      </c>
      <c r="D1277">
        <v>8.7200000000000006</v>
      </c>
    </row>
    <row r="1278" spans="1:4" x14ac:dyDescent="0.35">
      <c r="A1278" s="6">
        <v>39036</v>
      </c>
      <c r="B1278">
        <f t="shared" si="101"/>
        <v>11</v>
      </c>
      <c r="C1278">
        <f t="shared" si="102"/>
        <v>15</v>
      </c>
      <c r="D1278">
        <v>8.56</v>
      </c>
    </row>
    <row r="1279" spans="1:4" x14ac:dyDescent="0.35">
      <c r="A1279" s="6">
        <v>39037</v>
      </c>
      <c r="B1279">
        <f t="shared" si="101"/>
        <v>11</v>
      </c>
      <c r="C1279">
        <f t="shared" si="102"/>
        <v>16</v>
      </c>
      <c r="D1279">
        <v>8.26</v>
      </c>
    </row>
    <row r="1280" spans="1:4" x14ac:dyDescent="0.35">
      <c r="A1280" s="6">
        <v>39037</v>
      </c>
      <c r="B1280">
        <f t="shared" ref="B1280:B1343" si="103">MONTH(A1280)</f>
        <v>11</v>
      </c>
      <c r="C1280">
        <f t="shared" ref="C1280:C1343" si="104">DAY(A1280)</f>
        <v>16</v>
      </c>
      <c r="D1280">
        <v>8.56</v>
      </c>
    </row>
    <row r="1281" spans="1:4" x14ac:dyDescent="0.35">
      <c r="A1281" s="6">
        <v>39037</v>
      </c>
      <c r="B1281">
        <f t="shared" si="103"/>
        <v>11</v>
      </c>
      <c r="C1281">
        <f t="shared" si="104"/>
        <v>16</v>
      </c>
      <c r="D1281">
        <v>8.7200000000000006</v>
      </c>
    </row>
    <row r="1282" spans="1:4" x14ac:dyDescent="0.35">
      <c r="A1282" s="6">
        <v>39037</v>
      </c>
      <c r="B1282">
        <f t="shared" si="103"/>
        <v>11</v>
      </c>
      <c r="C1282">
        <f t="shared" si="104"/>
        <v>16</v>
      </c>
      <c r="D1282">
        <v>8.7200000000000006</v>
      </c>
    </row>
    <row r="1283" spans="1:4" x14ac:dyDescent="0.35">
      <c r="A1283" s="6">
        <v>39038</v>
      </c>
      <c r="B1283">
        <f t="shared" si="103"/>
        <v>11</v>
      </c>
      <c r="C1283">
        <f t="shared" si="104"/>
        <v>17</v>
      </c>
      <c r="D1283">
        <v>8.7200000000000006</v>
      </c>
    </row>
    <row r="1284" spans="1:4" x14ac:dyDescent="0.35">
      <c r="A1284" s="6">
        <v>39038</v>
      </c>
      <c r="B1284">
        <f t="shared" si="103"/>
        <v>11</v>
      </c>
      <c r="C1284">
        <f t="shared" si="104"/>
        <v>17</v>
      </c>
      <c r="D1284">
        <v>8.41</v>
      </c>
    </row>
    <row r="1285" spans="1:4" x14ac:dyDescent="0.35">
      <c r="A1285" s="6">
        <v>39038</v>
      </c>
      <c r="B1285">
        <f t="shared" si="103"/>
        <v>11</v>
      </c>
      <c r="C1285">
        <f t="shared" si="104"/>
        <v>17</v>
      </c>
      <c r="D1285">
        <v>8.26</v>
      </c>
    </row>
    <row r="1286" spans="1:4" x14ac:dyDescent="0.35">
      <c r="A1286" s="6">
        <v>39038</v>
      </c>
      <c r="B1286">
        <f t="shared" si="103"/>
        <v>11</v>
      </c>
      <c r="C1286">
        <f t="shared" si="104"/>
        <v>17</v>
      </c>
      <c r="D1286">
        <v>8.41</v>
      </c>
    </row>
    <row r="1287" spans="1:4" x14ac:dyDescent="0.35">
      <c r="A1287" s="6">
        <v>39039</v>
      </c>
      <c r="B1287">
        <f t="shared" si="103"/>
        <v>11</v>
      </c>
      <c r="C1287">
        <f t="shared" si="104"/>
        <v>18</v>
      </c>
      <c r="D1287">
        <v>8.56</v>
      </c>
    </row>
    <row r="1288" spans="1:4" x14ac:dyDescent="0.35">
      <c r="A1288" s="6">
        <v>39039</v>
      </c>
      <c r="B1288">
        <f t="shared" si="103"/>
        <v>11</v>
      </c>
      <c r="C1288">
        <f t="shared" si="104"/>
        <v>18</v>
      </c>
      <c r="D1288">
        <v>8.8699999999999992</v>
      </c>
    </row>
    <row r="1289" spans="1:4" x14ac:dyDescent="0.35">
      <c r="A1289" s="6">
        <v>39039</v>
      </c>
      <c r="B1289">
        <f t="shared" si="103"/>
        <v>11</v>
      </c>
      <c r="C1289">
        <f t="shared" si="104"/>
        <v>18</v>
      </c>
      <c r="D1289">
        <v>9.18</v>
      </c>
    </row>
    <row r="1290" spans="1:4" x14ac:dyDescent="0.35">
      <c r="A1290" s="6">
        <v>39039</v>
      </c>
      <c r="B1290">
        <f t="shared" si="103"/>
        <v>11</v>
      </c>
      <c r="C1290">
        <f t="shared" si="104"/>
        <v>18</v>
      </c>
      <c r="D1290">
        <v>8.8699999999999992</v>
      </c>
    </row>
    <row r="1291" spans="1:4" x14ac:dyDescent="0.35">
      <c r="A1291" s="6">
        <v>39040</v>
      </c>
      <c r="B1291">
        <f t="shared" si="103"/>
        <v>11</v>
      </c>
      <c r="C1291">
        <f t="shared" si="104"/>
        <v>19</v>
      </c>
      <c r="D1291">
        <v>8.8699999999999992</v>
      </c>
    </row>
    <row r="1292" spans="1:4" x14ac:dyDescent="0.35">
      <c r="A1292" s="6">
        <v>39040</v>
      </c>
      <c r="B1292">
        <f t="shared" si="103"/>
        <v>11</v>
      </c>
      <c r="C1292">
        <f t="shared" si="104"/>
        <v>19</v>
      </c>
      <c r="D1292">
        <v>9.18</v>
      </c>
    </row>
    <row r="1293" spans="1:4" x14ac:dyDescent="0.35">
      <c r="A1293" s="6">
        <v>39040</v>
      </c>
      <c r="B1293">
        <f t="shared" si="103"/>
        <v>11</v>
      </c>
      <c r="C1293">
        <f t="shared" si="104"/>
        <v>19</v>
      </c>
      <c r="D1293">
        <v>9.18</v>
      </c>
    </row>
    <row r="1294" spans="1:4" x14ac:dyDescent="0.35">
      <c r="A1294" s="6">
        <v>39040</v>
      </c>
      <c r="B1294">
        <f t="shared" si="103"/>
        <v>11</v>
      </c>
      <c r="C1294">
        <f t="shared" si="104"/>
        <v>19</v>
      </c>
      <c r="D1294">
        <v>8.7200000000000006</v>
      </c>
    </row>
    <row r="1295" spans="1:4" x14ac:dyDescent="0.35">
      <c r="A1295" s="6">
        <v>39041</v>
      </c>
      <c r="B1295">
        <f t="shared" si="103"/>
        <v>11</v>
      </c>
      <c r="C1295">
        <f t="shared" si="104"/>
        <v>20</v>
      </c>
      <c r="D1295">
        <v>8.7200000000000006</v>
      </c>
    </row>
    <row r="1296" spans="1:4" x14ac:dyDescent="0.35">
      <c r="A1296" s="6">
        <v>39041</v>
      </c>
      <c r="B1296">
        <f t="shared" si="103"/>
        <v>11</v>
      </c>
      <c r="C1296">
        <f t="shared" si="104"/>
        <v>20</v>
      </c>
      <c r="D1296">
        <v>8.7200000000000006</v>
      </c>
    </row>
    <row r="1297" spans="1:4" x14ac:dyDescent="0.35">
      <c r="A1297" s="6">
        <v>39041</v>
      </c>
      <c r="B1297">
        <f t="shared" si="103"/>
        <v>11</v>
      </c>
      <c r="C1297">
        <f t="shared" si="104"/>
        <v>20</v>
      </c>
      <c r="D1297">
        <v>9.0299999999999994</v>
      </c>
    </row>
    <row r="1298" spans="1:4" x14ac:dyDescent="0.35">
      <c r="A1298" s="6">
        <v>39041</v>
      </c>
      <c r="B1298">
        <f t="shared" si="103"/>
        <v>11</v>
      </c>
      <c r="C1298">
        <f t="shared" si="104"/>
        <v>20</v>
      </c>
      <c r="D1298">
        <v>8.56</v>
      </c>
    </row>
    <row r="1299" spans="1:4" x14ac:dyDescent="0.35">
      <c r="A1299" s="6">
        <v>39042</v>
      </c>
      <c r="B1299">
        <f t="shared" si="103"/>
        <v>11</v>
      </c>
      <c r="C1299">
        <f t="shared" si="104"/>
        <v>21</v>
      </c>
      <c r="D1299">
        <v>8.41</v>
      </c>
    </row>
    <row r="1300" spans="1:4" x14ac:dyDescent="0.35">
      <c r="A1300" s="6">
        <v>39042</v>
      </c>
      <c r="B1300">
        <f t="shared" si="103"/>
        <v>11</v>
      </c>
      <c r="C1300">
        <f t="shared" si="104"/>
        <v>21</v>
      </c>
      <c r="D1300">
        <v>8.56</v>
      </c>
    </row>
    <row r="1301" spans="1:4" x14ac:dyDescent="0.35">
      <c r="A1301" s="6">
        <v>39042</v>
      </c>
      <c r="B1301">
        <f t="shared" si="103"/>
        <v>11</v>
      </c>
      <c r="C1301">
        <f t="shared" si="104"/>
        <v>21</v>
      </c>
      <c r="D1301">
        <v>8.7200000000000006</v>
      </c>
    </row>
    <row r="1302" spans="1:4" x14ac:dyDescent="0.35">
      <c r="A1302" s="6">
        <v>39042</v>
      </c>
      <c r="B1302">
        <f t="shared" si="103"/>
        <v>11</v>
      </c>
      <c r="C1302">
        <f t="shared" si="104"/>
        <v>21</v>
      </c>
      <c r="D1302">
        <v>8.41</v>
      </c>
    </row>
    <row r="1303" spans="1:4" x14ac:dyDescent="0.35">
      <c r="A1303" s="6">
        <v>39043</v>
      </c>
      <c r="B1303">
        <f t="shared" si="103"/>
        <v>11</v>
      </c>
      <c r="C1303">
        <f t="shared" si="104"/>
        <v>22</v>
      </c>
      <c r="D1303">
        <v>8.41</v>
      </c>
    </row>
    <row r="1304" spans="1:4" x14ac:dyDescent="0.35">
      <c r="A1304" s="6">
        <v>39043</v>
      </c>
      <c r="B1304">
        <f t="shared" si="103"/>
        <v>11</v>
      </c>
      <c r="C1304">
        <f t="shared" si="104"/>
        <v>22</v>
      </c>
      <c r="D1304">
        <v>8.41</v>
      </c>
    </row>
    <row r="1305" spans="1:4" x14ac:dyDescent="0.35">
      <c r="A1305" s="6">
        <v>39043</v>
      </c>
      <c r="B1305">
        <f t="shared" si="103"/>
        <v>11</v>
      </c>
      <c r="C1305">
        <f t="shared" si="104"/>
        <v>22</v>
      </c>
      <c r="D1305">
        <v>8.56</v>
      </c>
    </row>
    <row r="1306" spans="1:4" x14ac:dyDescent="0.35">
      <c r="A1306" s="6">
        <v>39043</v>
      </c>
      <c r="B1306">
        <f t="shared" si="103"/>
        <v>11</v>
      </c>
      <c r="C1306">
        <f t="shared" si="104"/>
        <v>22</v>
      </c>
      <c r="D1306">
        <v>7.94</v>
      </c>
    </row>
    <row r="1307" spans="1:4" x14ac:dyDescent="0.35">
      <c r="A1307" s="6">
        <v>39044</v>
      </c>
      <c r="B1307">
        <f t="shared" si="103"/>
        <v>11</v>
      </c>
      <c r="C1307">
        <f t="shared" si="104"/>
        <v>23</v>
      </c>
      <c r="D1307">
        <v>7.94</v>
      </c>
    </row>
    <row r="1308" spans="1:4" x14ac:dyDescent="0.35">
      <c r="A1308" s="6">
        <v>39044</v>
      </c>
      <c r="B1308">
        <f t="shared" si="103"/>
        <v>11</v>
      </c>
      <c r="C1308">
        <f t="shared" si="104"/>
        <v>23</v>
      </c>
      <c r="D1308">
        <v>8.26</v>
      </c>
    </row>
    <row r="1309" spans="1:4" x14ac:dyDescent="0.35">
      <c r="A1309" s="6">
        <v>39044</v>
      </c>
      <c r="B1309">
        <f t="shared" si="103"/>
        <v>11</v>
      </c>
      <c r="C1309">
        <f t="shared" si="104"/>
        <v>23</v>
      </c>
      <c r="D1309">
        <v>7.63</v>
      </c>
    </row>
    <row r="1310" spans="1:4" x14ac:dyDescent="0.35">
      <c r="A1310" s="6">
        <v>39044</v>
      </c>
      <c r="B1310">
        <f t="shared" si="103"/>
        <v>11</v>
      </c>
      <c r="C1310">
        <f t="shared" si="104"/>
        <v>23</v>
      </c>
      <c r="D1310">
        <v>7.79</v>
      </c>
    </row>
    <row r="1311" spans="1:4" x14ac:dyDescent="0.35">
      <c r="A1311" s="6">
        <v>39045</v>
      </c>
      <c r="B1311">
        <f t="shared" si="103"/>
        <v>11</v>
      </c>
      <c r="C1311">
        <f t="shared" si="104"/>
        <v>24</v>
      </c>
      <c r="D1311">
        <v>7.63</v>
      </c>
    </row>
    <row r="1312" spans="1:4" x14ac:dyDescent="0.35">
      <c r="A1312" s="6">
        <v>39045</v>
      </c>
      <c r="B1312">
        <f t="shared" si="103"/>
        <v>11</v>
      </c>
      <c r="C1312">
        <f t="shared" si="104"/>
        <v>24</v>
      </c>
      <c r="D1312">
        <v>7.94</v>
      </c>
    </row>
    <row r="1313" spans="1:4" x14ac:dyDescent="0.35">
      <c r="A1313" s="6">
        <v>39045</v>
      </c>
      <c r="B1313">
        <f t="shared" si="103"/>
        <v>11</v>
      </c>
      <c r="C1313">
        <f t="shared" si="104"/>
        <v>24</v>
      </c>
      <c r="D1313">
        <v>7.94</v>
      </c>
    </row>
    <row r="1314" spans="1:4" x14ac:dyDescent="0.35">
      <c r="A1314" s="6">
        <v>39045</v>
      </c>
      <c r="B1314">
        <f t="shared" si="103"/>
        <v>11</v>
      </c>
      <c r="C1314">
        <f t="shared" si="104"/>
        <v>24</v>
      </c>
      <c r="D1314">
        <v>7.32</v>
      </c>
    </row>
    <row r="1315" spans="1:4" x14ac:dyDescent="0.35">
      <c r="A1315" s="6">
        <v>39046</v>
      </c>
      <c r="B1315">
        <f t="shared" si="103"/>
        <v>11</v>
      </c>
      <c r="C1315">
        <f t="shared" si="104"/>
        <v>25</v>
      </c>
      <c r="D1315">
        <v>7.17</v>
      </c>
    </row>
    <row r="1316" spans="1:4" x14ac:dyDescent="0.35">
      <c r="A1316" s="6">
        <v>39046</v>
      </c>
      <c r="B1316">
        <f t="shared" si="103"/>
        <v>11</v>
      </c>
      <c r="C1316">
        <f t="shared" si="104"/>
        <v>25</v>
      </c>
      <c r="D1316">
        <v>7.01</v>
      </c>
    </row>
    <row r="1317" spans="1:4" x14ac:dyDescent="0.35">
      <c r="A1317" s="6">
        <v>39046</v>
      </c>
      <c r="B1317">
        <f t="shared" si="103"/>
        <v>11</v>
      </c>
      <c r="C1317">
        <f t="shared" si="104"/>
        <v>25</v>
      </c>
      <c r="D1317">
        <v>7.17</v>
      </c>
    </row>
    <row r="1318" spans="1:4" x14ac:dyDescent="0.35">
      <c r="A1318" s="6">
        <v>39046</v>
      </c>
      <c r="B1318">
        <f t="shared" si="103"/>
        <v>11</v>
      </c>
      <c r="C1318">
        <f t="shared" si="104"/>
        <v>25</v>
      </c>
      <c r="D1318">
        <v>6.23</v>
      </c>
    </row>
    <row r="1319" spans="1:4" x14ac:dyDescent="0.35">
      <c r="A1319" s="6">
        <v>39047</v>
      </c>
      <c r="B1319">
        <f t="shared" si="103"/>
        <v>11</v>
      </c>
      <c r="C1319">
        <f t="shared" si="104"/>
        <v>26</v>
      </c>
      <c r="D1319">
        <v>6.23</v>
      </c>
    </row>
    <row r="1320" spans="1:4" x14ac:dyDescent="0.35">
      <c r="A1320" s="6">
        <v>39047</v>
      </c>
      <c r="B1320">
        <f t="shared" si="103"/>
        <v>11</v>
      </c>
      <c r="C1320">
        <f t="shared" si="104"/>
        <v>26</v>
      </c>
      <c r="D1320">
        <v>5.76</v>
      </c>
    </row>
    <row r="1321" spans="1:4" x14ac:dyDescent="0.35">
      <c r="A1321" s="6">
        <v>39047</v>
      </c>
      <c r="B1321">
        <f t="shared" si="103"/>
        <v>11</v>
      </c>
      <c r="C1321">
        <f t="shared" si="104"/>
        <v>26</v>
      </c>
      <c r="D1321">
        <v>5.92</v>
      </c>
    </row>
    <row r="1322" spans="1:4" x14ac:dyDescent="0.35">
      <c r="A1322" s="6">
        <v>39047</v>
      </c>
      <c r="B1322">
        <f t="shared" si="103"/>
        <v>11</v>
      </c>
      <c r="C1322">
        <f t="shared" si="104"/>
        <v>26</v>
      </c>
      <c r="D1322">
        <v>5.61</v>
      </c>
    </row>
    <row r="1323" spans="1:4" x14ac:dyDescent="0.35">
      <c r="A1323" s="6">
        <v>39048</v>
      </c>
      <c r="B1323">
        <f t="shared" si="103"/>
        <v>11</v>
      </c>
      <c r="C1323">
        <f t="shared" si="104"/>
        <v>27</v>
      </c>
      <c r="D1323">
        <v>5.29</v>
      </c>
    </row>
    <row r="1324" spans="1:4" x14ac:dyDescent="0.35">
      <c r="A1324" s="6">
        <v>39048</v>
      </c>
      <c r="B1324">
        <f t="shared" si="103"/>
        <v>11</v>
      </c>
      <c r="C1324">
        <f t="shared" si="104"/>
        <v>27</v>
      </c>
      <c r="D1324">
        <v>5.45</v>
      </c>
    </row>
    <row r="1325" spans="1:4" x14ac:dyDescent="0.35">
      <c r="A1325" s="6">
        <v>39048</v>
      </c>
      <c r="B1325">
        <f t="shared" si="103"/>
        <v>11</v>
      </c>
      <c r="C1325">
        <f t="shared" si="104"/>
        <v>27</v>
      </c>
      <c r="D1325">
        <v>5.61</v>
      </c>
    </row>
    <row r="1326" spans="1:4" x14ac:dyDescent="0.35">
      <c r="A1326" s="6">
        <v>39048</v>
      </c>
      <c r="B1326">
        <f t="shared" si="103"/>
        <v>11</v>
      </c>
      <c r="C1326">
        <f t="shared" si="104"/>
        <v>27</v>
      </c>
      <c r="D1326">
        <v>5.29</v>
      </c>
    </row>
    <row r="1327" spans="1:4" x14ac:dyDescent="0.35">
      <c r="A1327" s="6">
        <v>39049</v>
      </c>
      <c r="B1327">
        <f t="shared" si="103"/>
        <v>11</v>
      </c>
      <c r="C1327">
        <f t="shared" si="104"/>
        <v>28</v>
      </c>
      <c r="D1327">
        <v>4.67</v>
      </c>
    </row>
    <row r="1328" spans="1:4" x14ac:dyDescent="0.35">
      <c r="A1328" s="6">
        <v>39049</v>
      </c>
      <c r="B1328">
        <f t="shared" si="103"/>
        <v>11</v>
      </c>
      <c r="C1328">
        <f t="shared" si="104"/>
        <v>28</v>
      </c>
      <c r="D1328">
        <v>4.5199999999999996</v>
      </c>
    </row>
    <row r="1329" spans="1:5" x14ac:dyDescent="0.35">
      <c r="A1329" s="6">
        <v>39049</v>
      </c>
      <c r="B1329">
        <f t="shared" si="103"/>
        <v>11</v>
      </c>
      <c r="C1329">
        <f t="shared" si="104"/>
        <v>28</v>
      </c>
      <c r="D1329">
        <v>4.5199999999999996</v>
      </c>
    </row>
    <row r="1330" spans="1:5" x14ac:dyDescent="0.35">
      <c r="A1330" s="6">
        <v>39049</v>
      </c>
      <c r="B1330">
        <f t="shared" si="103"/>
        <v>11</v>
      </c>
      <c r="C1330">
        <f t="shared" si="104"/>
        <v>28</v>
      </c>
      <c r="D1330">
        <v>3.89</v>
      </c>
    </row>
    <row r="1331" spans="1:5" x14ac:dyDescent="0.35">
      <c r="A1331" s="6">
        <v>39050</v>
      </c>
      <c r="B1331">
        <f t="shared" si="103"/>
        <v>11</v>
      </c>
      <c r="C1331">
        <f t="shared" si="104"/>
        <v>29</v>
      </c>
      <c r="D1331">
        <v>3.73</v>
      </c>
    </row>
    <row r="1332" spans="1:5" x14ac:dyDescent="0.35">
      <c r="A1332" s="6">
        <v>39050</v>
      </c>
      <c r="B1332">
        <f t="shared" si="103"/>
        <v>11</v>
      </c>
      <c r="C1332">
        <f t="shared" si="104"/>
        <v>29</v>
      </c>
      <c r="D1332">
        <v>4.2</v>
      </c>
    </row>
    <row r="1333" spans="1:5" x14ac:dyDescent="0.35">
      <c r="A1333" s="6">
        <v>39050</v>
      </c>
      <c r="B1333">
        <f t="shared" si="103"/>
        <v>11</v>
      </c>
      <c r="C1333">
        <f t="shared" si="104"/>
        <v>29</v>
      </c>
      <c r="D1333">
        <v>4.5199999999999996</v>
      </c>
    </row>
    <row r="1334" spans="1:5" x14ac:dyDescent="0.35">
      <c r="A1334" s="6">
        <v>39050</v>
      </c>
      <c r="B1334">
        <f t="shared" si="103"/>
        <v>11</v>
      </c>
      <c r="C1334">
        <f t="shared" si="104"/>
        <v>29</v>
      </c>
      <c r="D1334">
        <v>3.89</v>
      </c>
    </row>
    <row r="1335" spans="1:5" x14ac:dyDescent="0.35">
      <c r="A1335" s="6">
        <v>39051</v>
      </c>
      <c r="B1335">
        <f t="shared" si="103"/>
        <v>11</v>
      </c>
      <c r="C1335">
        <f t="shared" si="104"/>
        <v>30</v>
      </c>
      <c r="D1335">
        <v>4.9800000000000004</v>
      </c>
    </row>
    <row r="1336" spans="1:5" x14ac:dyDescent="0.35">
      <c r="A1336" s="6">
        <v>39051</v>
      </c>
      <c r="B1336">
        <f t="shared" si="103"/>
        <v>11</v>
      </c>
      <c r="C1336">
        <f t="shared" si="104"/>
        <v>30</v>
      </c>
      <c r="D1336">
        <v>5.14</v>
      </c>
    </row>
    <row r="1337" spans="1:5" x14ac:dyDescent="0.35">
      <c r="A1337" s="6">
        <v>39051</v>
      </c>
      <c r="B1337">
        <f t="shared" si="103"/>
        <v>11</v>
      </c>
      <c r="C1337">
        <f t="shared" si="104"/>
        <v>30</v>
      </c>
      <c r="D1337">
        <v>5.45</v>
      </c>
    </row>
    <row r="1338" spans="1:5" x14ac:dyDescent="0.35">
      <c r="A1338" s="6">
        <v>39051</v>
      </c>
      <c r="B1338">
        <f t="shared" si="103"/>
        <v>11</v>
      </c>
      <c r="C1338">
        <f t="shared" si="104"/>
        <v>30</v>
      </c>
      <c r="D1338">
        <v>5.45</v>
      </c>
    </row>
    <row r="1339" spans="1:5" x14ac:dyDescent="0.35">
      <c r="A1339" s="6">
        <v>39052</v>
      </c>
      <c r="B1339">
        <f t="shared" si="103"/>
        <v>12</v>
      </c>
      <c r="C1339">
        <f t="shared" si="104"/>
        <v>1</v>
      </c>
      <c r="D1339">
        <v>5.61</v>
      </c>
      <c r="E1339" t="s">
        <v>489</v>
      </c>
    </row>
    <row r="1340" spans="1:5" x14ac:dyDescent="0.35">
      <c r="A1340" s="6">
        <v>39052</v>
      </c>
      <c r="B1340">
        <f t="shared" si="103"/>
        <v>12</v>
      </c>
      <c r="C1340">
        <f t="shared" si="104"/>
        <v>1</v>
      </c>
      <c r="D1340">
        <v>5.76</v>
      </c>
    </row>
    <row r="1341" spans="1:5" x14ac:dyDescent="0.35">
      <c r="A1341" s="6">
        <v>39052</v>
      </c>
      <c r="B1341">
        <f t="shared" si="103"/>
        <v>12</v>
      </c>
      <c r="C1341">
        <f t="shared" si="104"/>
        <v>1</v>
      </c>
      <c r="D1341">
        <v>5.92</v>
      </c>
    </row>
    <row r="1342" spans="1:5" x14ac:dyDescent="0.35">
      <c r="A1342" s="6">
        <v>39052</v>
      </c>
      <c r="B1342">
        <f t="shared" si="103"/>
        <v>12</v>
      </c>
      <c r="C1342">
        <f t="shared" si="104"/>
        <v>1</v>
      </c>
      <c r="D1342">
        <v>5.76</v>
      </c>
    </row>
    <row r="1343" spans="1:5" x14ac:dyDescent="0.35">
      <c r="A1343" s="6">
        <v>39053</v>
      </c>
      <c r="B1343">
        <f t="shared" si="103"/>
        <v>12</v>
      </c>
      <c r="C1343">
        <f t="shared" si="104"/>
        <v>2</v>
      </c>
      <c r="D1343">
        <v>5.61</v>
      </c>
    </row>
    <row r="1344" spans="1:5" x14ac:dyDescent="0.35">
      <c r="A1344" s="6">
        <v>39053</v>
      </c>
      <c r="B1344">
        <f t="shared" ref="B1344:B1407" si="105">MONTH(A1344)</f>
        <v>12</v>
      </c>
      <c r="C1344">
        <f t="shared" ref="C1344:C1407" si="106">DAY(A1344)</f>
        <v>2</v>
      </c>
      <c r="D1344">
        <v>5.76</v>
      </c>
    </row>
    <row r="1345" spans="1:4" x14ac:dyDescent="0.35">
      <c r="A1345" s="6">
        <v>39053</v>
      </c>
      <c r="B1345">
        <f t="shared" si="105"/>
        <v>12</v>
      </c>
      <c r="C1345">
        <f t="shared" si="106"/>
        <v>2</v>
      </c>
      <c r="D1345">
        <v>5.61</v>
      </c>
    </row>
    <row r="1346" spans="1:4" x14ac:dyDescent="0.35">
      <c r="A1346" s="6">
        <v>39053</v>
      </c>
      <c r="B1346">
        <f t="shared" si="105"/>
        <v>12</v>
      </c>
      <c r="C1346">
        <f t="shared" si="106"/>
        <v>2</v>
      </c>
      <c r="D1346">
        <v>5.45</v>
      </c>
    </row>
    <row r="1347" spans="1:4" x14ac:dyDescent="0.35">
      <c r="A1347" s="6">
        <v>39054</v>
      </c>
      <c r="B1347">
        <f t="shared" si="105"/>
        <v>12</v>
      </c>
      <c r="C1347">
        <f t="shared" si="106"/>
        <v>3</v>
      </c>
      <c r="D1347">
        <v>5.29</v>
      </c>
    </row>
    <row r="1348" spans="1:4" x14ac:dyDescent="0.35">
      <c r="A1348" s="6">
        <v>39054</v>
      </c>
      <c r="B1348">
        <f t="shared" si="105"/>
        <v>12</v>
      </c>
      <c r="C1348">
        <f t="shared" si="106"/>
        <v>3</v>
      </c>
      <c r="D1348">
        <v>5.45</v>
      </c>
    </row>
    <row r="1349" spans="1:4" x14ac:dyDescent="0.35">
      <c r="A1349" s="6">
        <v>39054</v>
      </c>
      <c r="B1349">
        <f t="shared" si="105"/>
        <v>12</v>
      </c>
      <c r="C1349">
        <f t="shared" si="106"/>
        <v>3</v>
      </c>
      <c r="D1349">
        <v>5.76</v>
      </c>
    </row>
    <row r="1350" spans="1:4" x14ac:dyDescent="0.35">
      <c r="A1350" s="6">
        <v>39054</v>
      </c>
      <c r="B1350">
        <f t="shared" si="105"/>
        <v>12</v>
      </c>
      <c r="C1350">
        <f t="shared" si="106"/>
        <v>3</v>
      </c>
      <c r="D1350">
        <v>5.61</v>
      </c>
    </row>
    <row r="1351" spans="1:4" x14ac:dyDescent="0.35">
      <c r="A1351" s="6">
        <v>39055</v>
      </c>
      <c r="B1351">
        <f t="shared" si="105"/>
        <v>12</v>
      </c>
      <c r="C1351">
        <f t="shared" si="106"/>
        <v>4</v>
      </c>
      <c r="D1351">
        <v>5.76</v>
      </c>
    </row>
    <row r="1352" spans="1:4" x14ac:dyDescent="0.35">
      <c r="A1352" s="6">
        <v>39055</v>
      </c>
      <c r="B1352">
        <f t="shared" si="105"/>
        <v>12</v>
      </c>
      <c r="C1352">
        <f t="shared" si="106"/>
        <v>4</v>
      </c>
      <c r="D1352">
        <v>5.29</v>
      </c>
    </row>
    <row r="1353" spans="1:4" x14ac:dyDescent="0.35">
      <c r="A1353" s="6">
        <v>39055</v>
      </c>
      <c r="B1353">
        <f t="shared" si="105"/>
        <v>12</v>
      </c>
      <c r="C1353">
        <f t="shared" si="106"/>
        <v>4</v>
      </c>
      <c r="D1353">
        <v>5.45</v>
      </c>
    </row>
    <row r="1354" spans="1:4" x14ac:dyDescent="0.35">
      <c r="A1354" s="6">
        <v>39055</v>
      </c>
      <c r="B1354">
        <f t="shared" si="105"/>
        <v>12</v>
      </c>
      <c r="C1354">
        <f t="shared" si="106"/>
        <v>4</v>
      </c>
      <c r="D1354">
        <v>5.29</v>
      </c>
    </row>
    <row r="1355" spans="1:4" x14ac:dyDescent="0.35">
      <c r="A1355" s="6">
        <v>39056</v>
      </c>
      <c r="B1355">
        <f t="shared" si="105"/>
        <v>12</v>
      </c>
      <c r="C1355">
        <f t="shared" si="106"/>
        <v>5</v>
      </c>
      <c r="D1355">
        <v>5.61</v>
      </c>
    </row>
    <row r="1356" spans="1:4" x14ac:dyDescent="0.35">
      <c r="A1356" s="6">
        <v>39056</v>
      </c>
      <c r="B1356">
        <f t="shared" si="105"/>
        <v>12</v>
      </c>
      <c r="C1356">
        <f t="shared" si="106"/>
        <v>5</v>
      </c>
      <c r="D1356">
        <v>5.76</v>
      </c>
    </row>
    <row r="1357" spans="1:4" x14ac:dyDescent="0.35">
      <c r="A1357" s="6">
        <v>39056</v>
      </c>
      <c r="B1357">
        <f t="shared" si="105"/>
        <v>12</v>
      </c>
      <c r="C1357">
        <f t="shared" si="106"/>
        <v>5</v>
      </c>
      <c r="D1357">
        <v>5.76</v>
      </c>
    </row>
    <row r="1358" spans="1:4" x14ac:dyDescent="0.35">
      <c r="A1358" s="6">
        <v>39056</v>
      </c>
      <c r="B1358">
        <f t="shared" si="105"/>
        <v>12</v>
      </c>
      <c r="C1358">
        <f t="shared" si="106"/>
        <v>5</v>
      </c>
      <c r="D1358">
        <v>5.76</v>
      </c>
    </row>
    <row r="1359" spans="1:4" x14ac:dyDescent="0.35">
      <c r="A1359" s="6">
        <v>39057</v>
      </c>
      <c r="B1359">
        <f t="shared" si="105"/>
        <v>12</v>
      </c>
      <c r="C1359">
        <f t="shared" si="106"/>
        <v>6</v>
      </c>
      <c r="D1359">
        <v>5.76</v>
      </c>
    </row>
    <row r="1360" spans="1:4" x14ac:dyDescent="0.35">
      <c r="A1360" s="6">
        <v>39057</v>
      </c>
      <c r="B1360">
        <f t="shared" si="105"/>
        <v>12</v>
      </c>
      <c r="C1360">
        <f t="shared" si="106"/>
        <v>6</v>
      </c>
      <c r="D1360">
        <v>5.92</v>
      </c>
    </row>
    <row r="1361" spans="1:4" x14ac:dyDescent="0.35">
      <c r="A1361" s="6">
        <v>39057</v>
      </c>
      <c r="B1361">
        <f t="shared" si="105"/>
        <v>12</v>
      </c>
      <c r="C1361">
        <f t="shared" si="106"/>
        <v>6</v>
      </c>
      <c r="D1361">
        <v>5.92</v>
      </c>
    </row>
    <row r="1362" spans="1:4" x14ac:dyDescent="0.35">
      <c r="A1362" s="6">
        <v>39057</v>
      </c>
      <c r="B1362">
        <f t="shared" si="105"/>
        <v>12</v>
      </c>
      <c r="C1362">
        <f t="shared" si="106"/>
        <v>6</v>
      </c>
      <c r="D1362">
        <v>5.76</v>
      </c>
    </row>
    <row r="1363" spans="1:4" x14ac:dyDescent="0.35">
      <c r="A1363" s="6">
        <v>39058</v>
      </c>
      <c r="B1363">
        <f t="shared" si="105"/>
        <v>12</v>
      </c>
      <c r="C1363">
        <f t="shared" si="106"/>
        <v>7</v>
      </c>
      <c r="D1363">
        <v>5.76</v>
      </c>
    </row>
    <row r="1364" spans="1:4" x14ac:dyDescent="0.35">
      <c r="A1364" s="6">
        <v>39058</v>
      </c>
      <c r="B1364">
        <f t="shared" si="105"/>
        <v>12</v>
      </c>
      <c r="C1364">
        <f t="shared" si="106"/>
        <v>7</v>
      </c>
      <c r="D1364">
        <v>5.92</v>
      </c>
    </row>
    <row r="1365" spans="1:4" x14ac:dyDescent="0.35">
      <c r="A1365" s="6">
        <v>39058</v>
      </c>
      <c r="B1365">
        <f t="shared" si="105"/>
        <v>12</v>
      </c>
      <c r="C1365">
        <f t="shared" si="106"/>
        <v>7</v>
      </c>
      <c r="D1365">
        <v>6.23</v>
      </c>
    </row>
    <row r="1366" spans="1:4" x14ac:dyDescent="0.35">
      <c r="A1366" s="6">
        <v>39058</v>
      </c>
      <c r="B1366">
        <f t="shared" si="105"/>
        <v>12</v>
      </c>
      <c r="C1366">
        <f t="shared" si="106"/>
        <v>7</v>
      </c>
      <c r="D1366">
        <v>6.39</v>
      </c>
    </row>
    <row r="1367" spans="1:4" x14ac:dyDescent="0.35">
      <c r="A1367" s="6">
        <v>39059</v>
      </c>
      <c r="B1367">
        <f t="shared" si="105"/>
        <v>12</v>
      </c>
      <c r="C1367">
        <f t="shared" si="106"/>
        <v>8</v>
      </c>
      <c r="D1367">
        <v>6.23</v>
      </c>
    </row>
    <row r="1368" spans="1:4" x14ac:dyDescent="0.35">
      <c r="A1368" s="6">
        <v>39059</v>
      </c>
      <c r="B1368">
        <f t="shared" si="105"/>
        <v>12</v>
      </c>
      <c r="C1368">
        <f t="shared" si="106"/>
        <v>8</v>
      </c>
      <c r="D1368">
        <v>6.23</v>
      </c>
    </row>
    <row r="1369" spans="1:4" x14ac:dyDescent="0.35">
      <c r="A1369" s="6">
        <v>39059</v>
      </c>
      <c r="B1369">
        <f t="shared" si="105"/>
        <v>12</v>
      </c>
      <c r="C1369">
        <f t="shared" si="106"/>
        <v>8</v>
      </c>
      <c r="D1369">
        <v>6.54</v>
      </c>
    </row>
    <row r="1370" spans="1:4" x14ac:dyDescent="0.35">
      <c r="A1370" s="6">
        <v>39059</v>
      </c>
      <c r="B1370">
        <f t="shared" si="105"/>
        <v>12</v>
      </c>
      <c r="C1370">
        <f t="shared" si="106"/>
        <v>8</v>
      </c>
      <c r="D1370">
        <v>6.23</v>
      </c>
    </row>
    <row r="1371" spans="1:4" x14ac:dyDescent="0.35">
      <c r="A1371" s="6">
        <v>39060</v>
      </c>
      <c r="B1371">
        <f t="shared" si="105"/>
        <v>12</v>
      </c>
      <c r="C1371">
        <f t="shared" si="106"/>
        <v>9</v>
      </c>
      <c r="D1371">
        <v>5.92</v>
      </c>
    </row>
    <row r="1372" spans="1:4" x14ac:dyDescent="0.35">
      <c r="A1372" s="6">
        <v>39060</v>
      </c>
      <c r="B1372">
        <f t="shared" si="105"/>
        <v>12</v>
      </c>
      <c r="C1372">
        <f t="shared" si="106"/>
        <v>9</v>
      </c>
      <c r="D1372">
        <v>6.39</v>
      </c>
    </row>
    <row r="1373" spans="1:4" x14ac:dyDescent="0.35">
      <c r="A1373" s="6">
        <v>39060</v>
      </c>
      <c r="B1373">
        <f t="shared" si="105"/>
        <v>12</v>
      </c>
      <c r="C1373">
        <f t="shared" si="106"/>
        <v>9</v>
      </c>
      <c r="D1373">
        <v>6.54</v>
      </c>
    </row>
    <row r="1374" spans="1:4" x14ac:dyDescent="0.35">
      <c r="A1374" s="6">
        <v>39060</v>
      </c>
      <c r="B1374">
        <f t="shared" si="105"/>
        <v>12</v>
      </c>
      <c r="C1374">
        <f t="shared" si="106"/>
        <v>9</v>
      </c>
      <c r="D1374">
        <v>6.39</v>
      </c>
    </row>
    <row r="1375" spans="1:4" x14ac:dyDescent="0.35">
      <c r="A1375" s="6">
        <v>39061</v>
      </c>
      <c r="B1375">
        <f t="shared" si="105"/>
        <v>12</v>
      </c>
      <c r="C1375">
        <f t="shared" si="106"/>
        <v>10</v>
      </c>
      <c r="D1375">
        <v>6.39</v>
      </c>
    </row>
    <row r="1376" spans="1:4" x14ac:dyDescent="0.35">
      <c r="A1376" s="6">
        <v>39061</v>
      </c>
      <c r="B1376">
        <f t="shared" si="105"/>
        <v>12</v>
      </c>
      <c r="C1376">
        <f t="shared" si="106"/>
        <v>10</v>
      </c>
      <c r="D1376">
        <v>6.7</v>
      </c>
    </row>
    <row r="1377" spans="1:4" x14ac:dyDescent="0.35">
      <c r="A1377" s="6">
        <v>39061</v>
      </c>
      <c r="B1377">
        <f t="shared" si="105"/>
        <v>12</v>
      </c>
      <c r="C1377">
        <f t="shared" si="106"/>
        <v>10</v>
      </c>
      <c r="D1377">
        <v>7.01</v>
      </c>
    </row>
    <row r="1378" spans="1:4" x14ac:dyDescent="0.35">
      <c r="A1378" s="6">
        <v>39061</v>
      </c>
      <c r="B1378">
        <f t="shared" si="105"/>
        <v>12</v>
      </c>
      <c r="C1378">
        <f t="shared" si="106"/>
        <v>10</v>
      </c>
      <c r="D1378">
        <v>6.86</v>
      </c>
    </row>
    <row r="1379" spans="1:4" x14ac:dyDescent="0.35">
      <c r="A1379" s="6">
        <v>39062</v>
      </c>
      <c r="B1379">
        <f t="shared" si="105"/>
        <v>12</v>
      </c>
      <c r="C1379">
        <f t="shared" si="106"/>
        <v>11</v>
      </c>
      <c r="D1379">
        <v>6.86</v>
      </c>
    </row>
    <row r="1380" spans="1:4" x14ac:dyDescent="0.35">
      <c r="A1380" s="6">
        <v>39062</v>
      </c>
      <c r="B1380">
        <f t="shared" si="105"/>
        <v>12</v>
      </c>
      <c r="C1380">
        <f t="shared" si="106"/>
        <v>11</v>
      </c>
      <c r="D1380">
        <v>6.54</v>
      </c>
    </row>
    <row r="1381" spans="1:4" x14ac:dyDescent="0.35">
      <c r="A1381" s="6">
        <v>39062</v>
      </c>
      <c r="B1381">
        <f t="shared" si="105"/>
        <v>12</v>
      </c>
      <c r="C1381">
        <f t="shared" si="106"/>
        <v>11</v>
      </c>
      <c r="D1381">
        <v>6.86</v>
      </c>
    </row>
    <row r="1382" spans="1:4" x14ac:dyDescent="0.35">
      <c r="A1382" s="6">
        <v>39062</v>
      </c>
      <c r="B1382">
        <f t="shared" si="105"/>
        <v>12</v>
      </c>
      <c r="C1382">
        <f t="shared" si="106"/>
        <v>11</v>
      </c>
      <c r="D1382">
        <v>6.86</v>
      </c>
    </row>
    <row r="1383" spans="1:4" x14ac:dyDescent="0.35">
      <c r="A1383" s="6">
        <v>39063</v>
      </c>
      <c r="B1383">
        <f t="shared" si="105"/>
        <v>12</v>
      </c>
      <c r="C1383">
        <f t="shared" si="106"/>
        <v>12</v>
      </c>
      <c r="D1383">
        <v>6.7</v>
      </c>
    </row>
    <row r="1384" spans="1:4" x14ac:dyDescent="0.35">
      <c r="A1384" s="6">
        <v>39063</v>
      </c>
      <c r="B1384">
        <f t="shared" si="105"/>
        <v>12</v>
      </c>
      <c r="C1384">
        <f t="shared" si="106"/>
        <v>12</v>
      </c>
      <c r="D1384">
        <v>6.54</v>
      </c>
    </row>
    <row r="1385" spans="1:4" x14ac:dyDescent="0.35">
      <c r="A1385" s="6">
        <v>39063</v>
      </c>
      <c r="B1385">
        <f t="shared" si="105"/>
        <v>12</v>
      </c>
      <c r="C1385">
        <f t="shared" si="106"/>
        <v>12</v>
      </c>
      <c r="D1385">
        <v>6.86</v>
      </c>
    </row>
    <row r="1386" spans="1:4" x14ac:dyDescent="0.35">
      <c r="A1386" s="6">
        <v>39063</v>
      </c>
      <c r="B1386">
        <f t="shared" si="105"/>
        <v>12</v>
      </c>
      <c r="C1386">
        <f t="shared" si="106"/>
        <v>12</v>
      </c>
      <c r="D1386">
        <v>6.7</v>
      </c>
    </row>
    <row r="1387" spans="1:4" x14ac:dyDescent="0.35">
      <c r="A1387" s="6">
        <v>39064</v>
      </c>
      <c r="B1387">
        <f t="shared" si="105"/>
        <v>12</v>
      </c>
      <c r="C1387">
        <f t="shared" si="106"/>
        <v>13</v>
      </c>
      <c r="D1387">
        <v>6.23</v>
      </c>
    </row>
    <row r="1388" spans="1:4" x14ac:dyDescent="0.35">
      <c r="A1388" s="6">
        <v>39064</v>
      </c>
      <c r="B1388">
        <f t="shared" si="105"/>
        <v>12</v>
      </c>
      <c r="C1388">
        <f t="shared" si="106"/>
        <v>13</v>
      </c>
      <c r="D1388">
        <v>6.86</v>
      </c>
    </row>
    <row r="1389" spans="1:4" x14ac:dyDescent="0.35">
      <c r="A1389" s="6">
        <v>39064</v>
      </c>
      <c r="B1389">
        <f t="shared" si="105"/>
        <v>12</v>
      </c>
      <c r="C1389">
        <f t="shared" si="106"/>
        <v>13</v>
      </c>
      <c r="D1389">
        <v>7.17</v>
      </c>
    </row>
    <row r="1390" spans="1:4" x14ac:dyDescent="0.35">
      <c r="A1390" s="6">
        <v>39064</v>
      </c>
      <c r="B1390">
        <f t="shared" si="105"/>
        <v>12</v>
      </c>
      <c r="C1390">
        <f t="shared" si="106"/>
        <v>13</v>
      </c>
      <c r="D1390">
        <v>6.54</v>
      </c>
    </row>
    <row r="1391" spans="1:4" x14ac:dyDescent="0.35">
      <c r="A1391" s="6">
        <v>39065</v>
      </c>
      <c r="B1391">
        <f t="shared" si="105"/>
        <v>12</v>
      </c>
      <c r="C1391">
        <f t="shared" si="106"/>
        <v>14</v>
      </c>
      <c r="D1391">
        <v>6.23</v>
      </c>
    </row>
    <row r="1392" spans="1:4" x14ac:dyDescent="0.35">
      <c r="A1392" s="6">
        <v>39065</v>
      </c>
      <c r="B1392">
        <f t="shared" si="105"/>
        <v>12</v>
      </c>
      <c r="C1392">
        <f t="shared" si="106"/>
        <v>14</v>
      </c>
      <c r="D1392">
        <v>6.39</v>
      </c>
    </row>
    <row r="1393" spans="1:4" x14ac:dyDescent="0.35">
      <c r="A1393" s="6">
        <v>39065</v>
      </c>
      <c r="B1393">
        <f t="shared" si="105"/>
        <v>12</v>
      </c>
      <c r="C1393">
        <f t="shared" si="106"/>
        <v>14</v>
      </c>
      <c r="D1393">
        <v>6.07</v>
      </c>
    </row>
    <row r="1394" spans="1:4" x14ac:dyDescent="0.35">
      <c r="A1394" s="6">
        <v>39065</v>
      </c>
      <c r="B1394">
        <f t="shared" si="105"/>
        <v>12</v>
      </c>
      <c r="C1394">
        <f t="shared" si="106"/>
        <v>14</v>
      </c>
      <c r="D1394">
        <v>6.07</v>
      </c>
    </row>
    <row r="1395" spans="1:4" x14ac:dyDescent="0.35">
      <c r="A1395" s="6">
        <v>39066</v>
      </c>
      <c r="B1395">
        <f t="shared" si="105"/>
        <v>12</v>
      </c>
      <c r="C1395">
        <f t="shared" si="106"/>
        <v>15</v>
      </c>
      <c r="D1395">
        <v>6.23</v>
      </c>
    </row>
    <row r="1396" spans="1:4" x14ac:dyDescent="0.35">
      <c r="A1396" s="6">
        <v>39066</v>
      </c>
      <c r="B1396">
        <f t="shared" si="105"/>
        <v>12</v>
      </c>
      <c r="C1396">
        <f t="shared" si="106"/>
        <v>15</v>
      </c>
      <c r="D1396">
        <v>5.92</v>
      </c>
    </row>
    <row r="1397" spans="1:4" x14ac:dyDescent="0.35">
      <c r="A1397" s="6">
        <v>39066</v>
      </c>
      <c r="B1397">
        <f t="shared" si="105"/>
        <v>12</v>
      </c>
      <c r="C1397">
        <f t="shared" si="106"/>
        <v>15</v>
      </c>
      <c r="D1397">
        <v>6.23</v>
      </c>
    </row>
    <row r="1398" spans="1:4" x14ac:dyDescent="0.35">
      <c r="A1398" s="6">
        <v>39066</v>
      </c>
      <c r="B1398">
        <f t="shared" si="105"/>
        <v>12</v>
      </c>
      <c r="C1398">
        <f t="shared" si="106"/>
        <v>15</v>
      </c>
      <c r="D1398">
        <v>5.92</v>
      </c>
    </row>
    <row r="1399" spans="1:4" x14ac:dyDescent="0.35">
      <c r="A1399" s="6">
        <v>39067</v>
      </c>
      <c r="B1399">
        <f t="shared" si="105"/>
        <v>12</v>
      </c>
      <c r="C1399">
        <f t="shared" si="106"/>
        <v>16</v>
      </c>
      <c r="D1399">
        <v>5.92</v>
      </c>
    </row>
    <row r="1400" spans="1:4" x14ac:dyDescent="0.35">
      <c r="A1400" s="6">
        <v>39067</v>
      </c>
      <c r="B1400">
        <f t="shared" si="105"/>
        <v>12</v>
      </c>
      <c r="C1400">
        <f t="shared" si="106"/>
        <v>16</v>
      </c>
      <c r="D1400">
        <v>5.92</v>
      </c>
    </row>
    <row r="1401" spans="1:4" x14ac:dyDescent="0.35">
      <c r="A1401" s="6">
        <v>39067</v>
      </c>
      <c r="B1401">
        <f t="shared" si="105"/>
        <v>12</v>
      </c>
      <c r="C1401">
        <f t="shared" si="106"/>
        <v>16</v>
      </c>
      <c r="D1401">
        <v>6.23</v>
      </c>
    </row>
    <row r="1402" spans="1:4" x14ac:dyDescent="0.35">
      <c r="A1402" s="6">
        <v>39067</v>
      </c>
      <c r="B1402">
        <f t="shared" si="105"/>
        <v>12</v>
      </c>
      <c r="C1402">
        <f t="shared" si="106"/>
        <v>16</v>
      </c>
      <c r="D1402">
        <v>6.07</v>
      </c>
    </row>
    <row r="1403" spans="1:4" x14ac:dyDescent="0.35">
      <c r="A1403" s="6">
        <v>39068</v>
      </c>
      <c r="B1403">
        <f t="shared" si="105"/>
        <v>12</v>
      </c>
      <c r="C1403">
        <f t="shared" si="106"/>
        <v>17</v>
      </c>
      <c r="D1403">
        <v>5.92</v>
      </c>
    </row>
    <row r="1404" spans="1:4" x14ac:dyDescent="0.35">
      <c r="A1404" s="6">
        <v>39068</v>
      </c>
      <c r="B1404">
        <f t="shared" si="105"/>
        <v>12</v>
      </c>
      <c r="C1404">
        <f t="shared" si="106"/>
        <v>17</v>
      </c>
      <c r="D1404">
        <v>5.76</v>
      </c>
    </row>
    <row r="1405" spans="1:4" x14ac:dyDescent="0.35">
      <c r="A1405" s="6">
        <v>39068</v>
      </c>
      <c r="B1405">
        <f t="shared" si="105"/>
        <v>12</v>
      </c>
      <c r="C1405">
        <f t="shared" si="106"/>
        <v>17</v>
      </c>
      <c r="D1405">
        <v>6.07</v>
      </c>
    </row>
    <row r="1406" spans="1:4" x14ac:dyDescent="0.35">
      <c r="A1406" s="6">
        <v>39068</v>
      </c>
      <c r="B1406">
        <f t="shared" si="105"/>
        <v>12</v>
      </c>
      <c r="C1406">
        <f t="shared" si="106"/>
        <v>17</v>
      </c>
      <c r="D1406">
        <v>5.92</v>
      </c>
    </row>
    <row r="1407" spans="1:4" x14ac:dyDescent="0.35">
      <c r="A1407" s="6">
        <v>39069</v>
      </c>
      <c r="B1407">
        <f t="shared" si="105"/>
        <v>12</v>
      </c>
      <c r="C1407">
        <f t="shared" si="106"/>
        <v>18</v>
      </c>
      <c r="D1407">
        <v>5.92</v>
      </c>
    </row>
    <row r="1408" spans="1:4" x14ac:dyDescent="0.35">
      <c r="A1408" s="6">
        <v>39069</v>
      </c>
      <c r="B1408">
        <f t="shared" ref="B1408:B1462" si="107">MONTH(A1408)</f>
        <v>12</v>
      </c>
      <c r="C1408">
        <f t="shared" ref="C1408:C1462" si="108">DAY(A1408)</f>
        <v>18</v>
      </c>
      <c r="D1408">
        <v>5.92</v>
      </c>
    </row>
    <row r="1409" spans="1:4" x14ac:dyDescent="0.35">
      <c r="A1409" s="6">
        <v>39069</v>
      </c>
      <c r="B1409">
        <f t="shared" si="107"/>
        <v>12</v>
      </c>
      <c r="C1409">
        <f t="shared" si="108"/>
        <v>18</v>
      </c>
      <c r="D1409">
        <v>6.23</v>
      </c>
    </row>
    <row r="1410" spans="1:4" x14ac:dyDescent="0.35">
      <c r="A1410" s="6">
        <v>39069</v>
      </c>
      <c r="B1410">
        <f t="shared" si="107"/>
        <v>12</v>
      </c>
      <c r="C1410">
        <f t="shared" si="108"/>
        <v>18</v>
      </c>
      <c r="D1410">
        <v>6.23</v>
      </c>
    </row>
    <row r="1411" spans="1:4" x14ac:dyDescent="0.35">
      <c r="A1411" s="6">
        <v>39070</v>
      </c>
      <c r="B1411">
        <f t="shared" si="107"/>
        <v>12</v>
      </c>
      <c r="C1411">
        <f t="shared" si="108"/>
        <v>19</v>
      </c>
      <c r="D1411">
        <v>6.23</v>
      </c>
    </row>
    <row r="1412" spans="1:4" x14ac:dyDescent="0.35">
      <c r="A1412" s="6">
        <v>39070</v>
      </c>
      <c r="B1412">
        <f t="shared" si="107"/>
        <v>12</v>
      </c>
      <c r="C1412">
        <f t="shared" si="108"/>
        <v>19</v>
      </c>
      <c r="D1412">
        <v>6.23</v>
      </c>
    </row>
    <row r="1413" spans="1:4" x14ac:dyDescent="0.35">
      <c r="A1413" s="6">
        <v>39070</v>
      </c>
      <c r="B1413">
        <f t="shared" si="107"/>
        <v>12</v>
      </c>
      <c r="C1413">
        <f t="shared" si="108"/>
        <v>19</v>
      </c>
      <c r="D1413">
        <v>6.54</v>
      </c>
    </row>
    <row r="1414" spans="1:4" x14ac:dyDescent="0.35">
      <c r="A1414" s="6">
        <v>39070</v>
      </c>
      <c r="B1414">
        <f t="shared" si="107"/>
        <v>12</v>
      </c>
      <c r="C1414">
        <f t="shared" si="108"/>
        <v>19</v>
      </c>
      <c r="D1414">
        <v>6.54</v>
      </c>
    </row>
    <row r="1415" spans="1:4" x14ac:dyDescent="0.35">
      <c r="A1415" s="6">
        <v>39071</v>
      </c>
      <c r="B1415">
        <f t="shared" si="107"/>
        <v>12</v>
      </c>
      <c r="C1415">
        <f t="shared" si="108"/>
        <v>20</v>
      </c>
      <c r="D1415">
        <v>6.54</v>
      </c>
    </row>
    <row r="1416" spans="1:4" x14ac:dyDescent="0.35">
      <c r="A1416" s="6">
        <v>39071</v>
      </c>
      <c r="B1416">
        <f t="shared" si="107"/>
        <v>12</v>
      </c>
      <c r="C1416">
        <f t="shared" si="108"/>
        <v>20</v>
      </c>
      <c r="D1416">
        <v>6.54</v>
      </c>
    </row>
    <row r="1417" spans="1:4" x14ac:dyDescent="0.35">
      <c r="A1417" s="6">
        <v>39071</v>
      </c>
      <c r="B1417">
        <f t="shared" si="107"/>
        <v>12</v>
      </c>
      <c r="C1417">
        <f t="shared" si="108"/>
        <v>20</v>
      </c>
      <c r="D1417">
        <v>6.86</v>
      </c>
    </row>
    <row r="1418" spans="1:4" x14ac:dyDescent="0.35">
      <c r="A1418" s="6">
        <v>39071</v>
      </c>
      <c r="B1418">
        <f t="shared" si="107"/>
        <v>12</v>
      </c>
      <c r="C1418">
        <f t="shared" si="108"/>
        <v>20</v>
      </c>
      <c r="D1418">
        <v>6.86</v>
      </c>
    </row>
    <row r="1419" spans="1:4" x14ac:dyDescent="0.35">
      <c r="A1419" s="6">
        <v>39072</v>
      </c>
      <c r="B1419">
        <f t="shared" si="107"/>
        <v>12</v>
      </c>
      <c r="C1419">
        <f t="shared" si="108"/>
        <v>21</v>
      </c>
      <c r="D1419">
        <v>6.7</v>
      </c>
    </row>
    <row r="1420" spans="1:4" x14ac:dyDescent="0.35">
      <c r="A1420" s="6">
        <v>39072</v>
      </c>
      <c r="B1420">
        <f t="shared" si="107"/>
        <v>12</v>
      </c>
      <c r="C1420">
        <f t="shared" si="108"/>
        <v>21</v>
      </c>
      <c r="D1420">
        <v>6.54</v>
      </c>
    </row>
    <row r="1421" spans="1:4" x14ac:dyDescent="0.35">
      <c r="A1421" s="6">
        <v>39072</v>
      </c>
      <c r="B1421">
        <f t="shared" si="107"/>
        <v>12</v>
      </c>
      <c r="C1421">
        <f t="shared" si="108"/>
        <v>21</v>
      </c>
      <c r="D1421">
        <v>6.7</v>
      </c>
    </row>
    <row r="1422" spans="1:4" x14ac:dyDescent="0.35">
      <c r="A1422" s="6">
        <v>39072</v>
      </c>
      <c r="B1422">
        <f t="shared" si="107"/>
        <v>12</v>
      </c>
      <c r="C1422">
        <f t="shared" si="108"/>
        <v>21</v>
      </c>
      <c r="D1422">
        <v>6.39</v>
      </c>
    </row>
    <row r="1423" spans="1:4" x14ac:dyDescent="0.35">
      <c r="A1423" s="6">
        <v>39073</v>
      </c>
      <c r="B1423">
        <f t="shared" si="107"/>
        <v>12</v>
      </c>
      <c r="C1423">
        <f t="shared" si="108"/>
        <v>22</v>
      </c>
      <c r="D1423">
        <v>6.23</v>
      </c>
    </row>
    <row r="1424" spans="1:4" x14ac:dyDescent="0.35">
      <c r="A1424" s="6">
        <v>39073</v>
      </c>
      <c r="B1424">
        <f t="shared" si="107"/>
        <v>12</v>
      </c>
      <c r="C1424">
        <f t="shared" si="108"/>
        <v>22</v>
      </c>
      <c r="D1424">
        <v>5.92</v>
      </c>
    </row>
    <row r="1425" spans="1:4" x14ac:dyDescent="0.35">
      <c r="A1425" s="6">
        <v>39073</v>
      </c>
      <c r="B1425">
        <f t="shared" si="107"/>
        <v>12</v>
      </c>
      <c r="C1425">
        <f t="shared" si="108"/>
        <v>22</v>
      </c>
      <c r="D1425">
        <v>6.54</v>
      </c>
    </row>
    <row r="1426" spans="1:4" x14ac:dyDescent="0.35">
      <c r="A1426" s="6">
        <v>39073</v>
      </c>
      <c r="B1426">
        <f t="shared" si="107"/>
        <v>12</v>
      </c>
      <c r="C1426">
        <f t="shared" si="108"/>
        <v>22</v>
      </c>
      <c r="D1426">
        <v>6.39</v>
      </c>
    </row>
    <row r="1427" spans="1:4" x14ac:dyDescent="0.35">
      <c r="A1427" s="6">
        <v>39074</v>
      </c>
      <c r="B1427">
        <f t="shared" si="107"/>
        <v>12</v>
      </c>
      <c r="C1427">
        <f t="shared" si="108"/>
        <v>23</v>
      </c>
      <c r="D1427">
        <v>6.23</v>
      </c>
    </row>
    <row r="1428" spans="1:4" x14ac:dyDescent="0.35">
      <c r="A1428" s="6">
        <v>39074</v>
      </c>
      <c r="B1428">
        <f t="shared" si="107"/>
        <v>12</v>
      </c>
      <c r="C1428">
        <f t="shared" si="108"/>
        <v>23</v>
      </c>
      <c r="D1428">
        <v>5.92</v>
      </c>
    </row>
    <row r="1429" spans="1:4" x14ac:dyDescent="0.35">
      <c r="A1429" s="6">
        <v>39074</v>
      </c>
      <c r="B1429">
        <f t="shared" si="107"/>
        <v>12</v>
      </c>
      <c r="C1429">
        <f t="shared" si="108"/>
        <v>23</v>
      </c>
      <c r="D1429">
        <v>6.23</v>
      </c>
    </row>
    <row r="1430" spans="1:4" x14ac:dyDescent="0.35">
      <c r="A1430" s="6">
        <v>39074</v>
      </c>
      <c r="B1430">
        <f t="shared" si="107"/>
        <v>12</v>
      </c>
      <c r="C1430">
        <f t="shared" si="108"/>
        <v>23</v>
      </c>
      <c r="D1430">
        <v>6.07</v>
      </c>
    </row>
    <row r="1431" spans="1:4" x14ac:dyDescent="0.35">
      <c r="A1431" s="6">
        <v>39075</v>
      </c>
      <c r="B1431">
        <f t="shared" si="107"/>
        <v>12</v>
      </c>
      <c r="C1431">
        <f t="shared" si="108"/>
        <v>24</v>
      </c>
      <c r="D1431">
        <v>5.92</v>
      </c>
    </row>
    <row r="1432" spans="1:4" x14ac:dyDescent="0.35">
      <c r="A1432" s="6">
        <v>39075</v>
      </c>
      <c r="B1432">
        <f t="shared" si="107"/>
        <v>12</v>
      </c>
      <c r="C1432">
        <f t="shared" si="108"/>
        <v>24</v>
      </c>
      <c r="D1432">
        <v>6.07</v>
      </c>
    </row>
    <row r="1433" spans="1:4" x14ac:dyDescent="0.35">
      <c r="A1433" s="6">
        <v>39075</v>
      </c>
      <c r="B1433">
        <f t="shared" si="107"/>
        <v>12</v>
      </c>
      <c r="C1433">
        <f t="shared" si="108"/>
        <v>24</v>
      </c>
      <c r="D1433">
        <v>5.76</v>
      </c>
    </row>
    <row r="1434" spans="1:4" x14ac:dyDescent="0.35">
      <c r="A1434" s="6">
        <v>39075</v>
      </c>
      <c r="B1434">
        <f t="shared" si="107"/>
        <v>12</v>
      </c>
      <c r="C1434">
        <f t="shared" si="108"/>
        <v>24</v>
      </c>
      <c r="D1434">
        <v>5.76</v>
      </c>
    </row>
    <row r="1435" spans="1:4" x14ac:dyDescent="0.35">
      <c r="A1435" s="6">
        <v>39076</v>
      </c>
      <c r="B1435">
        <f t="shared" si="107"/>
        <v>12</v>
      </c>
      <c r="C1435">
        <f t="shared" si="108"/>
        <v>25</v>
      </c>
      <c r="D1435">
        <v>5.92</v>
      </c>
    </row>
    <row r="1436" spans="1:4" x14ac:dyDescent="0.35">
      <c r="A1436" s="6">
        <v>39076</v>
      </c>
      <c r="B1436">
        <f t="shared" si="107"/>
        <v>12</v>
      </c>
      <c r="C1436">
        <f t="shared" si="108"/>
        <v>25</v>
      </c>
      <c r="D1436">
        <v>6.07</v>
      </c>
    </row>
    <row r="1437" spans="1:4" x14ac:dyDescent="0.35">
      <c r="A1437" s="6">
        <v>39076</v>
      </c>
      <c r="B1437">
        <f t="shared" si="107"/>
        <v>12</v>
      </c>
      <c r="C1437">
        <f t="shared" si="108"/>
        <v>25</v>
      </c>
      <c r="D1437">
        <v>6.54</v>
      </c>
    </row>
    <row r="1438" spans="1:4" x14ac:dyDescent="0.35">
      <c r="A1438" s="6">
        <v>39076</v>
      </c>
      <c r="B1438">
        <f t="shared" si="107"/>
        <v>12</v>
      </c>
      <c r="C1438">
        <f t="shared" si="108"/>
        <v>25</v>
      </c>
      <c r="D1438">
        <v>6.54</v>
      </c>
    </row>
    <row r="1439" spans="1:4" x14ac:dyDescent="0.35">
      <c r="A1439" s="6">
        <v>39077</v>
      </c>
      <c r="B1439">
        <f t="shared" si="107"/>
        <v>12</v>
      </c>
      <c r="C1439">
        <f t="shared" si="108"/>
        <v>26</v>
      </c>
      <c r="D1439">
        <v>6.39</v>
      </c>
    </row>
    <row r="1440" spans="1:4" x14ac:dyDescent="0.35">
      <c r="A1440" s="6">
        <v>39077</v>
      </c>
      <c r="B1440">
        <f t="shared" si="107"/>
        <v>12</v>
      </c>
      <c r="C1440">
        <f t="shared" si="108"/>
        <v>26</v>
      </c>
      <c r="D1440">
        <v>6.23</v>
      </c>
    </row>
    <row r="1441" spans="1:4" x14ac:dyDescent="0.35">
      <c r="A1441" s="6">
        <v>39077</v>
      </c>
      <c r="B1441">
        <f t="shared" si="107"/>
        <v>12</v>
      </c>
      <c r="C1441">
        <f t="shared" si="108"/>
        <v>26</v>
      </c>
      <c r="D1441">
        <v>6.54</v>
      </c>
    </row>
    <row r="1442" spans="1:4" x14ac:dyDescent="0.35">
      <c r="A1442" s="6">
        <v>39077</v>
      </c>
      <c r="B1442">
        <f t="shared" si="107"/>
        <v>12</v>
      </c>
      <c r="C1442">
        <f t="shared" si="108"/>
        <v>26</v>
      </c>
      <c r="D1442">
        <v>6.54</v>
      </c>
    </row>
    <row r="1443" spans="1:4" x14ac:dyDescent="0.35">
      <c r="A1443" s="6">
        <v>39078</v>
      </c>
      <c r="B1443">
        <f t="shared" si="107"/>
        <v>12</v>
      </c>
      <c r="C1443">
        <f t="shared" si="108"/>
        <v>27</v>
      </c>
      <c r="D1443">
        <v>6.39</v>
      </c>
    </row>
    <row r="1444" spans="1:4" x14ac:dyDescent="0.35">
      <c r="A1444" s="6">
        <v>39078</v>
      </c>
      <c r="B1444">
        <f t="shared" si="107"/>
        <v>12</v>
      </c>
      <c r="C1444">
        <f t="shared" si="108"/>
        <v>27</v>
      </c>
      <c r="D1444">
        <v>6.39</v>
      </c>
    </row>
    <row r="1445" spans="1:4" x14ac:dyDescent="0.35">
      <c r="A1445" s="6">
        <v>39078</v>
      </c>
      <c r="B1445">
        <f t="shared" si="107"/>
        <v>12</v>
      </c>
      <c r="C1445">
        <f t="shared" si="108"/>
        <v>27</v>
      </c>
      <c r="D1445">
        <v>6.23</v>
      </c>
    </row>
    <row r="1446" spans="1:4" x14ac:dyDescent="0.35">
      <c r="A1446" s="6">
        <v>39078</v>
      </c>
      <c r="B1446">
        <f t="shared" si="107"/>
        <v>12</v>
      </c>
      <c r="C1446">
        <f t="shared" si="108"/>
        <v>27</v>
      </c>
      <c r="D1446">
        <v>5.76</v>
      </c>
    </row>
    <row r="1447" spans="1:4" x14ac:dyDescent="0.35">
      <c r="A1447" s="6">
        <v>39079</v>
      </c>
      <c r="B1447">
        <f t="shared" si="107"/>
        <v>12</v>
      </c>
      <c r="C1447">
        <f t="shared" si="108"/>
        <v>28</v>
      </c>
      <c r="D1447">
        <v>5.29</v>
      </c>
    </row>
    <row r="1448" spans="1:4" x14ac:dyDescent="0.35">
      <c r="A1448" s="6">
        <v>39079</v>
      </c>
      <c r="B1448">
        <f t="shared" si="107"/>
        <v>12</v>
      </c>
      <c r="C1448">
        <f t="shared" si="108"/>
        <v>28</v>
      </c>
      <c r="D1448">
        <v>4.9800000000000004</v>
      </c>
    </row>
    <row r="1449" spans="1:4" x14ac:dyDescent="0.35">
      <c r="A1449" s="6">
        <v>39079</v>
      </c>
      <c r="B1449">
        <f t="shared" si="107"/>
        <v>12</v>
      </c>
      <c r="C1449">
        <f t="shared" si="108"/>
        <v>28</v>
      </c>
      <c r="D1449">
        <v>5.29</v>
      </c>
    </row>
    <row r="1450" spans="1:4" x14ac:dyDescent="0.35">
      <c r="A1450" s="6">
        <v>39079</v>
      </c>
      <c r="B1450">
        <f t="shared" si="107"/>
        <v>12</v>
      </c>
      <c r="C1450">
        <f t="shared" si="108"/>
        <v>28</v>
      </c>
      <c r="D1450">
        <v>5.29</v>
      </c>
    </row>
    <row r="1451" spans="1:4" x14ac:dyDescent="0.35">
      <c r="A1451" s="6">
        <v>39080</v>
      </c>
      <c r="B1451">
        <f t="shared" si="107"/>
        <v>12</v>
      </c>
      <c r="C1451">
        <f t="shared" si="108"/>
        <v>29</v>
      </c>
      <c r="D1451">
        <v>5.14</v>
      </c>
    </row>
    <row r="1452" spans="1:4" x14ac:dyDescent="0.35">
      <c r="A1452" s="6">
        <v>39080</v>
      </c>
      <c r="B1452">
        <f t="shared" si="107"/>
        <v>12</v>
      </c>
      <c r="C1452">
        <f t="shared" si="108"/>
        <v>29</v>
      </c>
      <c r="D1452">
        <v>5.14</v>
      </c>
    </row>
    <row r="1453" spans="1:4" x14ac:dyDescent="0.35">
      <c r="A1453" s="6">
        <v>39080</v>
      </c>
      <c r="B1453">
        <f t="shared" si="107"/>
        <v>12</v>
      </c>
      <c r="C1453">
        <f t="shared" si="108"/>
        <v>29</v>
      </c>
      <c r="D1453">
        <v>5.61</v>
      </c>
    </row>
    <row r="1454" spans="1:4" x14ac:dyDescent="0.35">
      <c r="A1454" s="6">
        <v>39080</v>
      </c>
      <c r="B1454">
        <f t="shared" si="107"/>
        <v>12</v>
      </c>
      <c r="C1454">
        <f t="shared" si="108"/>
        <v>29</v>
      </c>
      <c r="D1454">
        <v>5.76</v>
      </c>
    </row>
    <row r="1455" spans="1:4" x14ac:dyDescent="0.35">
      <c r="A1455" s="6">
        <v>39081</v>
      </c>
      <c r="B1455">
        <f t="shared" si="107"/>
        <v>12</v>
      </c>
      <c r="C1455">
        <f t="shared" si="108"/>
        <v>30</v>
      </c>
      <c r="D1455">
        <v>5.76</v>
      </c>
    </row>
    <row r="1456" spans="1:4" x14ac:dyDescent="0.35">
      <c r="A1456" s="6">
        <v>39081</v>
      </c>
      <c r="B1456">
        <f t="shared" si="107"/>
        <v>12</v>
      </c>
      <c r="C1456">
        <f t="shared" si="108"/>
        <v>30</v>
      </c>
      <c r="D1456">
        <v>5.76</v>
      </c>
    </row>
    <row r="1457" spans="1:4" x14ac:dyDescent="0.35">
      <c r="A1457" s="6">
        <v>39081</v>
      </c>
      <c r="B1457">
        <f t="shared" si="107"/>
        <v>12</v>
      </c>
      <c r="C1457">
        <f t="shared" si="108"/>
        <v>30</v>
      </c>
      <c r="D1457">
        <v>6.39</v>
      </c>
    </row>
    <row r="1458" spans="1:4" x14ac:dyDescent="0.35">
      <c r="A1458" s="6">
        <v>39081</v>
      </c>
      <c r="B1458">
        <f t="shared" si="107"/>
        <v>12</v>
      </c>
      <c r="C1458">
        <f t="shared" si="108"/>
        <v>30</v>
      </c>
      <c r="D1458">
        <v>6.23</v>
      </c>
    </row>
    <row r="1459" spans="1:4" x14ac:dyDescent="0.35">
      <c r="A1459" s="6">
        <v>39082</v>
      </c>
      <c r="B1459">
        <f t="shared" si="107"/>
        <v>12</v>
      </c>
      <c r="C1459">
        <f t="shared" si="108"/>
        <v>31</v>
      </c>
      <c r="D1459">
        <v>6.23</v>
      </c>
    </row>
    <row r="1460" spans="1:4" x14ac:dyDescent="0.35">
      <c r="A1460" s="6">
        <v>39082</v>
      </c>
      <c r="B1460">
        <f t="shared" si="107"/>
        <v>12</v>
      </c>
      <c r="C1460">
        <f t="shared" si="108"/>
        <v>31</v>
      </c>
      <c r="D1460">
        <v>6.23</v>
      </c>
    </row>
    <row r="1461" spans="1:4" x14ac:dyDescent="0.35">
      <c r="A1461" s="6">
        <v>39082</v>
      </c>
      <c r="B1461">
        <f t="shared" si="107"/>
        <v>12</v>
      </c>
      <c r="C1461">
        <f t="shared" si="108"/>
        <v>31</v>
      </c>
      <c r="D1461">
        <v>6.7</v>
      </c>
    </row>
    <row r="1462" spans="1:4" x14ac:dyDescent="0.35">
      <c r="A1462" s="6">
        <v>39082</v>
      </c>
      <c r="B1462">
        <f t="shared" si="107"/>
        <v>12</v>
      </c>
      <c r="C1462">
        <f t="shared" si="108"/>
        <v>31</v>
      </c>
      <c r="D1462">
        <v>6.54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1"/>
  <sheetViews>
    <sheetView workbookViewId="0"/>
  </sheetViews>
  <sheetFormatPr defaultRowHeight="12.75" x14ac:dyDescent="0.35"/>
  <cols>
    <col min="1" max="1" width="12.265625" style="4" customWidth="1"/>
    <col min="2" max="2" width="15.73046875" style="3" customWidth="1"/>
    <col min="3" max="3" width="26.1328125" customWidth="1"/>
  </cols>
  <sheetData>
    <row r="1" spans="1:3" ht="16.5" customHeight="1" x14ac:dyDescent="0.35">
      <c r="A1" t="s">
        <v>533</v>
      </c>
    </row>
    <row r="2" spans="1:3" ht="14.25" x14ac:dyDescent="0.35">
      <c r="A2" s="4" t="s">
        <v>0</v>
      </c>
      <c r="B2" s="3" t="s">
        <v>2</v>
      </c>
      <c r="C2" t="s">
        <v>312</v>
      </c>
    </row>
    <row r="3" spans="1:3" x14ac:dyDescent="0.35">
      <c r="A3" s="1">
        <v>38400</v>
      </c>
      <c r="B3">
        <v>4.8899999999999997</v>
      </c>
      <c r="C3" t="s">
        <v>507</v>
      </c>
    </row>
    <row r="4" spans="1:3" x14ac:dyDescent="0.35">
      <c r="A4" s="1">
        <v>38400</v>
      </c>
      <c r="B4">
        <v>4.58</v>
      </c>
    </row>
    <row r="5" spans="1:3" x14ac:dyDescent="0.35">
      <c r="A5" s="1">
        <v>38401</v>
      </c>
      <c r="B5">
        <v>4.2699999999999996</v>
      </c>
    </row>
    <row r="6" spans="1:3" x14ac:dyDescent="0.35">
      <c r="A6" s="1">
        <v>38401</v>
      </c>
      <c r="B6">
        <v>4.2699999999999996</v>
      </c>
    </row>
    <row r="7" spans="1:3" x14ac:dyDescent="0.35">
      <c r="A7" s="1">
        <v>38401</v>
      </c>
      <c r="B7">
        <v>5.21</v>
      </c>
    </row>
    <row r="8" spans="1:3" x14ac:dyDescent="0.35">
      <c r="A8" s="1">
        <v>38401</v>
      </c>
      <c r="B8">
        <v>4.58</v>
      </c>
    </row>
    <row r="9" spans="1:3" x14ac:dyDescent="0.35">
      <c r="A9" s="1">
        <v>38402</v>
      </c>
      <c r="B9">
        <v>4.1100000000000003</v>
      </c>
    </row>
    <row r="10" spans="1:3" x14ac:dyDescent="0.35">
      <c r="A10" s="1">
        <v>38402</v>
      </c>
      <c r="B10">
        <v>4.2699999999999996</v>
      </c>
    </row>
    <row r="11" spans="1:3" x14ac:dyDescent="0.35">
      <c r="A11" s="1">
        <v>38402</v>
      </c>
      <c r="B11">
        <v>5.36</v>
      </c>
    </row>
    <row r="12" spans="1:3" x14ac:dyDescent="0.35">
      <c r="A12" s="1">
        <v>38402</v>
      </c>
      <c r="B12">
        <v>4.58</v>
      </c>
    </row>
    <row r="13" spans="1:3" x14ac:dyDescent="0.35">
      <c r="A13" s="1">
        <v>38403</v>
      </c>
      <c r="B13">
        <v>3.96</v>
      </c>
    </row>
    <row r="14" spans="1:3" x14ac:dyDescent="0.35">
      <c r="A14" s="1">
        <v>38403</v>
      </c>
      <c r="B14">
        <v>3.8</v>
      </c>
    </row>
    <row r="15" spans="1:3" x14ac:dyDescent="0.35">
      <c r="A15" s="1">
        <v>38403</v>
      </c>
      <c r="B15">
        <v>5.05</v>
      </c>
    </row>
    <row r="16" spans="1:3" x14ac:dyDescent="0.35">
      <c r="A16" s="1">
        <v>38403</v>
      </c>
      <c r="B16">
        <v>4.2699999999999996</v>
      </c>
    </row>
    <row r="17" spans="1:2" x14ac:dyDescent="0.35">
      <c r="A17" s="1">
        <v>38404</v>
      </c>
      <c r="B17">
        <v>3.96</v>
      </c>
    </row>
    <row r="18" spans="1:2" x14ac:dyDescent="0.35">
      <c r="A18" s="1">
        <v>38404</v>
      </c>
      <c r="B18">
        <v>3.96</v>
      </c>
    </row>
    <row r="19" spans="1:2" x14ac:dyDescent="0.35">
      <c r="A19" s="1">
        <v>38404</v>
      </c>
      <c r="B19">
        <v>5.05</v>
      </c>
    </row>
    <row r="20" spans="1:2" x14ac:dyDescent="0.35">
      <c r="A20" s="1">
        <v>38404</v>
      </c>
      <c r="B20">
        <v>4.42</v>
      </c>
    </row>
    <row r="21" spans="1:2" x14ac:dyDescent="0.35">
      <c r="A21" s="1">
        <v>38405</v>
      </c>
      <c r="B21">
        <v>3.96</v>
      </c>
    </row>
    <row r="22" spans="1:2" x14ac:dyDescent="0.35">
      <c r="A22" s="1">
        <v>38405</v>
      </c>
      <c r="B22">
        <v>4.1100000000000003</v>
      </c>
    </row>
    <row r="23" spans="1:2" x14ac:dyDescent="0.35">
      <c r="A23" s="1">
        <v>38405</v>
      </c>
      <c r="B23">
        <v>5.52</v>
      </c>
    </row>
    <row r="24" spans="1:2" x14ac:dyDescent="0.35">
      <c r="A24" s="1">
        <v>38405</v>
      </c>
      <c r="B24">
        <v>4.58</v>
      </c>
    </row>
    <row r="25" spans="1:2" x14ac:dyDescent="0.35">
      <c r="A25" s="1">
        <v>38406</v>
      </c>
      <c r="B25">
        <v>4.2699999999999996</v>
      </c>
    </row>
    <row r="26" spans="1:2" x14ac:dyDescent="0.35">
      <c r="A26" s="1">
        <v>38406</v>
      </c>
      <c r="B26">
        <v>4.1100000000000003</v>
      </c>
    </row>
    <row r="27" spans="1:2" x14ac:dyDescent="0.35">
      <c r="A27" s="1">
        <v>38406</v>
      </c>
      <c r="B27">
        <v>5.52</v>
      </c>
    </row>
    <row r="28" spans="1:2" x14ac:dyDescent="0.35">
      <c r="A28" s="1">
        <v>38406</v>
      </c>
      <c r="B28">
        <v>4.74</v>
      </c>
    </row>
    <row r="29" spans="1:2" x14ac:dyDescent="0.35">
      <c r="A29" s="1">
        <v>38407</v>
      </c>
      <c r="B29">
        <v>4.42</v>
      </c>
    </row>
    <row r="30" spans="1:2" x14ac:dyDescent="0.35">
      <c r="A30" s="1">
        <v>38407</v>
      </c>
      <c r="B30">
        <v>4.42</v>
      </c>
    </row>
    <row r="31" spans="1:2" x14ac:dyDescent="0.35">
      <c r="A31" s="1">
        <v>38407</v>
      </c>
      <c r="B31">
        <v>5.99</v>
      </c>
    </row>
    <row r="32" spans="1:2" x14ac:dyDescent="0.35">
      <c r="A32" s="1">
        <v>38407</v>
      </c>
      <c r="B32">
        <v>5.36</v>
      </c>
    </row>
    <row r="33" spans="1:2" x14ac:dyDescent="0.35">
      <c r="A33" s="1">
        <v>38408</v>
      </c>
      <c r="B33">
        <v>5.36</v>
      </c>
    </row>
    <row r="34" spans="1:2" x14ac:dyDescent="0.35">
      <c r="A34" s="1">
        <v>38408</v>
      </c>
      <c r="B34">
        <v>5.67</v>
      </c>
    </row>
    <row r="35" spans="1:2" x14ac:dyDescent="0.35">
      <c r="A35" s="1">
        <v>38408</v>
      </c>
      <c r="B35">
        <v>6.92</v>
      </c>
    </row>
    <row r="36" spans="1:2" x14ac:dyDescent="0.35">
      <c r="A36" s="1">
        <v>38408</v>
      </c>
      <c r="B36">
        <v>5.99</v>
      </c>
    </row>
    <row r="37" spans="1:2" x14ac:dyDescent="0.35">
      <c r="A37" s="1">
        <v>38409</v>
      </c>
      <c r="B37">
        <v>5.36</v>
      </c>
    </row>
    <row r="38" spans="1:2" x14ac:dyDescent="0.35">
      <c r="A38" s="1">
        <v>38409</v>
      </c>
      <c r="B38">
        <v>5.36</v>
      </c>
    </row>
    <row r="39" spans="1:2" x14ac:dyDescent="0.35">
      <c r="A39" s="1">
        <v>38409</v>
      </c>
      <c r="B39">
        <v>6.46</v>
      </c>
    </row>
    <row r="40" spans="1:2" x14ac:dyDescent="0.35">
      <c r="A40" s="1">
        <v>38409</v>
      </c>
      <c r="B40">
        <v>5.67</v>
      </c>
    </row>
    <row r="41" spans="1:2" x14ac:dyDescent="0.35">
      <c r="A41" s="1">
        <v>38410</v>
      </c>
      <c r="B41">
        <v>5.05</v>
      </c>
    </row>
    <row r="42" spans="1:2" x14ac:dyDescent="0.35">
      <c r="A42" s="1">
        <v>38410</v>
      </c>
      <c r="B42">
        <v>5.05</v>
      </c>
    </row>
    <row r="43" spans="1:2" x14ac:dyDescent="0.35">
      <c r="A43" s="1">
        <v>38410</v>
      </c>
      <c r="B43">
        <v>6.46</v>
      </c>
    </row>
    <row r="44" spans="1:2" x14ac:dyDescent="0.35">
      <c r="A44" s="1">
        <v>38410</v>
      </c>
      <c r="B44">
        <v>5.67</v>
      </c>
    </row>
    <row r="45" spans="1:2" x14ac:dyDescent="0.35">
      <c r="A45" s="1">
        <v>38411</v>
      </c>
      <c r="B45">
        <v>5.52</v>
      </c>
    </row>
    <row r="46" spans="1:2" x14ac:dyDescent="0.35">
      <c r="A46" s="1">
        <v>38411</v>
      </c>
      <c r="B46">
        <v>6.3</v>
      </c>
    </row>
    <row r="47" spans="1:2" x14ac:dyDescent="0.35">
      <c r="A47" s="1">
        <v>38411</v>
      </c>
      <c r="B47">
        <v>7.23</v>
      </c>
    </row>
    <row r="48" spans="1:2" x14ac:dyDescent="0.35">
      <c r="A48" s="1">
        <v>38411</v>
      </c>
      <c r="B48">
        <v>7.23</v>
      </c>
    </row>
    <row r="49" spans="1:3" x14ac:dyDescent="0.35">
      <c r="A49" s="1">
        <v>38412</v>
      </c>
      <c r="B49">
        <v>7.08</v>
      </c>
      <c r="C49" t="s">
        <v>509</v>
      </c>
    </row>
    <row r="50" spans="1:3" x14ac:dyDescent="0.35">
      <c r="A50" s="1">
        <v>38412</v>
      </c>
      <c r="B50">
        <v>7.08</v>
      </c>
    </row>
    <row r="51" spans="1:3" x14ac:dyDescent="0.35">
      <c r="A51" s="1">
        <v>38412</v>
      </c>
      <c r="B51">
        <v>7.54</v>
      </c>
    </row>
    <row r="52" spans="1:3" x14ac:dyDescent="0.35">
      <c r="A52" s="1">
        <v>38412</v>
      </c>
      <c r="B52">
        <v>7.08</v>
      </c>
    </row>
    <row r="53" spans="1:3" x14ac:dyDescent="0.35">
      <c r="A53" s="1">
        <v>38413</v>
      </c>
      <c r="B53">
        <v>6.77</v>
      </c>
    </row>
    <row r="54" spans="1:3" x14ac:dyDescent="0.35">
      <c r="A54" s="1">
        <v>38413</v>
      </c>
      <c r="B54">
        <v>7.54</v>
      </c>
    </row>
    <row r="55" spans="1:3" x14ac:dyDescent="0.35">
      <c r="A55" s="1">
        <v>38413</v>
      </c>
      <c r="B55">
        <v>8.6300000000000008</v>
      </c>
    </row>
    <row r="56" spans="1:3" x14ac:dyDescent="0.35">
      <c r="A56" s="1">
        <v>38413</v>
      </c>
      <c r="B56">
        <v>7.86</v>
      </c>
    </row>
    <row r="57" spans="1:3" x14ac:dyDescent="0.35">
      <c r="A57" s="1">
        <v>38414</v>
      </c>
      <c r="B57">
        <v>7.54</v>
      </c>
    </row>
    <row r="58" spans="1:3" x14ac:dyDescent="0.35">
      <c r="A58" s="1">
        <v>38414</v>
      </c>
      <c r="B58">
        <v>7.08</v>
      </c>
    </row>
    <row r="59" spans="1:3" x14ac:dyDescent="0.35">
      <c r="A59" s="1">
        <v>38414</v>
      </c>
      <c r="B59">
        <v>8.17</v>
      </c>
    </row>
    <row r="60" spans="1:3" x14ac:dyDescent="0.35">
      <c r="A60" s="1">
        <v>38414</v>
      </c>
      <c r="B60">
        <v>7.39</v>
      </c>
    </row>
    <row r="61" spans="1:3" x14ac:dyDescent="0.35">
      <c r="A61" s="1">
        <v>38415</v>
      </c>
      <c r="B61">
        <v>6.92</v>
      </c>
    </row>
    <row r="62" spans="1:3" x14ac:dyDescent="0.35">
      <c r="A62" s="1">
        <v>38415</v>
      </c>
      <c r="B62">
        <v>7.7</v>
      </c>
    </row>
    <row r="63" spans="1:3" x14ac:dyDescent="0.35">
      <c r="A63" s="1">
        <v>38415</v>
      </c>
      <c r="B63">
        <v>8.7799999999999994</v>
      </c>
    </row>
    <row r="64" spans="1:3" x14ac:dyDescent="0.35">
      <c r="A64" s="1">
        <v>38415</v>
      </c>
      <c r="B64">
        <v>7.7</v>
      </c>
    </row>
    <row r="65" spans="1:2" x14ac:dyDescent="0.35">
      <c r="A65" s="1">
        <v>38416</v>
      </c>
      <c r="B65">
        <v>7.54</v>
      </c>
    </row>
    <row r="66" spans="1:2" x14ac:dyDescent="0.35">
      <c r="A66" s="1">
        <v>38416</v>
      </c>
      <c r="B66">
        <v>7.86</v>
      </c>
    </row>
    <row r="67" spans="1:2" x14ac:dyDescent="0.35">
      <c r="A67" s="1">
        <v>38416</v>
      </c>
      <c r="B67">
        <v>8.6300000000000008</v>
      </c>
    </row>
    <row r="68" spans="1:2" x14ac:dyDescent="0.35">
      <c r="A68" s="1">
        <v>38416</v>
      </c>
      <c r="B68">
        <v>8.01</v>
      </c>
    </row>
    <row r="69" spans="1:2" x14ac:dyDescent="0.35">
      <c r="A69" s="1">
        <v>38417</v>
      </c>
      <c r="B69">
        <v>7.39</v>
      </c>
    </row>
    <row r="70" spans="1:2" x14ac:dyDescent="0.35">
      <c r="A70" s="1">
        <v>38417</v>
      </c>
      <c r="B70">
        <v>7.86</v>
      </c>
    </row>
    <row r="71" spans="1:2" x14ac:dyDescent="0.35">
      <c r="A71" s="1">
        <v>38417</v>
      </c>
      <c r="B71">
        <v>9.09</v>
      </c>
    </row>
    <row r="72" spans="1:2" x14ac:dyDescent="0.35">
      <c r="A72" s="1">
        <v>38417</v>
      </c>
      <c r="B72">
        <v>8.6300000000000008</v>
      </c>
    </row>
    <row r="73" spans="1:2" x14ac:dyDescent="0.35">
      <c r="A73" s="1">
        <v>38418</v>
      </c>
      <c r="B73">
        <v>8.6300000000000008</v>
      </c>
    </row>
    <row r="74" spans="1:2" x14ac:dyDescent="0.35">
      <c r="A74" s="1">
        <v>38418</v>
      </c>
      <c r="B74">
        <v>8.4700000000000006</v>
      </c>
    </row>
    <row r="75" spans="1:2" x14ac:dyDescent="0.35">
      <c r="A75" s="1">
        <v>38418</v>
      </c>
      <c r="B75">
        <v>9.7100000000000009</v>
      </c>
    </row>
    <row r="76" spans="1:2" x14ac:dyDescent="0.35">
      <c r="A76" s="1">
        <v>38418</v>
      </c>
      <c r="B76">
        <v>8.4700000000000006</v>
      </c>
    </row>
    <row r="77" spans="1:2" x14ac:dyDescent="0.35">
      <c r="A77" s="1">
        <v>38419</v>
      </c>
      <c r="B77">
        <v>8.32</v>
      </c>
    </row>
    <row r="78" spans="1:2" x14ac:dyDescent="0.35">
      <c r="A78" s="1">
        <v>38419</v>
      </c>
      <c r="B78">
        <v>8.6300000000000008</v>
      </c>
    </row>
    <row r="79" spans="1:2" x14ac:dyDescent="0.35">
      <c r="A79" s="1">
        <v>38419</v>
      </c>
      <c r="B79">
        <v>9.5500000000000007</v>
      </c>
    </row>
    <row r="80" spans="1:2" x14ac:dyDescent="0.35">
      <c r="A80" s="1">
        <v>38419</v>
      </c>
      <c r="B80">
        <v>9.24</v>
      </c>
    </row>
    <row r="81" spans="1:2" x14ac:dyDescent="0.35">
      <c r="A81" s="1">
        <v>38420</v>
      </c>
      <c r="B81">
        <v>9.24</v>
      </c>
    </row>
    <row r="82" spans="1:2" x14ac:dyDescent="0.35">
      <c r="A82" s="1">
        <v>38420</v>
      </c>
      <c r="B82">
        <v>9.4</v>
      </c>
    </row>
    <row r="83" spans="1:2" x14ac:dyDescent="0.35">
      <c r="A83" s="1">
        <v>38420</v>
      </c>
      <c r="B83">
        <v>9.8699999999999992</v>
      </c>
    </row>
    <row r="84" spans="1:2" x14ac:dyDescent="0.35">
      <c r="A84" s="1">
        <v>38420</v>
      </c>
      <c r="B84">
        <v>8.93</v>
      </c>
    </row>
    <row r="85" spans="1:2" x14ac:dyDescent="0.35">
      <c r="A85" s="1">
        <v>38421</v>
      </c>
      <c r="B85">
        <v>8.32</v>
      </c>
    </row>
    <row r="86" spans="1:2" x14ac:dyDescent="0.35">
      <c r="A86" s="1">
        <v>38421</v>
      </c>
      <c r="B86">
        <v>8.4700000000000006</v>
      </c>
    </row>
    <row r="87" spans="1:2" x14ac:dyDescent="0.35">
      <c r="A87" s="1">
        <v>38421</v>
      </c>
      <c r="B87">
        <v>9.8699999999999992</v>
      </c>
    </row>
    <row r="88" spans="1:2" x14ac:dyDescent="0.35">
      <c r="A88" s="1">
        <v>38421</v>
      </c>
      <c r="B88">
        <v>8.93</v>
      </c>
    </row>
    <row r="89" spans="1:2" x14ac:dyDescent="0.35">
      <c r="A89" s="1">
        <v>38422</v>
      </c>
      <c r="B89">
        <v>8.6300000000000008</v>
      </c>
    </row>
    <row r="90" spans="1:2" x14ac:dyDescent="0.35">
      <c r="A90" s="1">
        <v>38422</v>
      </c>
      <c r="B90">
        <v>9.5500000000000007</v>
      </c>
    </row>
    <row r="91" spans="1:2" x14ac:dyDescent="0.35">
      <c r="A91" s="1">
        <v>38422</v>
      </c>
      <c r="B91">
        <v>9.8699999999999992</v>
      </c>
    </row>
    <row r="92" spans="1:2" x14ac:dyDescent="0.35">
      <c r="A92" s="1">
        <v>38422</v>
      </c>
      <c r="B92">
        <v>9.09</v>
      </c>
    </row>
    <row r="93" spans="1:2" x14ac:dyDescent="0.35">
      <c r="A93" s="1">
        <v>38423</v>
      </c>
      <c r="B93">
        <v>8.4700000000000006</v>
      </c>
    </row>
    <row r="94" spans="1:2" x14ac:dyDescent="0.35">
      <c r="A94" s="1">
        <v>38423</v>
      </c>
      <c r="B94">
        <v>8.17</v>
      </c>
    </row>
    <row r="95" spans="1:2" x14ac:dyDescent="0.35">
      <c r="A95" s="1">
        <v>38423</v>
      </c>
      <c r="B95">
        <v>9.24</v>
      </c>
    </row>
    <row r="96" spans="1:2" x14ac:dyDescent="0.35">
      <c r="A96" s="1">
        <v>38423</v>
      </c>
      <c r="B96">
        <v>7.86</v>
      </c>
    </row>
    <row r="97" spans="1:2" x14ac:dyDescent="0.35">
      <c r="A97" s="1">
        <v>38424</v>
      </c>
      <c r="B97">
        <v>7.08</v>
      </c>
    </row>
    <row r="98" spans="1:2" x14ac:dyDescent="0.35">
      <c r="A98" s="1">
        <v>38424</v>
      </c>
      <c r="B98">
        <v>7.08</v>
      </c>
    </row>
    <row r="99" spans="1:2" x14ac:dyDescent="0.35">
      <c r="A99" s="1">
        <v>38424</v>
      </c>
      <c r="B99">
        <v>8.93</v>
      </c>
    </row>
    <row r="100" spans="1:2" x14ac:dyDescent="0.35">
      <c r="A100" s="1">
        <v>38424</v>
      </c>
      <c r="B100">
        <v>7.54</v>
      </c>
    </row>
    <row r="101" spans="1:2" x14ac:dyDescent="0.35">
      <c r="A101" s="1">
        <v>38425</v>
      </c>
      <c r="B101">
        <v>6.77</v>
      </c>
    </row>
    <row r="102" spans="1:2" x14ac:dyDescent="0.35">
      <c r="A102" s="1">
        <v>38425</v>
      </c>
      <c r="B102">
        <v>7.54</v>
      </c>
    </row>
    <row r="103" spans="1:2" x14ac:dyDescent="0.35">
      <c r="A103" s="1">
        <v>38425</v>
      </c>
      <c r="B103">
        <v>8.93</v>
      </c>
    </row>
    <row r="104" spans="1:2" x14ac:dyDescent="0.35">
      <c r="A104" s="1">
        <v>38425</v>
      </c>
      <c r="B104">
        <v>7.39</v>
      </c>
    </row>
    <row r="105" spans="1:2" x14ac:dyDescent="0.35">
      <c r="A105" s="1">
        <v>38426</v>
      </c>
      <c r="B105">
        <v>6.92</v>
      </c>
    </row>
    <row r="106" spans="1:2" x14ac:dyDescent="0.35">
      <c r="A106" s="1">
        <v>38426</v>
      </c>
      <c r="B106">
        <v>7.86</v>
      </c>
    </row>
    <row r="107" spans="1:2" x14ac:dyDescent="0.35">
      <c r="A107" s="1">
        <v>38426</v>
      </c>
      <c r="B107">
        <v>8.7799999999999994</v>
      </c>
    </row>
    <row r="108" spans="1:2" x14ac:dyDescent="0.35">
      <c r="A108" s="1">
        <v>38426</v>
      </c>
      <c r="B108">
        <v>7.7</v>
      </c>
    </row>
    <row r="109" spans="1:2" x14ac:dyDescent="0.35">
      <c r="A109" s="1">
        <v>38427</v>
      </c>
      <c r="B109">
        <v>7.54</v>
      </c>
    </row>
    <row r="110" spans="1:2" x14ac:dyDescent="0.35">
      <c r="A110" s="1">
        <v>38427</v>
      </c>
      <c r="B110">
        <v>7.7</v>
      </c>
    </row>
    <row r="111" spans="1:2" x14ac:dyDescent="0.35">
      <c r="A111" s="1">
        <v>38427</v>
      </c>
      <c r="B111">
        <v>8.32</v>
      </c>
    </row>
    <row r="112" spans="1:2" x14ac:dyDescent="0.35">
      <c r="A112" s="1">
        <v>38427</v>
      </c>
      <c r="B112">
        <v>7.08</v>
      </c>
    </row>
    <row r="113" spans="1:2" x14ac:dyDescent="0.35">
      <c r="A113" s="1">
        <v>38428</v>
      </c>
      <c r="B113">
        <v>7.39</v>
      </c>
    </row>
    <row r="114" spans="1:2" x14ac:dyDescent="0.35">
      <c r="A114" s="1">
        <v>38428</v>
      </c>
      <c r="B114">
        <v>7.54</v>
      </c>
    </row>
    <row r="115" spans="1:2" x14ac:dyDescent="0.35">
      <c r="A115" s="1">
        <v>38428</v>
      </c>
      <c r="B115">
        <v>8.6300000000000008</v>
      </c>
    </row>
    <row r="116" spans="1:2" x14ac:dyDescent="0.35">
      <c r="A116" s="1">
        <v>38428</v>
      </c>
      <c r="B116">
        <v>7.39</v>
      </c>
    </row>
    <row r="117" spans="1:2" x14ac:dyDescent="0.35">
      <c r="A117" s="1">
        <v>38429</v>
      </c>
      <c r="B117">
        <v>7.39</v>
      </c>
    </row>
    <row r="118" spans="1:2" x14ac:dyDescent="0.35">
      <c r="A118" s="1">
        <v>38429</v>
      </c>
      <c r="B118">
        <v>7.86</v>
      </c>
    </row>
    <row r="119" spans="1:2" x14ac:dyDescent="0.35">
      <c r="A119" s="1">
        <v>38429</v>
      </c>
      <c r="B119">
        <v>8.17</v>
      </c>
    </row>
    <row r="120" spans="1:2" x14ac:dyDescent="0.35">
      <c r="A120" s="1">
        <v>38429</v>
      </c>
      <c r="B120">
        <v>7.54</v>
      </c>
    </row>
    <row r="121" spans="1:2" x14ac:dyDescent="0.35">
      <c r="A121" s="1">
        <v>38430</v>
      </c>
      <c r="B121">
        <v>7.08</v>
      </c>
    </row>
    <row r="122" spans="1:2" x14ac:dyDescent="0.35">
      <c r="A122" s="1">
        <v>38430</v>
      </c>
      <c r="B122">
        <v>7.39</v>
      </c>
    </row>
    <row r="123" spans="1:2" x14ac:dyDescent="0.35">
      <c r="A123" s="1">
        <v>38430</v>
      </c>
      <c r="B123">
        <v>8.01</v>
      </c>
    </row>
    <row r="124" spans="1:2" x14ac:dyDescent="0.35">
      <c r="A124" s="1">
        <v>38430</v>
      </c>
      <c r="B124">
        <v>7.7</v>
      </c>
    </row>
    <row r="125" spans="1:2" x14ac:dyDescent="0.35">
      <c r="A125" s="1">
        <v>38431</v>
      </c>
      <c r="B125">
        <v>7.86</v>
      </c>
    </row>
    <row r="126" spans="1:2" x14ac:dyDescent="0.35">
      <c r="A126" s="1">
        <v>38431</v>
      </c>
      <c r="B126">
        <v>7.86</v>
      </c>
    </row>
    <row r="127" spans="1:2" x14ac:dyDescent="0.35">
      <c r="A127" s="1">
        <v>38431</v>
      </c>
      <c r="B127">
        <v>8.17</v>
      </c>
    </row>
    <row r="128" spans="1:2" x14ac:dyDescent="0.35">
      <c r="A128" s="1">
        <v>38431</v>
      </c>
      <c r="B128">
        <v>7.39</v>
      </c>
    </row>
    <row r="129" spans="1:2" x14ac:dyDescent="0.35">
      <c r="A129" s="1">
        <v>38432</v>
      </c>
      <c r="B129">
        <v>6.92</v>
      </c>
    </row>
    <row r="130" spans="1:2" x14ac:dyDescent="0.35">
      <c r="A130" s="1">
        <v>38432</v>
      </c>
      <c r="B130">
        <v>7.54</v>
      </c>
    </row>
    <row r="131" spans="1:2" x14ac:dyDescent="0.35">
      <c r="A131" s="1">
        <v>38432</v>
      </c>
      <c r="B131">
        <v>8.4700000000000006</v>
      </c>
    </row>
    <row r="132" spans="1:2" x14ac:dyDescent="0.35">
      <c r="A132" s="1">
        <v>38432</v>
      </c>
      <c r="B132">
        <v>7.23</v>
      </c>
    </row>
    <row r="133" spans="1:2" x14ac:dyDescent="0.35">
      <c r="A133" s="1">
        <v>38433</v>
      </c>
      <c r="B133">
        <v>6.3</v>
      </c>
    </row>
    <row r="134" spans="1:2" x14ac:dyDescent="0.35">
      <c r="A134" s="1">
        <v>38433</v>
      </c>
      <c r="B134">
        <v>6.3</v>
      </c>
    </row>
    <row r="135" spans="1:2" x14ac:dyDescent="0.35">
      <c r="A135" s="1">
        <v>38433</v>
      </c>
      <c r="B135">
        <v>8.17</v>
      </c>
    </row>
    <row r="136" spans="1:2" x14ac:dyDescent="0.35">
      <c r="A136" s="1">
        <v>38433</v>
      </c>
      <c r="B136">
        <v>7.23</v>
      </c>
    </row>
    <row r="137" spans="1:2" x14ac:dyDescent="0.35">
      <c r="A137" s="1">
        <v>38434</v>
      </c>
      <c r="B137">
        <v>6.14</v>
      </c>
    </row>
    <row r="138" spans="1:2" x14ac:dyDescent="0.35">
      <c r="A138" s="1">
        <v>38434</v>
      </c>
      <c r="B138">
        <v>6.3</v>
      </c>
    </row>
    <row r="139" spans="1:2" x14ac:dyDescent="0.35">
      <c r="A139" s="1">
        <v>38434</v>
      </c>
      <c r="B139">
        <v>8.01</v>
      </c>
    </row>
    <row r="140" spans="1:2" x14ac:dyDescent="0.35">
      <c r="A140" s="1">
        <v>38434</v>
      </c>
      <c r="B140">
        <v>6.92</v>
      </c>
    </row>
    <row r="141" spans="1:2" x14ac:dyDescent="0.35">
      <c r="A141" s="1">
        <v>38435</v>
      </c>
      <c r="B141">
        <v>5.99</v>
      </c>
    </row>
    <row r="142" spans="1:2" x14ac:dyDescent="0.35">
      <c r="A142" s="1">
        <v>38435</v>
      </c>
      <c r="B142">
        <v>6.77</v>
      </c>
    </row>
    <row r="143" spans="1:2" x14ac:dyDescent="0.35">
      <c r="A143" s="1">
        <v>38435</v>
      </c>
      <c r="B143">
        <v>8.32</v>
      </c>
    </row>
    <row r="144" spans="1:2" x14ac:dyDescent="0.35">
      <c r="A144" s="1">
        <v>38435</v>
      </c>
      <c r="B144">
        <v>7.08</v>
      </c>
    </row>
    <row r="145" spans="1:2" x14ac:dyDescent="0.35">
      <c r="A145" s="1">
        <v>38436</v>
      </c>
      <c r="B145">
        <v>6.46</v>
      </c>
    </row>
    <row r="146" spans="1:2" x14ac:dyDescent="0.35">
      <c r="A146" s="1">
        <v>38436</v>
      </c>
      <c r="B146">
        <v>7.39</v>
      </c>
    </row>
    <row r="147" spans="1:2" x14ac:dyDescent="0.35">
      <c r="A147" s="1">
        <v>38436</v>
      </c>
      <c r="B147">
        <v>8.7799999999999994</v>
      </c>
    </row>
    <row r="148" spans="1:2" x14ac:dyDescent="0.35">
      <c r="A148" s="1">
        <v>38436</v>
      </c>
      <c r="B148">
        <v>8.01</v>
      </c>
    </row>
    <row r="149" spans="1:2" x14ac:dyDescent="0.35">
      <c r="A149" s="1">
        <v>38437</v>
      </c>
      <c r="B149">
        <v>7.54</v>
      </c>
    </row>
    <row r="150" spans="1:2" x14ac:dyDescent="0.35">
      <c r="A150" s="1">
        <v>38437</v>
      </c>
      <c r="B150">
        <v>7.08</v>
      </c>
    </row>
    <row r="151" spans="1:2" x14ac:dyDescent="0.35">
      <c r="A151" s="1">
        <v>38437</v>
      </c>
      <c r="B151">
        <v>8.01</v>
      </c>
    </row>
    <row r="152" spans="1:2" x14ac:dyDescent="0.35">
      <c r="A152" s="1">
        <v>38437</v>
      </c>
      <c r="B152">
        <v>7.86</v>
      </c>
    </row>
    <row r="153" spans="1:2" x14ac:dyDescent="0.35">
      <c r="A153" s="1">
        <v>38438</v>
      </c>
      <c r="B153">
        <v>8.01</v>
      </c>
    </row>
    <row r="154" spans="1:2" x14ac:dyDescent="0.35">
      <c r="A154" s="1">
        <v>38438</v>
      </c>
      <c r="B154">
        <v>8.01</v>
      </c>
    </row>
    <row r="155" spans="1:2" x14ac:dyDescent="0.35">
      <c r="A155" s="1">
        <v>38438</v>
      </c>
      <c r="B155">
        <v>8.7799999999999994</v>
      </c>
    </row>
    <row r="156" spans="1:2" x14ac:dyDescent="0.35">
      <c r="A156" s="1">
        <v>38438</v>
      </c>
      <c r="B156">
        <v>8.17</v>
      </c>
    </row>
    <row r="157" spans="1:2" x14ac:dyDescent="0.35">
      <c r="A157" s="1">
        <v>38439</v>
      </c>
      <c r="B157">
        <v>7.7</v>
      </c>
    </row>
    <row r="158" spans="1:2" x14ac:dyDescent="0.35">
      <c r="A158" s="1">
        <v>38439</v>
      </c>
      <c r="B158">
        <v>7.86</v>
      </c>
    </row>
    <row r="159" spans="1:2" x14ac:dyDescent="0.35">
      <c r="A159" s="1">
        <v>38439</v>
      </c>
      <c r="B159">
        <v>8.7799999999999994</v>
      </c>
    </row>
    <row r="160" spans="1:2" x14ac:dyDescent="0.35">
      <c r="A160" s="1">
        <v>38439</v>
      </c>
      <c r="B160">
        <v>8.01</v>
      </c>
    </row>
    <row r="161" spans="1:3" x14ac:dyDescent="0.35">
      <c r="A161" s="1">
        <v>38440</v>
      </c>
      <c r="B161">
        <v>7.39</v>
      </c>
    </row>
    <row r="162" spans="1:3" x14ac:dyDescent="0.35">
      <c r="A162" s="1">
        <v>38440</v>
      </c>
      <c r="B162">
        <v>7.54</v>
      </c>
    </row>
    <row r="163" spans="1:3" x14ac:dyDescent="0.35">
      <c r="A163" s="1">
        <v>38440</v>
      </c>
      <c r="B163">
        <v>8.6300000000000008</v>
      </c>
    </row>
    <row r="164" spans="1:3" x14ac:dyDescent="0.35">
      <c r="A164" s="1">
        <v>38440</v>
      </c>
      <c r="B164">
        <v>8.01</v>
      </c>
    </row>
    <row r="165" spans="1:3" x14ac:dyDescent="0.35">
      <c r="A165" s="1">
        <v>38441</v>
      </c>
      <c r="B165">
        <v>7.39</v>
      </c>
    </row>
    <row r="166" spans="1:3" x14ac:dyDescent="0.35">
      <c r="A166" s="1">
        <v>38441</v>
      </c>
      <c r="B166">
        <v>7.39</v>
      </c>
    </row>
    <row r="167" spans="1:3" x14ac:dyDescent="0.35">
      <c r="A167" s="1">
        <v>38441</v>
      </c>
      <c r="B167">
        <v>8.6300000000000008</v>
      </c>
    </row>
    <row r="168" spans="1:3" x14ac:dyDescent="0.35">
      <c r="A168" s="1">
        <v>38441</v>
      </c>
      <c r="B168">
        <v>8.4700000000000006</v>
      </c>
    </row>
    <row r="169" spans="1:3" x14ac:dyDescent="0.35">
      <c r="A169" s="1">
        <v>38442</v>
      </c>
      <c r="B169">
        <v>8.17</v>
      </c>
    </row>
    <row r="170" spans="1:3" x14ac:dyDescent="0.35">
      <c r="A170" s="1">
        <v>38442</v>
      </c>
      <c r="B170">
        <v>8.17</v>
      </c>
    </row>
    <row r="171" spans="1:3" x14ac:dyDescent="0.35">
      <c r="A171" s="1">
        <v>38442</v>
      </c>
      <c r="B171">
        <v>8.32</v>
      </c>
    </row>
    <row r="172" spans="1:3" x14ac:dyDescent="0.35">
      <c r="A172" s="1">
        <v>38442</v>
      </c>
      <c r="B172">
        <v>8.01</v>
      </c>
    </row>
    <row r="173" spans="1:3" x14ac:dyDescent="0.35">
      <c r="A173" s="1">
        <v>38443</v>
      </c>
      <c r="B173">
        <v>7.86</v>
      </c>
      <c r="C173" t="s">
        <v>510</v>
      </c>
    </row>
    <row r="174" spans="1:3" x14ac:dyDescent="0.35">
      <c r="A174" s="1">
        <v>38443</v>
      </c>
      <c r="B174">
        <v>8.32</v>
      </c>
    </row>
    <row r="175" spans="1:3" x14ac:dyDescent="0.35">
      <c r="A175" s="1">
        <v>38443</v>
      </c>
      <c r="B175">
        <v>8.7799999999999994</v>
      </c>
    </row>
    <row r="176" spans="1:3" x14ac:dyDescent="0.35">
      <c r="A176" s="1">
        <v>38443</v>
      </c>
      <c r="B176">
        <v>7.86</v>
      </c>
    </row>
    <row r="177" spans="1:2" x14ac:dyDescent="0.35">
      <c r="A177" s="1">
        <v>38444</v>
      </c>
      <c r="B177">
        <v>7.23</v>
      </c>
    </row>
    <row r="178" spans="1:2" x14ac:dyDescent="0.35">
      <c r="A178" s="1">
        <v>38444</v>
      </c>
      <c r="B178">
        <v>7.39</v>
      </c>
    </row>
    <row r="179" spans="1:2" x14ac:dyDescent="0.35">
      <c r="A179" s="1">
        <v>38444</v>
      </c>
      <c r="B179">
        <v>8.17</v>
      </c>
    </row>
    <row r="180" spans="1:2" x14ac:dyDescent="0.35">
      <c r="A180" s="1">
        <v>38444</v>
      </c>
      <c r="B180">
        <v>7.86</v>
      </c>
    </row>
    <row r="181" spans="1:2" x14ac:dyDescent="0.35">
      <c r="A181" s="1">
        <v>38445</v>
      </c>
      <c r="B181">
        <v>7.86</v>
      </c>
    </row>
    <row r="182" spans="1:2" x14ac:dyDescent="0.35">
      <c r="A182" s="1">
        <v>38445</v>
      </c>
      <c r="B182">
        <v>7.54</v>
      </c>
    </row>
    <row r="183" spans="1:2" x14ac:dyDescent="0.35">
      <c r="A183" s="1">
        <v>38445</v>
      </c>
      <c r="B183">
        <v>8.32</v>
      </c>
    </row>
    <row r="184" spans="1:2" x14ac:dyDescent="0.35">
      <c r="A184" s="1">
        <v>38445</v>
      </c>
      <c r="B184">
        <v>7.7</v>
      </c>
    </row>
    <row r="185" spans="1:2" x14ac:dyDescent="0.35">
      <c r="A185" s="1">
        <v>38446</v>
      </c>
      <c r="B185">
        <v>7.08</v>
      </c>
    </row>
    <row r="186" spans="1:2" x14ac:dyDescent="0.35">
      <c r="A186" s="1">
        <v>38446</v>
      </c>
      <c r="B186">
        <v>7.54</v>
      </c>
    </row>
    <row r="187" spans="1:2" x14ac:dyDescent="0.35">
      <c r="A187" s="1">
        <v>38446</v>
      </c>
      <c r="B187">
        <v>8.7799999999999994</v>
      </c>
    </row>
    <row r="188" spans="1:2" x14ac:dyDescent="0.35">
      <c r="A188" s="1">
        <v>38446</v>
      </c>
      <c r="B188">
        <v>8.32</v>
      </c>
    </row>
    <row r="189" spans="1:2" x14ac:dyDescent="0.35">
      <c r="A189" s="1">
        <v>38447</v>
      </c>
      <c r="B189">
        <v>7.86</v>
      </c>
    </row>
    <row r="190" spans="1:2" x14ac:dyDescent="0.35">
      <c r="A190" s="1">
        <v>38447</v>
      </c>
      <c r="B190">
        <v>8.32</v>
      </c>
    </row>
    <row r="191" spans="1:2" x14ac:dyDescent="0.35">
      <c r="A191" s="1">
        <v>38447</v>
      </c>
      <c r="B191">
        <v>8.17</v>
      </c>
    </row>
    <row r="192" spans="1:2" x14ac:dyDescent="0.35">
      <c r="A192" s="1">
        <v>38447</v>
      </c>
      <c r="B192">
        <v>7.86</v>
      </c>
    </row>
    <row r="193" spans="1:2" x14ac:dyDescent="0.35">
      <c r="A193" s="1">
        <v>38448</v>
      </c>
      <c r="B193">
        <v>7.86</v>
      </c>
    </row>
    <row r="194" spans="1:2" x14ac:dyDescent="0.35">
      <c r="A194" s="1">
        <v>38448</v>
      </c>
      <c r="B194">
        <v>8.17</v>
      </c>
    </row>
    <row r="195" spans="1:2" x14ac:dyDescent="0.35">
      <c r="A195" s="1">
        <v>38448</v>
      </c>
      <c r="B195">
        <v>9.09</v>
      </c>
    </row>
    <row r="196" spans="1:2" x14ac:dyDescent="0.35">
      <c r="A196" s="1">
        <v>38448</v>
      </c>
      <c r="B196">
        <v>8.7799999999999994</v>
      </c>
    </row>
    <row r="197" spans="1:2" x14ac:dyDescent="0.35">
      <c r="A197" s="1">
        <v>38449</v>
      </c>
      <c r="B197">
        <v>8.6300000000000008</v>
      </c>
    </row>
    <row r="198" spans="1:2" x14ac:dyDescent="0.35">
      <c r="A198" s="1">
        <v>38449</v>
      </c>
      <c r="B198">
        <v>8.93</v>
      </c>
    </row>
    <row r="199" spans="1:2" x14ac:dyDescent="0.35">
      <c r="A199" s="1">
        <v>38449</v>
      </c>
      <c r="B199">
        <v>9.4</v>
      </c>
    </row>
    <row r="200" spans="1:2" x14ac:dyDescent="0.35">
      <c r="A200" s="1">
        <v>38449</v>
      </c>
      <c r="B200">
        <v>8.4700000000000006</v>
      </c>
    </row>
    <row r="201" spans="1:2" x14ac:dyDescent="0.35">
      <c r="A201" s="1">
        <v>38450</v>
      </c>
      <c r="B201">
        <v>7.54</v>
      </c>
    </row>
    <row r="202" spans="1:2" x14ac:dyDescent="0.35">
      <c r="A202" s="1">
        <v>38450</v>
      </c>
      <c r="B202">
        <v>7.7</v>
      </c>
    </row>
    <row r="203" spans="1:2" x14ac:dyDescent="0.35">
      <c r="A203" s="1">
        <v>38450</v>
      </c>
      <c r="B203">
        <v>9.09</v>
      </c>
    </row>
    <row r="204" spans="1:2" x14ac:dyDescent="0.35">
      <c r="A204" s="1">
        <v>38450</v>
      </c>
      <c r="B204">
        <v>8.4700000000000006</v>
      </c>
    </row>
    <row r="205" spans="1:2" x14ac:dyDescent="0.35">
      <c r="A205" s="1">
        <v>38451</v>
      </c>
      <c r="B205">
        <v>7.39</v>
      </c>
    </row>
    <row r="206" spans="1:2" x14ac:dyDescent="0.35">
      <c r="A206" s="1">
        <v>38451</v>
      </c>
      <c r="B206">
        <v>8.01</v>
      </c>
    </row>
    <row r="207" spans="1:2" x14ac:dyDescent="0.35">
      <c r="A207" s="1">
        <v>38451</v>
      </c>
      <c r="B207">
        <v>9.24</v>
      </c>
    </row>
    <row r="208" spans="1:2" x14ac:dyDescent="0.35">
      <c r="A208" s="1">
        <v>38451</v>
      </c>
      <c r="B208">
        <v>8.6300000000000008</v>
      </c>
    </row>
    <row r="209" spans="1:2" x14ac:dyDescent="0.35">
      <c r="A209" s="1">
        <v>38452</v>
      </c>
      <c r="B209">
        <v>7.86</v>
      </c>
    </row>
    <row r="210" spans="1:2" x14ac:dyDescent="0.35">
      <c r="A210" s="1">
        <v>38452</v>
      </c>
      <c r="B210">
        <v>8.4700000000000006</v>
      </c>
    </row>
    <row r="211" spans="1:2" x14ac:dyDescent="0.35">
      <c r="A211" s="1">
        <v>38452</v>
      </c>
      <c r="B211">
        <v>8.93</v>
      </c>
    </row>
    <row r="212" spans="1:2" x14ac:dyDescent="0.35">
      <c r="A212" s="1">
        <v>38452</v>
      </c>
      <c r="B212">
        <v>8.6300000000000008</v>
      </c>
    </row>
    <row r="213" spans="1:2" x14ac:dyDescent="0.35">
      <c r="A213" s="1">
        <v>38453</v>
      </c>
      <c r="B213">
        <v>8.17</v>
      </c>
    </row>
    <row r="214" spans="1:2" x14ac:dyDescent="0.35">
      <c r="A214" s="1">
        <v>38453</v>
      </c>
      <c r="B214">
        <v>8.32</v>
      </c>
    </row>
    <row r="215" spans="1:2" x14ac:dyDescent="0.35">
      <c r="A215" s="1">
        <v>38453</v>
      </c>
      <c r="B215">
        <v>9.4</v>
      </c>
    </row>
    <row r="216" spans="1:2" x14ac:dyDescent="0.35">
      <c r="A216" s="1">
        <v>38453</v>
      </c>
      <c r="B216">
        <v>8.32</v>
      </c>
    </row>
    <row r="217" spans="1:2" x14ac:dyDescent="0.35">
      <c r="A217" s="1">
        <v>38454</v>
      </c>
      <c r="B217">
        <v>7.54</v>
      </c>
    </row>
    <row r="218" spans="1:2" x14ac:dyDescent="0.35">
      <c r="A218" s="1">
        <v>38454</v>
      </c>
      <c r="B218">
        <v>8.17</v>
      </c>
    </row>
    <row r="219" spans="1:2" x14ac:dyDescent="0.35">
      <c r="A219" s="1">
        <v>38454</v>
      </c>
      <c r="B219">
        <v>8.32</v>
      </c>
    </row>
    <row r="220" spans="1:2" x14ac:dyDescent="0.35">
      <c r="A220" s="1">
        <v>38454</v>
      </c>
      <c r="B220">
        <v>7.7</v>
      </c>
    </row>
    <row r="221" spans="1:2" x14ac:dyDescent="0.35">
      <c r="A221" s="1">
        <v>38455</v>
      </c>
      <c r="B221">
        <v>7.39</v>
      </c>
    </row>
    <row r="222" spans="1:2" x14ac:dyDescent="0.35">
      <c r="A222" s="1">
        <v>38455</v>
      </c>
      <c r="B222">
        <v>8.01</v>
      </c>
    </row>
    <row r="223" spans="1:2" x14ac:dyDescent="0.35">
      <c r="A223" s="1">
        <v>38455</v>
      </c>
      <c r="B223">
        <v>8.93</v>
      </c>
    </row>
    <row r="224" spans="1:2" x14ac:dyDescent="0.35">
      <c r="A224" s="1">
        <v>38455</v>
      </c>
      <c r="B224">
        <v>8.17</v>
      </c>
    </row>
    <row r="225" spans="1:2" x14ac:dyDescent="0.35">
      <c r="A225" s="1">
        <v>38456</v>
      </c>
      <c r="B225">
        <v>7.86</v>
      </c>
    </row>
    <row r="226" spans="1:2" x14ac:dyDescent="0.35">
      <c r="A226" s="1">
        <v>38456</v>
      </c>
      <c r="B226">
        <v>8.32</v>
      </c>
    </row>
    <row r="227" spans="1:2" x14ac:dyDescent="0.35">
      <c r="A227" s="1">
        <v>38456</v>
      </c>
      <c r="B227">
        <v>9.5500000000000007</v>
      </c>
    </row>
    <row r="228" spans="1:2" x14ac:dyDescent="0.35">
      <c r="A228" s="1">
        <v>38456</v>
      </c>
      <c r="B228">
        <v>8.7799999999999994</v>
      </c>
    </row>
    <row r="229" spans="1:2" x14ac:dyDescent="0.35">
      <c r="A229" s="1">
        <v>38457</v>
      </c>
      <c r="B229">
        <v>8.4700000000000006</v>
      </c>
    </row>
    <row r="230" spans="1:2" x14ac:dyDescent="0.35">
      <c r="A230" s="1">
        <v>38457</v>
      </c>
      <c r="B230">
        <v>8.32</v>
      </c>
    </row>
    <row r="231" spans="1:2" x14ac:dyDescent="0.35">
      <c r="A231" s="1">
        <v>38457</v>
      </c>
      <c r="B231">
        <v>8.32</v>
      </c>
    </row>
    <row r="232" spans="1:2" x14ac:dyDescent="0.35">
      <c r="A232" s="1">
        <v>38457</v>
      </c>
      <c r="B232">
        <v>8.32</v>
      </c>
    </row>
    <row r="233" spans="1:2" x14ac:dyDescent="0.35">
      <c r="A233" s="1">
        <v>38458</v>
      </c>
      <c r="B233">
        <v>8.32</v>
      </c>
    </row>
    <row r="234" spans="1:2" x14ac:dyDescent="0.35">
      <c r="A234" s="1">
        <v>38458</v>
      </c>
      <c r="B234">
        <v>8.4700000000000006</v>
      </c>
    </row>
    <row r="235" spans="1:2" x14ac:dyDescent="0.35">
      <c r="A235" s="1">
        <v>38458</v>
      </c>
      <c r="B235">
        <v>9.5500000000000007</v>
      </c>
    </row>
    <row r="236" spans="1:2" x14ac:dyDescent="0.35">
      <c r="A236" s="1">
        <v>38458</v>
      </c>
      <c r="B236">
        <v>8.6300000000000008</v>
      </c>
    </row>
    <row r="237" spans="1:2" x14ac:dyDescent="0.35">
      <c r="A237" s="1">
        <v>38459</v>
      </c>
      <c r="B237">
        <v>8.32</v>
      </c>
    </row>
    <row r="238" spans="1:2" x14ac:dyDescent="0.35">
      <c r="A238" s="1">
        <v>38459</v>
      </c>
      <c r="B238">
        <v>8.6300000000000008</v>
      </c>
    </row>
    <row r="239" spans="1:2" x14ac:dyDescent="0.35">
      <c r="A239" s="1">
        <v>38459</v>
      </c>
      <c r="B239">
        <v>9.4</v>
      </c>
    </row>
    <row r="240" spans="1:2" x14ac:dyDescent="0.35">
      <c r="A240" s="1">
        <v>38459</v>
      </c>
      <c r="B240">
        <v>9.09</v>
      </c>
    </row>
    <row r="241" spans="1:2" x14ac:dyDescent="0.35">
      <c r="A241" s="1">
        <v>38460</v>
      </c>
      <c r="B241">
        <v>8.32</v>
      </c>
    </row>
    <row r="242" spans="1:2" x14ac:dyDescent="0.35">
      <c r="A242" s="1">
        <v>38460</v>
      </c>
      <c r="B242">
        <v>8.6300000000000008</v>
      </c>
    </row>
    <row r="243" spans="1:2" x14ac:dyDescent="0.35">
      <c r="A243" s="1">
        <v>38460</v>
      </c>
      <c r="B243">
        <v>10.02</v>
      </c>
    </row>
    <row r="244" spans="1:2" x14ac:dyDescent="0.35">
      <c r="A244" s="1">
        <v>38460</v>
      </c>
      <c r="B244">
        <v>9.4</v>
      </c>
    </row>
    <row r="245" spans="1:2" x14ac:dyDescent="0.35">
      <c r="A245" s="1">
        <v>38461</v>
      </c>
      <c r="B245">
        <v>8.4700000000000006</v>
      </c>
    </row>
    <row r="246" spans="1:2" x14ac:dyDescent="0.35">
      <c r="A246" s="1">
        <v>38461</v>
      </c>
      <c r="B246">
        <v>8.6300000000000008</v>
      </c>
    </row>
    <row r="247" spans="1:2" x14ac:dyDescent="0.35">
      <c r="A247" s="1">
        <v>38461</v>
      </c>
      <c r="B247">
        <v>10.33</v>
      </c>
    </row>
    <row r="248" spans="1:2" x14ac:dyDescent="0.35">
      <c r="A248" s="1">
        <v>38461</v>
      </c>
      <c r="B248">
        <v>9.5500000000000007</v>
      </c>
    </row>
    <row r="249" spans="1:2" x14ac:dyDescent="0.35">
      <c r="A249" s="1">
        <v>38462</v>
      </c>
      <c r="B249">
        <v>8.6300000000000008</v>
      </c>
    </row>
    <row r="250" spans="1:2" x14ac:dyDescent="0.35">
      <c r="A250" s="1">
        <v>38462</v>
      </c>
      <c r="B250">
        <v>9.24</v>
      </c>
    </row>
    <row r="251" spans="1:2" x14ac:dyDescent="0.35">
      <c r="A251" s="1">
        <v>38462</v>
      </c>
      <c r="B251">
        <v>11.26</v>
      </c>
    </row>
    <row r="252" spans="1:2" x14ac:dyDescent="0.35">
      <c r="A252" s="1">
        <v>38462</v>
      </c>
      <c r="B252">
        <v>10.33</v>
      </c>
    </row>
    <row r="253" spans="1:2" x14ac:dyDescent="0.35">
      <c r="A253" s="1">
        <v>38463</v>
      </c>
      <c r="B253">
        <v>9.7100000000000009</v>
      </c>
    </row>
    <row r="254" spans="1:2" x14ac:dyDescent="0.35">
      <c r="A254" s="1">
        <v>38463</v>
      </c>
      <c r="B254">
        <v>10.33</v>
      </c>
    </row>
    <row r="255" spans="1:2" x14ac:dyDescent="0.35">
      <c r="A255" s="1">
        <v>38463</v>
      </c>
      <c r="B255">
        <v>11.88</v>
      </c>
    </row>
    <row r="256" spans="1:2" x14ac:dyDescent="0.35">
      <c r="A256" s="1">
        <v>38463</v>
      </c>
      <c r="B256">
        <v>10.33</v>
      </c>
    </row>
    <row r="257" spans="1:2" x14ac:dyDescent="0.35">
      <c r="A257" s="1">
        <v>38464</v>
      </c>
      <c r="B257">
        <v>9.5500000000000007</v>
      </c>
    </row>
    <row r="258" spans="1:2" x14ac:dyDescent="0.35">
      <c r="A258" s="1">
        <v>38464</v>
      </c>
      <c r="B258">
        <v>10.33</v>
      </c>
    </row>
    <row r="259" spans="1:2" x14ac:dyDescent="0.35">
      <c r="A259" s="1">
        <v>38464</v>
      </c>
      <c r="B259">
        <v>12.35</v>
      </c>
    </row>
    <row r="260" spans="1:2" x14ac:dyDescent="0.35">
      <c r="A260" s="1">
        <v>38464</v>
      </c>
      <c r="B260">
        <v>10.8</v>
      </c>
    </row>
    <row r="261" spans="1:2" x14ac:dyDescent="0.35">
      <c r="A261" s="1">
        <v>38465</v>
      </c>
      <c r="B261">
        <v>10.02</v>
      </c>
    </row>
    <row r="262" spans="1:2" x14ac:dyDescent="0.35">
      <c r="A262" s="1">
        <v>38465</v>
      </c>
      <c r="B262">
        <v>10.8</v>
      </c>
    </row>
    <row r="263" spans="1:2" x14ac:dyDescent="0.35">
      <c r="A263" s="1">
        <v>38465</v>
      </c>
      <c r="B263">
        <v>12.97</v>
      </c>
    </row>
    <row r="264" spans="1:2" x14ac:dyDescent="0.35">
      <c r="A264" s="1">
        <v>38465</v>
      </c>
      <c r="B264">
        <v>11.73</v>
      </c>
    </row>
    <row r="265" spans="1:2" x14ac:dyDescent="0.35">
      <c r="A265" s="1">
        <v>38466</v>
      </c>
      <c r="B265">
        <v>11.11</v>
      </c>
    </row>
    <row r="266" spans="1:2" x14ac:dyDescent="0.35">
      <c r="A266" s="1">
        <v>38466</v>
      </c>
      <c r="B266">
        <v>11.73</v>
      </c>
    </row>
    <row r="267" spans="1:2" x14ac:dyDescent="0.35">
      <c r="A267" s="1">
        <v>38466</v>
      </c>
      <c r="B267">
        <v>12.82</v>
      </c>
    </row>
    <row r="268" spans="1:2" x14ac:dyDescent="0.35">
      <c r="A268" s="1">
        <v>38466</v>
      </c>
      <c r="B268">
        <v>11.42</v>
      </c>
    </row>
    <row r="269" spans="1:2" x14ac:dyDescent="0.35">
      <c r="A269" s="1">
        <v>38467</v>
      </c>
      <c r="B269">
        <v>10.49</v>
      </c>
    </row>
    <row r="270" spans="1:2" x14ac:dyDescent="0.35">
      <c r="A270" s="1">
        <v>38467</v>
      </c>
      <c r="B270">
        <v>11.26</v>
      </c>
    </row>
    <row r="271" spans="1:2" x14ac:dyDescent="0.35">
      <c r="A271" s="1">
        <v>38467</v>
      </c>
      <c r="B271">
        <v>13.28</v>
      </c>
    </row>
    <row r="272" spans="1:2" x14ac:dyDescent="0.35">
      <c r="A272" s="1">
        <v>38467</v>
      </c>
      <c r="B272">
        <v>11.42</v>
      </c>
    </row>
    <row r="273" spans="1:2" x14ac:dyDescent="0.35">
      <c r="A273" s="1">
        <v>38468</v>
      </c>
      <c r="B273">
        <v>10.64</v>
      </c>
    </row>
    <row r="274" spans="1:2" x14ac:dyDescent="0.35">
      <c r="A274" s="1">
        <v>38468</v>
      </c>
      <c r="B274">
        <v>11.26</v>
      </c>
    </row>
    <row r="275" spans="1:2" x14ac:dyDescent="0.35">
      <c r="A275" s="1">
        <v>38468</v>
      </c>
      <c r="B275">
        <v>13.59</v>
      </c>
    </row>
    <row r="276" spans="1:2" x14ac:dyDescent="0.35">
      <c r="A276" s="1">
        <v>38468</v>
      </c>
      <c r="B276">
        <v>11.57</v>
      </c>
    </row>
    <row r="277" spans="1:2" x14ac:dyDescent="0.35">
      <c r="A277" s="1">
        <v>38469</v>
      </c>
      <c r="B277">
        <v>10.8</v>
      </c>
    </row>
    <row r="278" spans="1:2" x14ac:dyDescent="0.35">
      <c r="A278" s="1">
        <v>38469</v>
      </c>
      <c r="B278">
        <v>11.57</v>
      </c>
    </row>
    <row r="279" spans="1:2" x14ac:dyDescent="0.35">
      <c r="A279" s="1">
        <v>38469</v>
      </c>
      <c r="B279">
        <v>13.89</v>
      </c>
    </row>
    <row r="280" spans="1:2" x14ac:dyDescent="0.35">
      <c r="A280" s="1">
        <v>38469</v>
      </c>
      <c r="B280">
        <v>11.26</v>
      </c>
    </row>
    <row r="281" spans="1:2" x14ac:dyDescent="0.35">
      <c r="A281" s="1">
        <v>38470</v>
      </c>
      <c r="B281">
        <v>9.4</v>
      </c>
    </row>
    <row r="282" spans="1:2" x14ac:dyDescent="0.35">
      <c r="A282" s="1">
        <v>38470</v>
      </c>
      <c r="B282">
        <v>10.8</v>
      </c>
    </row>
    <row r="283" spans="1:2" x14ac:dyDescent="0.35">
      <c r="A283" s="1">
        <v>38470</v>
      </c>
      <c r="B283">
        <v>13.13</v>
      </c>
    </row>
    <row r="284" spans="1:2" x14ac:dyDescent="0.35">
      <c r="A284" s="1">
        <v>38470</v>
      </c>
      <c r="B284">
        <v>10.18</v>
      </c>
    </row>
    <row r="285" spans="1:2" x14ac:dyDescent="0.35">
      <c r="A285" s="1">
        <v>38471</v>
      </c>
      <c r="B285">
        <v>9.24</v>
      </c>
    </row>
    <row r="286" spans="1:2" x14ac:dyDescent="0.35">
      <c r="A286" s="1">
        <v>38471</v>
      </c>
      <c r="B286">
        <v>10.49</v>
      </c>
    </row>
    <row r="287" spans="1:2" x14ac:dyDescent="0.35">
      <c r="A287" s="1">
        <v>38471</v>
      </c>
      <c r="B287">
        <v>12.51</v>
      </c>
    </row>
    <row r="288" spans="1:2" x14ac:dyDescent="0.35">
      <c r="A288" s="1">
        <v>38471</v>
      </c>
      <c r="B288">
        <v>10.8</v>
      </c>
    </row>
    <row r="289" spans="1:3" x14ac:dyDescent="0.35">
      <c r="A289" s="1">
        <v>38472</v>
      </c>
      <c r="B289">
        <v>10.18</v>
      </c>
    </row>
    <row r="290" spans="1:3" x14ac:dyDescent="0.35">
      <c r="A290" s="1">
        <v>38472</v>
      </c>
      <c r="B290">
        <v>10.8</v>
      </c>
    </row>
    <row r="291" spans="1:3" x14ac:dyDescent="0.35">
      <c r="A291" s="1">
        <v>38472</v>
      </c>
      <c r="B291">
        <v>11.73</v>
      </c>
    </row>
    <row r="292" spans="1:3" x14ac:dyDescent="0.35">
      <c r="A292" s="1">
        <v>38472</v>
      </c>
      <c r="B292">
        <v>10.96</v>
      </c>
    </row>
    <row r="293" spans="1:3" x14ac:dyDescent="0.35">
      <c r="A293" s="1">
        <v>38473</v>
      </c>
      <c r="B293">
        <v>10.02</v>
      </c>
      <c r="C293" t="s">
        <v>511</v>
      </c>
    </row>
    <row r="294" spans="1:3" x14ac:dyDescent="0.35">
      <c r="A294" s="1">
        <v>38473</v>
      </c>
      <c r="B294">
        <v>10.96</v>
      </c>
    </row>
    <row r="295" spans="1:3" x14ac:dyDescent="0.35">
      <c r="A295" s="1">
        <v>38473</v>
      </c>
      <c r="B295">
        <v>12.82</v>
      </c>
    </row>
    <row r="296" spans="1:3" x14ac:dyDescent="0.35">
      <c r="A296" s="1">
        <v>38473</v>
      </c>
      <c r="B296">
        <v>11.26</v>
      </c>
    </row>
    <row r="297" spans="1:3" x14ac:dyDescent="0.35">
      <c r="A297" s="1">
        <v>38474</v>
      </c>
      <c r="B297">
        <v>10.49</v>
      </c>
    </row>
    <row r="298" spans="1:3" x14ac:dyDescent="0.35">
      <c r="A298" s="1">
        <v>38474</v>
      </c>
      <c r="B298">
        <v>11.26</v>
      </c>
    </row>
    <row r="299" spans="1:3" x14ac:dyDescent="0.35">
      <c r="A299" s="1">
        <v>38474</v>
      </c>
      <c r="B299">
        <v>11.57</v>
      </c>
    </row>
    <row r="300" spans="1:3" x14ac:dyDescent="0.35">
      <c r="A300" s="1">
        <v>38474</v>
      </c>
      <c r="B300">
        <v>11.11</v>
      </c>
    </row>
    <row r="301" spans="1:3" x14ac:dyDescent="0.35">
      <c r="A301" s="1">
        <v>38475</v>
      </c>
      <c r="B301">
        <v>10.8</v>
      </c>
    </row>
    <row r="302" spans="1:3" x14ac:dyDescent="0.35">
      <c r="A302" s="1">
        <v>38475</v>
      </c>
      <c r="B302">
        <v>11.11</v>
      </c>
    </row>
    <row r="303" spans="1:3" x14ac:dyDescent="0.35">
      <c r="A303" s="1">
        <v>38475</v>
      </c>
      <c r="B303">
        <v>12.35</v>
      </c>
    </row>
    <row r="304" spans="1:3" x14ac:dyDescent="0.35">
      <c r="A304" s="1">
        <v>38475</v>
      </c>
      <c r="B304">
        <v>10.49</v>
      </c>
    </row>
    <row r="305" spans="1:2" x14ac:dyDescent="0.35">
      <c r="A305" s="1">
        <v>38476</v>
      </c>
      <c r="B305">
        <v>10.02</v>
      </c>
    </row>
    <row r="306" spans="1:2" x14ac:dyDescent="0.35">
      <c r="A306" s="1">
        <v>38476</v>
      </c>
      <c r="B306">
        <v>11.11</v>
      </c>
    </row>
    <row r="307" spans="1:2" x14ac:dyDescent="0.35">
      <c r="A307" s="1">
        <v>38476</v>
      </c>
      <c r="B307">
        <v>11.73</v>
      </c>
    </row>
    <row r="308" spans="1:2" x14ac:dyDescent="0.35">
      <c r="A308" s="1">
        <v>38476</v>
      </c>
      <c r="B308">
        <v>11.26</v>
      </c>
    </row>
    <row r="309" spans="1:2" x14ac:dyDescent="0.35">
      <c r="A309" s="1">
        <v>38477</v>
      </c>
      <c r="B309">
        <v>10.49</v>
      </c>
    </row>
    <row r="310" spans="1:2" x14ac:dyDescent="0.35">
      <c r="A310" s="1">
        <v>38477</v>
      </c>
      <c r="B310">
        <v>11.42</v>
      </c>
    </row>
    <row r="311" spans="1:2" x14ac:dyDescent="0.35">
      <c r="A311" s="1">
        <v>38477</v>
      </c>
      <c r="B311">
        <v>13.28</v>
      </c>
    </row>
    <row r="312" spans="1:2" x14ac:dyDescent="0.35">
      <c r="A312" s="1">
        <v>38477</v>
      </c>
      <c r="B312">
        <v>11.42</v>
      </c>
    </row>
    <row r="313" spans="1:2" x14ac:dyDescent="0.35">
      <c r="A313" s="1">
        <v>38478</v>
      </c>
      <c r="B313">
        <v>10.33</v>
      </c>
    </row>
    <row r="314" spans="1:2" x14ac:dyDescent="0.35">
      <c r="A314" s="1">
        <v>38478</v>
      </c>
      <c r="B314">
        <v>11.42</v>
      </c>
    </row>
    <row r="315" spans="1:2" x14ac:dyDescent="0.35">
      <c r="A315" s="1">
        <v>38478</v>
      </c>
      <c r="B315">
        <v>12.97</v>
      </c>
    </row>
    <row r="316" spans="1:2" x14ac:dyDescent="0.35">
      <c r="A316" s="1">
        <v>38478</v>
      </c>
      <c r="B316">
        <v>10.96</v>
      </c>
    </row>
    <row r="317" spans="1:2" x14ac:dyDescent="0.35">
      <c r="A317" s="1">
        <v>38479</v>
      </c>
      <c r="B317">
        <v>9.8699999999999992</v>
      </c>
    </row>
    <row r="318" spans="1:2" x14ac:dyDescent="0.35">
      <c r="A318" s="1">
        <v>38479</v>
      </c>
      <c r="B318">
        <v>10.8</v>
      </c>
    </row>
    <row r="319" spans="1:2" x14ac:dyDescent="0.35">
      <c r="A319" s="1">
        <v>38479</v>
      </c>
      <c r="B319">
        <v>11.88</v>
      </c>
    </row>
    <row r="320" spans="1:2" x14ac:dyDescent="0.35">
      <c r="A320" s="1">
        <v>38479</v>
      </c>
      <c r="B320">
        <v>10.18</v>
      </c>
    </row>
    <row r="321" spans="1:2" x14ac:dyDescent="0.35">
      <c r="A321" s="1">
        <v>38480</v>
      </c>
      <c r="B321">
        <v>9.5500000000000007</v>
      </c>
    </row>
    <row r="322" spans="1:2" x14ac:dyDescent="0.35">
      <c r="A322" s="1">
        <v>38480</v>
      </c>
      <c r="B322">
        <v>10.8</v>
      </c>
    </row>
    <row r="323" spans="1:2" x14ac:dyDescent="0.35">
      <c r="A323" s="1">
        <v>38480</v>
      </c>
      <c r="B323">
        <v>11.26</v>
      </c>
    </row>
    <row r="324" spans="1:2" x14ac:dyDescent="0.35">
      <c r="A324" s="1">
        <v>38480</v>
      </c>
      <c r="B324">
        <v>11.11</v>
      </c>
    </row>
    <row r="325" spans="1:2" x14ac:dyDescent="0.35">
      <c r="A325" s="1">
        <v>38481</v>
      </c>
      <c r="B325">
        <v>10.96</v>
      </c>
    </row>
    <row r="326" spans="1:2" x14ac:dyDescent="0.35">
      <c r="A326" s="1">
        <v>38481</v>
      </c>
      <c r="B326">
        <v>11.57</v>
      </c>
    </row>
    <row r="327" spans="1:2" x14ac:dyDescent="0.35">
      <c r="A327" s="1">
        <v>38481</v>
      </c>
      <c r="B327">
        <v>12.35</v>
      </c>
    </row>
    <row r="328" spans="1:2" x14ac:dyDescent="0.35">
      <c r="A328" s="1">
        <v>38481</v>
      </c>
      <c r="B328">
        <v>11.73</v>
      </c>
    </row>
    <row r="329" spans="1:2" x14ac:dyDescent="0.35">
      <c r="A329" s="1">
        <v>38482</v>
      </c>
      <c r="B329">
        <v>11.26</v>
      </c>
    </row>
    <row r="330" spans="1:2" x14ac:dyDescent="0.35">
      <c r="A330" s="1">
        <v>38482</v>
      </c>
      <c r="B330">
        <v>12.04</v>
      </c>
    </row>
    <row r="331" spans="1:2" x14ac:dyDescent="0.35">
      <c r="A331" s="1">
        <v>38482</v>
      </c>
      <c r="B331">
        <v>12.82</v>
      </c>
    </row>
    <row r="332" spans="1:2" x14ac:dyDescent="0.35">
      <c r="A332" s="1">
        <v>38482</v>
      </c>
      <c r="B332">
        <v>11.88</v>
      </c>
    </row>
    <row r="333" spans="1:2" x14ac:dyDescent="0.35">
      <c r="A333" s="1">
        <v>38483</v>
      </c>
      <c r="B333">
        <v>11.42</v>
      </c>
    </row>
    <row r="334" spans="1:2" x14ac:dyDescent="0.35">
      <c r="A334" s="1">
        <v>38483</v>
      </c>
      <c r="B334">
        <v>11.88</v>
      </c>
    </row>
    <row r="335" spans="1:2" x14ac:dyDescent="0.35">
      <c r="A335" s="1">
        <v>38483</v>
      </c>
      <c r="B335">
        <v>13.28</v>
      </c>
    </row>
    <row r="336" spans="1:2" x14ac:dyDescent="0.35">
      <c r="A336" s="1">
        <v>38483</v>
      </c>
      <c r="B336">
        <v>11.26</v>
      </c>
    </row>
    <row r="337" spans="1:2" x14ac:dyDescent="0.35">
      <c r="A337" s="1">
        <v>38484</v>
      </c>
      <c r="B337">
        <v>10.33</v>
      </c>
    </row>
    <row r="338" spans="1:2" x14ac:dyDescent="0.35">
      <c r="A338" s="1">
        <v>38484</v>
      </c>
      <c r="B338">
        <v>11.26</v>
      </c>
    </row>
    <row r="339" spans="1:2" x14ac:dyDescent="0.35">
      <c r="A339" s="1">
        <v>38484</v>
      </c>
      <c r="B339">
        <v>12.51</v>
      </c>
    </row>
    <row r="340" spans="1:2" x14ac:dyDescent="0.35">
      <c r="A340" s="1">
        <v>38484</v>
      </c>
      <c r="B340">
        <v>11.42</v>
      </c>
    </row>
    <row r="341" spans="1:2" x14ac:dyDescent="0.35">
      <c r="A341" s="1">
        <v>38485</v>
      </c>
      <c r="B341">
        <v>10.64</v>
      </c>
    </row>
    <row r="342" spans="1:2" x14ac:dyDescent="0.35">
      <c r="A342" s="1">
        <v>38485</v>
      </c>
      <c r="B342">
        <v>11.73</v>
      </c>
    </row>
    <row r="343" spans="1:2" x14ac:dyDescent="0.35">
      <c r="A343" s="1">
        <v>38485</v>
      </c>
      <c r="B343">
        <v>12.35</v>
      </c>
    </row>
    <row r="344" spans="1:2" x14ac:dyDescent="0.35">
      <c r="A344" s="1">
        <v>38485</v>
      </c>
      <c r="B344">
        <v>12.04</v>
      </c>
    </row>
    <row r="345" spans="1:2" x14ac:dyDescent="0.35">
      <c r="A345" s="1">
        <v>38486</v>
      </c>
      <c r="B345">
        <v>11.57</v>
      </c>
    </row>
    <row r="346" spans="1:2" x14ac:dyDescent="0.35">
      <c r="A346" s="1">
        <v>38486</v>
      </c>
      <c r="B346">
        <v>12.35</v>
      </c>
    </row>
    <row r="347" spans="1:2" x14ac:dyDescent="0.35">
      <c r="A347" s="1">
        <v>38486</v>
      </c>
      <c r="B347">
        <v>12.97</v>
      </c>
    </row>
    <row r="348" spans="1:2" x14ac:dyDescent="0.35">
      <c r="A348" s="1">
        <v>38486</v>
      </c>
      <c r="B348">
        <v>12.35</v>
      </c>
    </row>
    <row r="349" spans="1:2" x14ac:dyDescent="0.35">
      <c r="A349" s="1">
        <v>38487</v>
      </c>
      <c r="B349">
        <v>12.35</v>
      </c>
    </row>
    <row r="350" spans="1:2" x14ac:dyDescent="0.35">
      <c r="A350" s="1">
        <v>38487</v>
      </c>
      <c r="B350">
        <v>13.59</v>
      </c>
    </row>
    <row r="351" spans="1:2" x14ac:dyDescent="0.35">
      <c r="A351" s="1">
        <v>38487</v>
      </c>
      <c r="B351">
        <v>13.74</v>
      </c>
    </row>
    <row r="352" spans="1:2" x14ac:dyDescent="0.35">
      <c r="A352" s="1">
        <v>38487</v>
      </c>
      <c r="B352">
        <v>13.13</v>
      </c>
    </row>
    <row r="353" spans="1:2" x14ac:dyDescent="0.35">
      <c r="A353" s="1">
        <v>38488</v>
      </c>
      <c r="B353">
        <v>11.57</v>
      </c>
    </row>
    <row r="354" spans="1:2" x14ac:dyDescent="0.35">
      <c r="A354" s="1">
        <v>38488</v>
      </c>
      <c r="B354">
        <v>11.73</v>
      </c>
    </row>
    <row r="355" spans="1:2" x14ac:dyDescent="0.35">
      <c r="A355" s="1">
        <v>38488</v>
      </c>
      <c r="B355">
        <v>11.88</v>
      </c>
    </row>
    <row r="356" spans="1:2" x14ac:dyDescent="0.35">
      <c r="A356" s="1">
        <v>38488</v>
      </c>
      <c r="B356">
        <v>11.11</v>
      </c>
    </row>
    <row r="357" spans="1:2" x14ac:dyDescent="0.35">
      <c r="A357" s="1">
        <v>38489</v>
      </c>
      <c r="B357">
        <v>10.33</v>
      </c>
    </row>
    <row r="358" spans="1:2" x14ac:dyDescent="0.35">
      <c r="A358" s="1">
        <v>38489</v>
      </c>
      <c r="B358">
        <v>10.64</v>
      </c>
    </row>
    <row r="359" spans="1:2" x14ac:dyDescent="0.35">
      <c r="A359" s="1">
        <v>38489</v>
      </c>
      <c r="B359">
        <v>11.57</v>
      </c>
    </row>
    <row r="360" spans="1:2" x14ac:dyDescent="0.35">
      <c r="A360" s="1">
        <v>38489</v>
      </c>
      <c r="B360">
        <v>10.96</v>
      </c>
    </row>
    <row r="361" spans="1:2" x14ac:dyDescent="0.35">
      <c r="A361" s="1">
        <v>38490</v>
      </c>
      <c r="B361">
        <v>11.11</v>
      </c>
    </row>
    <row r="362" spans="1:2" x14ac:dyDescent="0.35">
      <c r="A362" s="1">
        <v>38490</v>
      </c>
      <c r="B362">
        <v>11.11</v>
      </c>
    </row>
    <row r="363" spans="1:2" x14ac:dyDescent="0.35">
      <c r="A363" s="1">
        <v>38490</v>
      </c>
      <c r="B363">
        <v>12.19</v>
      </c>
    </row>
    <row r="364" spans="1:2" x14ac:dyDescent="0.35">
      <c r="A364" s="1">
        <v>38490</v>
      </c>
      <c r="B364">
        <v>11.73</v>
      </c>
    </row>
    <row r="365" spans="1:2" x14ac:dyDescent="0.35">
      <c r="A365" s="1">
        <v>38491</v>
      </c>
      <c r="B365">
        <v>11.11</v>
      </c>
    </row>
    <row r="366" spans="1:2" x14ac:dyDescent="0.35">
      <c r="A366" s="1">
        <v>38491</v>
      </c>
      <c r="B366">
        <v>11.26</v>
      </c>
    </row>
    <row r="367" spans="1:2" x14ac:dyDescent="0.35">
      <c r="A367" s="1">
        <v>38491</v>
      </c>
      <c r="B367">
        <v>12.04</v>
      </c>
    </row>
    <row r="368" spans="1:2" x14ac:dyDescent="0.35">
      <c r="A368" s="1">
        <v>38491</v>
      </c>
      <c r="B368">
        <v>11.57</v>
      </c>
    </row>
    <row r="369" spans="1:2" x14ac:dyDescent="0.35">
      <c r="A369" s="1">
        <v>38492</v>
      </c>
      <c r="B369">
        <v>10.96</v>
      </c>
    </row>
    <row r="370" spans="1:2" x14ac:dyDescent="0.35">
      <c r="A370" s="1">
        <v>38492</v>
      </c>
      <c r="B370">
        <v>11.42</v>
      </c>
    </row>
    <row r="371" spans="1:2" x14ac:dyDescent="0.35">
      <c r="A371" s="1">
        <v>38492</v>
      </c>
      <c r="B371">
        <v>12.19</v>
      </c>
    </row>
    <row r="372" spans="1:2" x14ac:dyDescent="0.35">
      <c r="A372" s="1">
        <v>38492</v>
      </c>
      <c r="B372">
        <v>11.11</v>
      </c>
    </row>
    <row r="373" spans="1:2" x14ac:dyDescent="0.35">
      <c r="A373" s="1">
        <v>38493</v>
      </c>
      <c r="B373">
        <v>10.49</v>
      </c>
    </row>
    <row r="374" spans="1:2" x14ac:dyDescent="0.35">
      <c r="A374" s="1">
        <v>38493</v>
      </c>
      <c r="B374">
        <v>11.11</v>
      </c>
    </row>
    <row r="375" spans="1:2" x14ac:dyDescent="0.35">
      <c r="A375" s="1">
        <v>38493</v>
      </c>
      <c r="B375">
        <v>12.04</v>
      </c>
    </row>
    <row r="376" spans="1:2" x14ac:dyDescent="0.35">
      <c r="A376" s="1">
        <v>38493</v>
      </c>
      <c r="B376">
        <v>11.11</v>
      </c>
    </row>
    <row r="377" spans="1:2" x14ac:dyDescent="0.35">
      <c r="A377" s="1">
        <v>38494</v>
      </c>
      <c r="B377">
        <v>11.11</v>
      </c>
    </row>
    <row r="378" spans="1:2" x14ac:dyDescent="0.35">
      <c r="A378" s="1">
        <v>38494</v>
      </c>
      <c r="B378">
        <v>11.26</v>
      </c>
    </row>
    <row r="379" spans="1:2" x14ac:dyDescent="0.35">
      <c r="A379" s="1">
        <v>38494</v>
      </c>
      <c r="B379">
        <v>11.57</v>
      </c>
    </row>
    <row r="380" spans="1:2" x14ac:dyDescent="0.35">
      <c r="A380" s="1">
        <v>38494</v>
      </c>
      <c r="B380">
        <v>11.11</v>
      </c>
    </row>
    <row r="381" spans="1:2" x14ac:dyDescent="0.35">
      <c r="A381" s="1">
        <v>38495</v>
      </c>
      <c r="B381">
        <v>10.64</v>
      </c>
    </row>
    <row r="382" spans="1:2" x14ac:dyDescent="0.35">
      <c r="A382" s="1">
        <v>38495</v>
      </c>
      <c r="B382">
        <v>10.96</v>
      </c>
    </row>
    <row r="383" spans="1:2" x14ac:dyDescent="0.35">
      <c r="A383" s="1">
        <v>38495</v>
      </c>
      <c r="B383">
        <v>11.88</v>
      </c>
    </row>
    <row r="384" spans="1:2" x14ac:dyDescent="0.35">
      <c r="A384" s="1">
        <v>38495</v>
      </c>
      <c r="B384">
        <v>10.64</v>
      </c>
    </row>
    <row r="385" spans="1:2" x14ac:dyDescent="0.35">
      <c r="A385" s="1">
        <v>38496</v>
      </c>
      <c r="B385">
        <v>9.7100000000000009</v>
      </c>
    </row>
    <row r="386" spans="1:2" x14ac:dyDescent="0.35">
      <c r="A386" s="1">
        <v>38496</v>
      </c>
      <c r="B386">
        <v>10.64</v>
      </c>
    </row>
    <row r="387" spans="1:2" x14ac:dyDescent="0.35">
      <c r="A387" s="1">
        <v>38496</v>
      </c>
      <c r="B387">
        <v>12.35</v>
      </c>
    </row>
    <row r="388" spans="1:2" x14ac:dyDescent="0.35">
      <c r="A388" s="1">
        <v>38496</v>
      </c>
      <c r="B388">
        <v>11.11</v>
      </c>
    </row>
    <row r="389" spans="1:2" x14ac:dyDescent="0.35">
      <c r="A389" s="1">
        <v>38497</v>
      </c>
      <c r="B389">
        <v>9.8699999999999992</v>
      </c>
    </row>
    <row r="390" spans="1:2" x14ac:dyDescent="0.35">
      <c r="A390" s="1">
        <v>38497</v>
      </c>
      <c r="B390">
        <v>11.11</v>
      </c>
    </row>
    <row r="391" spans="1:2" x14ac:dyDescent="0.35">
      <c r="A391" s="1">
        <v>38497</v>
      </c>
      <c r="B391">
        <v>13.28</v>
      </c>
    </row>
    <row r="392" spans="1:2" x14ac:dyDescent="0.35">
      <c r="A392" s="1">
        <v>38497</v>
      </c>
      <c r="B392">
        <v>11.88</v>
      </c>
    </row>
    <row r="393" spans="1:2" x14ac:dyDescent="0.35">
      <c r="A393" s="1">
        <v>38498</v>
      </c>
      <c r="B393">
        <v>10.8</v>
      </c>
    </row>
    <row r="394" spans="1:2" x14ac:dyDescent="0.35">
      <c r="A394" s="1">
        <v>38498</v>
      </c>
      <c r="B394">
        <v>11.73</v>
      </c>
    </row>
    <row r="395" spans="1:2" x14ac:dyDescent="0.35">
      <c r="A395" s="1">
        <v>38498</v>
      </c>
      <c r="B395">
        <v>13.89</v>
      </c>
    </row>
    <row r="396" spans="1:2" x14ac:dyDescent="0.35">
      <c r="A396" s="1">
        <v>38498</v>
      </c>
      <c r="B396">
        <v>12.66</v>
      </c>
    </row>
    <row r="397" spans="1:2" x14ac:dyDescent="0.35">
      <c r="A397" s="1">
        <v>38499</v>
      </c>
      <c r="B397">
        <v>11.73</v>
      </c>
    </row>
    <row r="398" spans="1:2" x14ac:dyDescent="0.35">
      <c r="A398" s="1">
        <v>38499</v>
      </c>
      <c r="B398">
        <v>12.35</v>
      </c>
    </row>
    <row r="399" spans="1:2" x14ac:dyDescent="0.35">
      <c r="A399" s="1">
        <v>38499</v>
      </c>
      <c r="B399">
        <v>14.52</v>
      </c>
    </row>
    <row r="400" spans="1:2" x14ac:dyDescent="0.35">
      <c r="A400" s="1">
        <v>38499</v>
      </c>
      <c r="B400">
        <v>12.97</v>
      </c>
    </row>
    <row r="401" spans="1:2" x14ac:dyDescent="0.35">
      <c r="A401" s="1">
        <v>38500</v>
      </c>
      <c r="B401">
        <v>12.19</v>
      </c>
    </row>
    <row r="402" spans="1:2" x14ac:dyDescent="0.35">
      <c r="A402" s="1">
        <v>38500</v>
      </c>
      <c r="B402">
        <v>12.82</v>
      </c>
    </row>
    <row r="403" spans="1:2" x14ac:dyDescent="0.35">
      <c r="A403" s="1">
        <v>38500</v>
      </c>
      <c r="B403">
        <v>14.83</v>
      </c>
    </row>
    <row r="404" spans="1:2" x14ac:dyDescent="0.35">
      <c r="A404" s="1">
        <v>38500</v>
      </c>
      <c r="B404">
        <v>13.28</v>
      </c>
    </row>
    <row r="405" spans="1:2" x14ac:dyDescent="0.35">
      <c r="A405" s="1">
        <v>38501</v>
      </c>
      <c r="B405">
        <v>12.66</v>
      </c>
    </row>
    <row r="406" spans="1:2" x14ac:dyDescent="0.35">
      <c r="A406" s="1">
        <v>38501</v>
      </c>
      <c r="B406">
        <v>12.82</v>
      </c>
    </row>
    <row r="407" spans="1:2" x14ac:dyDescent="0.35">
      <c r="A407" s="1">
        <v>38501</v>
      </c>
      <c r="B407">
        <v>14.36</v>
      </c>
    </row>
    <row r="408" spans="1:2" x14ac:dyDescent="0.35">
      <c r="A408" s="1">
        <v>38501</v>
      </c>
      <c r="B408">
        <v>12.82</v>
      </c>
    </row>
    <row r="409" spans="1:2" x14ac:dyDescent="0.35">
      <c r="A409" s="1">
        <v>38502</v>
      </c>
      <c r="B409">
        <v>12.04</v>
      </c>
    </row>
    <row r="410" spans="1:2" x14ac:dyDescent="0.35">
      <c r="A410" s="1">
        <v>38502</v>
      </c>
      <c r="B410">
        <v>12.66</v>
      </c>
    </row>
    <row r="411" spans="1:2" x14ac:dyDescent="0.35">
      <c r="A411" s="1">
        <v>38502</v>
      </c>
      <c r="B411">
        <v>13.43</v>
      </c>
    </row>
    <row r="412" spans="1:2" x14ac:dyDescent="0.35">
      <c r="A412" s="1">
        <v>38502</v>
      </c>
      <c r="B412">
        <v>12.82</v>
      </c>
    </row>
    <row r="413" spans="1:2" x14ac:dyDescent="0.35">
      <c r="A413" s="1">
        <v>38503</v>
      </c>
      <c r="B413">
        <v>12.04</v>
      </c>
    </row>
    <row r="414" spans="1:2" x14ac:dyDescent="0.35">
      <c r="A414" s="1">
        <v>38503</v>
      </c>
      <c r="B414">
        <v>12.66</v>
      </c>
    </row>
    <row r="415" spans="1:2" x14ac:dyDescent="0.35">
      <c r="A415" s="1">
        <v>38503</v>
      </c>
      <c r="B415">
        <v>12.66</v>
      </c>
    </row>
    <row r="416" spans="1:2" x14ac:dyDescent="0.35">
      <c r="A416" s="1">
        <v>38503</v>
      </c>
      <c r="B416">
        <v>12.35</v>
      </c>
    </row>
    <row r="417" spans="1:3" x14ac:dyDescent="0.35">
      <c r="A417" s="1">
        <v>38504</v>
      </c>
      <c r="B417">
        <v>12.66</v>
      </c>
      <c r="C417" t="s">
        <v>512</v>
      </c>
    </row>
    <row r="418" spans="1:3" x14ac:dyDescent="0.35">
      <c r="A418" s="1">
        <v>38504</v>
      </c>
      <c r="B418">
        <v>13.13</v>
      </c>
    </row>
    <row r="419" spans="1:3" x14ac:dyDescent="0.35">
      <c r="A419" s="1">
        <v>38504</v>
      </c>
      <c r="B419">
        <v>14.36</v>
      </c>
    </row>
    <row r="420" spans="1:3" x14ac:dyDescent="0.35">
      <c r="A420" s="1">
        <v>38504</v>
      </c>
      <c r="B420">
        <v>13.28</v>
      </c>
    </row>
    <row r="421" spans="1:3" x14ac:dyDescent="0.35">
      <c r="A421" s="1">
        <v>38505</v>
      </c>
      <c r="B421">
        <v>12.66</v>
      </c>
    </row>
    <row r="422" spans="1:3" x14ac:dyDescent="0.35">
      <c r="A422" s="1">
        <v>38505</v>
      </c>
      <c r="B422">
        <v>12.82</v>
      </c>
    </row>
    <row r="423" spans="1:3" x14ac:dyDescent="0.35">
      <c r="A423" s="1">
        <v>38505</v>
      </c>
      <c r="B423">
        <v>13.89</v>
      </c>
    </row>
    <row r="424" spans="1:3" x14ac:dyDescent="0.35">
      <c r="A424" s="1">
        <v>38505</v>
      </c>
      <c r="B424">
        <v>12.82</v>
      </c>
    </row>
    <row r="425" spans="1:3" x14ac:dyDescent="0.35">
      <c r="A425" s="1">
        <v>38506</v>
      </c>
      <c r="B425">
        <v>12.35</v>
      </c>
    </row>
    <row r="426" spans="1:3" x14ac:dyDescent="0.35">
      <c r="A426" s="1">
        <v>38506</v>
      </c>
      <c r="B426">
        <v>12.04</v>
      </c>
    </row>
    <row r="427" spans="1:3" x14ac:dyDescent="0.35">
      <c r="A427" s="1">
        <v>38506</v>
      </c>
      <c r="B427">
        <v>12.97</v>
      </c>
    </row>
    <row r="428" spans="1:3" x14ac:dyDescent="0.35">
      <c r="A428" s="1">
        <v>38506</v>
      </c>
      <c r="B428">
        <v>11.73</v>
      </c>
    </row>
    <row r="429" spans="1:3" x14ac:dyDescent="0.35">
      <c r="A429" s="1">
        <v>38507</v>
      </c>
      <c r="B429">
        <v>11.11</v>
      </c>
    </row>
    <row r="430" spans="1:3" x14ac:dyDescent="0.35">
      <c r="A430" s="1">
        <v>38507</v>
      </c>
      <c r="B430">
        <v>12.04</v>
      </c>
    </row>
    <row r="431" spans="1:3" x14ac:dyDescent="0.35">
      <c r="A431" s="1">
        <v>38507</v>
      </c>
      <c r="B431">
        <v>13.28</v>
      </c>
    </row>
    <row r="432" spans="1:3" x14ac:dyDescent="0.35">
      <c r="A432" s="1">
        <v>38507</v>
      </c>
      <c r="B432">
        <v>11.26</v>
      </c>
    </row>
    <row r="433" spans="1:2" x14ac:dyDescent="0.35">
      <c r="A433" s="1">
        <v>38508</v>
      </c>
      <c r="B433">
        <v>10.8</v>
      </c>
    </row>
    <row r="434" spans="1:2" x14ac:dyDescent="0.35">
      <c r="A434" s="1">
        <v>38508</v>
      </c>
      <c r="B434">
        <v>11.42</v>
      </c>
    </row>
    <row r="435" spans="1:2" x14ac:dyDescent="0.35">
      <c r="A435" s="1">
        <v>38508</v>
      </c>
      <c r="B435">
        <v>11.42</v>
      </c>
    </row>
    <row r="436" spans="1:2" x14ac:dyDescent="0.35">
      <c r="A436" s="1">
        <v>38508</v>
      </c>
      <c r="B436">
        <v>10.8</v>
      </c>
    </row>
    <row r="437" spans="1:2" x14ac:dyDescent="0.35">
      <c r="A437" s="1">
        <v>38509</v>
      </c>
      <c r="B437">
        <v>10.49</v>
      </c>
    </row>
    <row r="438" spans="1:2" x14ac:dyDescent="0.35">
      <c r="A438" s="1">
        <v>38509</v>
      </c>
      <c r="B438">
        <v>11.26</v>
      </c>
    </row>
    <row r="439" spans="1:2" x14ac:dyDescent="0.35">
      <c r="A439" s="1">
        <v>38509</v>
      </c>
      <c r="B439">
        <v>12.82</v>
      </c>
    </row>
    <row r="440" spans="1:2" x14ac:dyDescent="0.35">
      <c r="A440" s="1">
        <v>38509</v>
      </c>
      <c r="B440">
        <v>10.8</v>
      </c>
    </row>
    <row r="441" spans="1:2" x14ac:dyDescent="0.35">
      <c r="A441" s="1">
        <v>38510</v>
      </c>
      <c r="B441">
        <v>9.8699999999999992</v>
      </c>
    </row>
    <row r="442" spans="1:2" x14ac:dyDescent="0.35">
      <c r="A442" s="1">
        <v>38510</v>
      </c>
      <c r="B442">
        <v>10.96</v>
      </c>
    </row>
    <row r="443" spans="1:2" x14ac:dyDescent="0.35">
      <c r="A443" s="1">
        <v>38510</v>
      </c>
      <c r="B443">
        <v>11.57</v>
      </c>
    </row>
    <row r="444" spans="1:2" x14ac:dyDescent="0.35">
      <c r="A444" s="1">
        <v>38510</v>
      </c>
      <c r="B444">
        <v>11.42</v>
      </c>
    </row>
    <row r="445" spans="1:2" x14ac:dyDescent="0.35">
      <c r="A445" s="1">
        <v>38511</v>
      </c>
      <c r="B445">
        <v>11.42</v>
      </c>
    </row>
    <row r="446" spans="1:2" x14ac:dyDescent="0.35">
      <c r="A446" s="1">
        <v>38511</v>
      </c>
      <c r="B446">
        <v>11.42</v>
      </c>
    </row>
    <row r="447" spans="1:2" x14ac:dyDescent="0.35">
      <c r="A447" s="1">
        <v>38511</v>
      </c>
      <c r="B447">
        <v>11.73</v>
      </c>
    </row>
    <row r="448" spans="1:2" x14ac:dyDescent="0.35">
      <c r="A448" s="1">
        <v>38511</v>
      </c>
      <c r="B448">
        <v>11.42</v>
      </c>
    </row>
    <row r="449" spans="1:2" x14ac:dyDescent="0.35">
      <c r="A449" s="1">
        <v>38512</v>
      </c>
      <c r="B449">
        <v>10.8</v>
      </c>
    </row>
    <row r="450" spans="1:2" x14ac:dyDescent="0.35">
      <c r="A450" s="1">
        <v>38512</v>
      </c>
      <c r="B450">
        <v>11.57</v>
      </c>
    </row>
    <row r="451" spans="1:2" x14ac:dyDescent="0.35">
      <c r="A451" s="1">
        <v>38512</v>
      </c>
      <c r="B451">
        <v>12.04</v>
      </c>
    </row>
    <row r="452" spans="1:2" x14ac:dyDescent="0.35">
      <c r="A452" s="1">
        <v>38512</v>
      </c>
      <c r="B452">
        <v>11.73</v>
      </c>
    </row>
    <row r="453" spans="1:2" x14ac:dyDescent="0.35">
      <c r="A453" s="1">
        <v>38513</v>
      </c>
      <c r="B453">
        <v>11.42</v>
      </c>
    </row>
    <row r="454" spans="1:2" x14ac:dyDescent="0.35">
      <c r="A454" s="1">
        <v>38513</v>
      </c>
      <c r="B454">
        <v>11.73</v>
      </c>
    </row>
    <row r="455" spans="1:2" x14ac:dyDescent="0.35">
      <c r="A455" s="1">
        <v>38513</v>
      </c>
      <c r="B455">
        <v>12.19</v>
      </c>
    </row>
    <row r="456" spans="1:2" x14ac:dyDescent="0.35">
      <c r="A456" s="1">
        <v>38513</v>
      </c>
      <c r="B456">
        <v>11.73</v>
      </c>
    </row>
    <row r="457" spans="1:2" x14ac:dyDescent="0.35">
      <c r="A457" s="1">
        <v>38514</v>
      </c>
      <c r="B457">
        <v>11.42</v>
      </c>
    </row>
    <row r="458" spans="1:2" x14ac:dyDescent="0.35">
      <c r="A458" s="1">
        <v>38514</v>
      </c>
      <c r="B458">
        <v>11.73</v>
      </c>
    </row>
    <row r="459" spans="1:2" x14ac:dyDescent="0.35">
      <c r="A459" s="1">
        <v>38514</v>
      </c>
      <c r="B459">
        <v>12.35</v>
      </c>
    </row>
    <row r="460" spans="1:2" x14ac:dyDescent="0.35">
      <c r="A460" s="1">
        <v>38514</v>
      </c>
      <c r="B460">
        <v>11.73</v>
      </c>
    </row>
    <row r="461" spans="1:2" x14ac:dyDescent="0.35">
      <c r="A461" s="1">
        <v>38515</v>
      </c>
      <c r="B461">
        <v>11.42</v>
      </c>
    </row>
    <row r="462" spans="1:2" x14ac:dyDescent="0.35">
      <c r="A462" s="1">
        <v>38515</v>
      </c>
      <c r="B462">
        <v>11.57</v>
      </c>
    </row>
    <row r="463" spans="1:2" x14ac:dyDescent="0.35">
      <c r="A463" s="1">
        <v>38515</v>
      </c>
      <c r="B463">
        <v>11.88</v>
      </c>
    </row>
    <row r="464" spans="1:2" x14ac:dyDescent="0.35">
      <c r="A464" s="1">
        <v>38515</v>
      </c>
      <c r="B464">
        <v>11.42</v>
      </c>
    </row>
    <row r="465" spans="1:2" x14ac:dyDescent="0.35">
      <c r="A465" s="1">
        <v>38516</v>
      </c>
      <c r="B465">
        <v>11.26</v>
      </c>
    </row>
    <row r="466" spans="1:2" x14ac:dyDescent="0.35">
      <c r="A466" s="1">
        <v>38516</v>
      </c>
      <c r="B466">
        <v>11.57</v>
      </c>
    </row>
    <row r="467" spans="1:2" x14ac:dyDescent="0.35">
      <c r="A467" s="1">
        <v>38516</v>
      </c>
      <c r="B467">
        <v>12.51</v>
      </c>
    </row>
    <row r="468" spans="1:2" x14ac:dyDescent="0.35">
      <c r="A468" s="1">
        <v>38516</v>
      </c>
      <c r="B468">
        <v>11.57</v>
      </c>
    </row>
    <row r="469" spans="1:2" x14ac:dyDescent="0.35">
      <c r="A469" s="1">
        <v>38517</v>
      </c>
      <c r="B469">
        <v>10.8</v>
      </c>
    </row>
    <row r="470" spans="1:2" x14ac:dyDescent="0.35">
      <c r="A470" s="1">
        <v>38517</v>
      </c>
      <c r="B470">
        <v>11.26</v>
      </c>
    </row>
    <row r="471" spans="1:2" x14ac:dyDescent="0.35">
      <c r="A471" s="1">
        <v>38517</v>
      </c>
      <c r="B471">
        <v>12.19</v>
      </c>
    </row>
    <row r="472" spans="1:2" x14ac:dyDescent="0.35">
      <c r="A472" s="1">
        <v>38517</v>
      </c>
      <c r="B472">
        <v>11.42</v>
      </c>
    </row>
    <row r="473" spans="1:2" x14ac:dyDescent="0.35">
      <c r="A473" s="1">
        <v>38518</v>
      </c>
      <c r="B473">
        <v>10.96</v>
      </c>
    </row>
    <row r="474" spans="1:2" x14ac:dyDescent="0.35">
      <c r="A474" s="1">
        <v>38518</v>
      </c>
      <c r="B474">
        <v>11.26</v>
      </c>
    </row>
    <row r="475" spans="1:2" x14ac:dyDescent="0.35">
      <c r="A475" s="1">
        <v>38518</v>
      </c>
      <c r="B475">
        <v>12.04</v>
      </c>
    </row>
    <row r="476" spans="1:2" x14ac:dyDescent="0.35">
      <c r="A476" s="1">
        <v>38518</v>
      </c>
      <c r="B476">
        <v>11.42</v>
      </c>
    </row>
    <row r="477" spans="1:2" x14ac:dyDescent="0.35">
      <c r="A477" s="1">
        <v>38519</v>
      </c>
      <c r="B477">
        <v>11.26</v>
      </c>
    </row>
    <row r="478" spans="1:2" x14ac:dyDescent="0.35">
      <c r="A478" s="1">
        <v>38519</v>
      </c>
      <c r="B478">
        <v>11.73</v>
      </c>
    </row>
    <row r="479" spans="1:2" x14ac:dyDescent="0.35">
      <c r="A479" s="1">
        <v>38519</v>
      </c>
      <c r="B479">
        <v>12.51</v>
      </c>
    </row>
    <row r="480" spans="1:2" x14ac:dyDescent="0.35">
      <c r="A480" s="1">
        <v>38519</v>
      </c>
      <c r="B480">
        <v>12.19</v>
      </c>
    </row>
    <row r="481" spans="1:2" x14ac:dyDescent="0.35">
      <c r="A481" s="1">
        <v>38520</v>
      </c>
      <c r="B481">
        <v>13.28</v>
      </c>
    </row>
    <row r="482" spans="1:2" x14ac:dyDescent="0.35">
      <c r="A482" s="1">
        <v>38520</v>
      </c>
      <c r="B482">
        <v>13.13</v>
      </c>
    </row>
    <row r="483" spans="1:2" x14ac:dyDescent="0.35">
      <c r="A483" s="1">
        <v>38520</v>
      </c>
      <c r="B483">
        <v>13.28</v>
      </c>
    </row>
    <row r="484" spans="1:2" x14ac:dyDescent="0.35">
      <c r="A484" s="1">
        <v>38520</v>
      </c>
      <c r="B484">
        <v>12.82</v>
      </c>
    </row>
    <row r="485" spans="1:2" x14ac:dyDescent="0.35">
      <c r="A485" s="1">
        <v>38521</v>
      </c>
      <c r="B485">
        <v>12.51</v>
      </c>
    </row>
    <row r="486" spans="1:2" x14ac:dyDescent="0.35">
      <c r="A486" s="1">
        <v>38521</v>
      </c>
      <c r="B486">
        <v>12.51</v>
      </c>
    </row>
    <row r="487" spans="1:2" x14ac:dyDescent="0.35">
      <c r="A487" s="1">
        <v>38521</v>
      </c>
      <c r="B487">
        <v>12.66</v>
      </c>
    </row>
    <row r="488" spans="1:2" x14ac:dyDescent="0.35">
      <c r="A488" s="1">
        <v>38521</v>
      </c>
      <c r="B488">
        <v>12.35</v>
      </c>
    </row>
    <row r="489" spans="1:2" x14ac:dyDescent="0.35">
      <c r="A489" s="1">
        <v>38522</v>
      </c>
      <c r="B489">
        <v>12.19</v>
      </c>
    </row>
    <row r="490" spans="1:2" x14ac:dyDescent="0.35">
      <c r="A490" s="1">
        <v>38522</v>
      </c>
      <c r="B490">
        <v>12.35</v>
      </c>
    </row>
    <row r="491" spans="1:2" x14ac:dyDescent="0.35">
      <c r="A491" s="1">
        <v>38522</v>
      </c>
      <c r="B491">
        <v>13.13</v>
      </c>
    </row>
    <row r="492" spans="1:2" x14ac:dyDescent="0.35">
      <c r="A492" s="1">
        <v>38522</v>
      </c>
      <c r="B492">
        <v>12.66</v>
      </c>
    </row>
    <row r="493" spans="1:2" x14ac:dyDescent="0.35">
      <c r="A493" s="1">
        <v>38523</v>
      </c>
      <c r="B493">
        <v>12.04</v>
      </c>
    </row>
    <row r="494" spans="1:2" x14ac:dyDescent="0.35">
      <c r="A494" s="1">
        <v>38523</v>
      </c>
      <c r="B494">
        <v>12.35</v>
      </c>
    </row>
    <row r="495" spans="1:2" x14ac:dyDescent="0.35">
      <c r="A495" s="1">
        <v>38523</v>
      </c>
      <c r="B495">
        <v>13.59</v>
      </c>
    </row>
    <row r="496" spans="1:2" x14ac:dyDescent="0.35">
      <c r="A496" s="1">
        <v>38523</v>
      </c>
      <c r="B496">
        <v>12.97</v>
      </c>
    </row>
    <row r="497" spans="1:2" x14ac:dyDescent="0.35">
      <c r="A497" s="1">
        <v>38524</v>
      </c>
      <c r="B497">
        <v>12.51</v>
      </c>
    </row>
    <row r="498" spans="1:2" x14ac:dyDescent="0.35">
      <c r="A498" s="1">
        <v>38524</v>
      </c>
      <c r="B498">
        <v>12.66</v>
      </c>
    </row>
    <row r="499" spans="1:2" x14ac:dyDescent="0.35">
      <c r="A499" s="1">
        <v>38524</v>
      </c>
      <c r="B499">
        <v>13.28</v>
      </c>
    </row>
    <row r="500" spans="1:2" x14ac:dyDescent="0.35">
      <c r="A500" s="1">
        <v>38524</v>
      </c>
      <c r="B500">
        <v>13.28</v>
      </c>
    </row>
    <row r="501" spans="1:2" x14ac:dyDescent="0.35">
      <c r="A501" s="1">
        <v>38525</v>
      </c>
      <c r="B501">
        <v>12.97</v>
      </c>
    </row>
    <row r="502" spans="1:2" x14ac:dyDescent="0.35">
      <c r="A502" s="1">
        <v>38525</v>
      </c>
      <c r="B502">
        <v>12.66</v>
      </c>
    </row>
    <row r="503" spans="1:2" x14ac:dyDescent="0.35">
      <c r="A503" s="1">
        <v>38525</v>
      </c>
      <c r="B503">
        <v>13.43</v>
      </c>
    </row>
    <row r="504" spans="1:2" x14ac:dyDescent="0.35">
      <c r="A504" s="1">
        <v>38525</v>
      </c>
      <c r="B504">
        <v>12.66</v>
      </c>
    </row>
    <row r="505" spans="1:2" x14ac:dyDescent="0.35">
      <c r="A505" s="1">
        <v>38526</v>
      </c>
      <c r="B505">
        <v>12.19</v>
      </c>
    </row>
    <row r="506" spans="1:2" x14ac:dyDescent="0.35">
      <c r="A506" s="1">
        <v>38526</v>
      </c>
      <c r="B506">
        <v>12.35</v>
      </c>
    </row>
    <row r="507" spans="1:2" x14ac:dyDescent="0.35">
      <c r="A507" s="1">
        <v>38526</v>
      </c>
      <c r="B507">
        <v>13.28</v>
      </c>
    </row>
    <row r="508" spans="1:2" x14ac:dyDescent="0.35">
      <c r="A508" s="1">
        <v>38526</v>
      </c>
      <c r="B508">
        <v>12.51</v>
      </c>
    </row>
    <row r="509" spans="1:2" x14ac:dyDescent="0.35">
      <c r="A509" s="1">
        <v>38527</v>
      </c>
      <c r="B509">
        <v>12.04</v>
      </c>
    </row>
    <row r="510" spans="1:2" x14ac:dyDescent="0.35">
      <c r="A510" s="1">
        <v>38527</v>
      </c>
      <c r="B510">
        <v>12.35</v>
      </c>
    </row>
    <row r="511" spans="1:2" x14ac:dyDescent="0.35">
      <c r="A511" s="1">
        <v>38527</v>
      </c>
      <c r="B511">
        <v>13.13</v>
      </c>
    </row>
    <row r="512" spans="1:2" x14ac:dyDescent="0.35">
      <c r="A512" s="1">
        <v>38527</v>
      </c>
      <c r="B512">
        <v>12.51</v>
      </c>
    </row>
    <row r="513" spans="1:2" x14ac:dyDescent="0.35">
      <c r="A513" s="1">
        <v>38528</v>
      </c>
      <c r="B513">
        <v>12.19</v>
      </c>
    </row>
    <row r="514" spans="1:2" x14ac:dyDescent="0.35">
      <c r="A514" s="1">
        <v>38528</v>
      </c>
      <c r="B514">
        <v>12.51</v>
      </c>
    </row>
    <row r="515" spans="1:2" x14ac:dyDescent="0.35">
      <c r="A515" s="1">
        <v>38528</v>
      </c>
      <c r="B515">
        <v>13.59</v>
      </c>
    </row>
    <row r="516" spans="1:2" x14ac:dyDescent="0.35">
      <c r="A516" s="1">
        <v>38528</v>
      </c>
      <c r="B516">
        <v>12.82</v>
      </c>
    </row>
    <row r="517" spans="1:2" x14ac:dyDescent="0.35">
      <c r="A517" s="1">
        <v>38529</v>
      </c>
      <c r="B517">
        <v>12.35</v>
      </c>
    </row>
    <row r="518" spans="1:2" x14ac:dyDescent="0.35">
      <c r="A518" s="1">
        <v>38529</v>
      </c>
      <c r="B518">
        <v>12.51</v>
      </c>
    </row>
    <row r="519" spans="1:2" x14ac:dyDescent="0.35">
      <c r="A519" s="1">
        <v>38529</v>
      </c>
      <c r="B519">
        <v>12.97</v>
      </c>
    </row>
    <row r="520" spans="1:2" x14ac:dyDescent="0.35">
      <c r="A520" s="1">
        <v>38529</v>
      </c>
      <c r="B520">
        <v>12.51</v>
      </c>
    </row>
    <row r="521" spans="1:2" x14ac:dyDescent="0.35">
      <c r="A521" s="1">
        <v>38530</v>
      </c>
      <c r="B521">
        <v>12.19</v>
      </c>
    </row>
    <row r="522" spans="1:2" x14ac:dyDescent="0.35">
      <c r="A522" s="1">
        <v>38530</v>
      </c>
      <c r="B522">
        <v>12.35</v>
      </c>
    </row>
    <row r="523" spans="1:2" x14ac:dyDescent="0.35">
      <c r="A523" s="1">
        <v>38530</v>
      </c>
      <c r="B523">
        <v>12.66</v>
      </c>
    </row>
    <row r="524" spans="1:2" x14ac:dyDescent="0.35">
      <c r="A524" s="1">
        <v>38530</v>
      </c>
      <c r="B524">
        <v>12.51</v>
      </c>
    </row>
    <row r="525" spans="1:2" x14ac:dyDescent="0.35">
      <c r="A525" s="1">
        <v>38531</v>
      </c>
      <c r="B525">
        <v>12.19</v>
      </c>
    </row>
    <row r="526" spans="1:2" x14ac:dyDescent="0.35">
      <c r="A526" s="1">
        <v>38531</v>
      </c>
      <c r="B526">
        <v>12.35</v>
      </c>
    </row>
    <row r="527" spans="1:2" x14ac:dyDescent="0.35">
      <c r="A527" s="1">
        <v>38531</v>
      </c>
      <c r="B527">
        <v>12.82</v>
      </c>
    </row>
    <row r="528" spans="1:2" x14ac:dyDescent="0.35">
      <c r="A528" s="1">
        <v>38531</v>
      </c>
      <c r="B528">
        <v>12.66</v>
      </c>
    </row>
    <row r="529" spans="1:3" x14ac:dyDescent="0.35">
      <c r="A529" s="1">
        <v>38532</v>
      </c>
      <c r="B529">
        <v>12.35</v>
      </c>
    </row>
    <row r="530" spans="1:3" x14ac:dyDescent="0.35">
      <c r="A530" s="1">
        <v>38532</v>
      </c>
      <c r="B530">
        <v>12.51</v>
      </c>
    </row>
    <row r="531" spans="1:3" x14ac:dyDescent="0.35">
      <c r="A531" s="1">
        <v>38532</v>
      </c>
      <c r="B531">
        <v>13.28</v>
      </c>
    </row>
    <row r="532" spans="1:3" x14ac:dyDescent="0.35">
      <c r="A532" s="1">
        <v>38532</v>
      </c>
      <c r="B532">
        <v>12.97</v>
      </c>
    </row>
    <row r="533" spans="1:3" x14ac:dyDescent="0.35">
      <c r="A533" s="1">
        <v>38533</v>
      </c>
      <c r="B533">
        <v>12.66</v>
      </c>
    </row>
    <row r="534" spans="1:3" x14ac:dyDescent="0.35">
      <c r="A534" s="1">
        <v>38533</v>
      </c>
      <c r="B534">
        <v>12.66</v>
      </c>
    </row>
    <row r="535" spans="1:3" x14ac:dyDescent="0.35">
      <c r="A535" s="1">
        <v>38533</v>
      </c>
      <c r="B535">
        <v>13.74</v>
      </c>
    </row>
    <row r="536" spans="1:3" x14ac:dyDescent="0.35">
      <c r="A536" s="1">
        <v>38533</v>
      </c>
      <c r="B536">
        <v>13.13</v>
      </c>
    </row>
    <row r="537" spans="1:3" x14ac:dyDescent="0.35">
      <c r="A537" s="1">
        <v>38534</v>
      </c>
      <c r="B537">
        <v>12.19</v>
      </c>
      <c r="C537" t="s">
        <v>513</v>
      </c>
    </row>
    <row r="538" spans="1:3" x14ac:dyDescent="0.35">
      <c r="A538" s="1">
        <v>38534</v>
      </c>
      <c r="B538">
        <v>12.19</v>
      </c>
    </row>
    <row r="539" spans="1:3" x14ac:dyDescent="0.35">
      <c r="A539" s="1">
        <v>38534</v>
      </c>
      <c r="B539">
        <v>12.66</v>
      </c>
    </row>
    <row r="540" spans="1:3" x14ac:dyDescent="0.35">
      <c r="A540" s="1">
        <v>38534</v>
      </c>
      <c r="B540">
        <v>12.35</v>
      </c>
    </row>
    <row r="541" spans="1:3" x14ac:dyDescent="0.35">
      <c r="A541" s="1">
        <v>38535</v>
      </c>
      <c r="B541">
        <v>12.04</v>
      </c>
    </row>
    <row r="542" spans="1:3" x14ac:dyDescent="0.35">
      <c r="A542" s="1">
        <v>38535</v>
      </c>
      <c r="B542">
        <v>12.97</v>
      </c>
    </row>
    <row r="543" spans="1:3" x14ac:dyDescent="0.35">
      <c r="A543" s="1">
        <v>38535</v>
      </c>
      <c r="B543">
        <v>13.59</v>
      </c>
    </row>
    <row r="544" spans="1:3" x14ac:dyDescent="0.35">
      <c r="A544" s="1">
        <v>38535</v>
      </c>
      <c r="B544">
        <v>12.66</v>
      </c>
    </row>
    <row r="545" spans="1:2" x14ac:dyDescent="0.35">
      <c r="A545" s="1">
        <v>38536</v>
      </c>
      <c r="B545">
        <v>12.04</v>
      </c>
    </row>
    <row r="546" spans="1:2" x14ac:dyDescent="0.35">
      <c r="A546" s="1">
        <v>38536</v>
      </c>
      <c r="B546">
        <v>12.35</v>
      </c>
    </row>
    <row r="547" spans="1:2" x14ac:dyDescent="0.35">
      <c r="A547" s="1">
        <v>38536</v>
      </c>
      <c r="B547">
        <v>13.28</v>
      </c>
    </row>
    <row r="548" spans="1:2" x14ac:dyDescent="0.35">
      <c r="A548" s="1">
        <v>38536</v>
      </c>
      <c r="B548">
        <v>12.82</v>
      </c>
    </row>
    <row r="549" spans="1:2" x14ac:dyDescent="0.35">
      <c r="A549" s="1">
        <v>38537</v>
      </c>
      <c r="B549">
        <v>12.51</v>
      </c>
    </row>
    <row r="550" spans="1:2" x14ac:dyDescent="0.35">
      <c r="A550" s="1">
        <v>38537</v>
      </c>
      <c r="B550">
        <v>12.66</v>
      </c>
    </row>
    <row r="551" spans="1:2" x14ac:dyDescent="0.35">
      <c r="A551" s="1">
        <v>38537</v>
      </c>
      <c r="B551">
        <v>12.97</v>
      </c>
    </row>
    <row r="552" spans="1:2" x14ac:dyDescent="0.35">
      <c r="A552" s="1">
        <v>38537</v>
      </c>
      <c r="B552">
        <v>12.82</v>
      </c>
    </row>
    <row r="553" spans="1:2" x14ac:dyDescent="0.35">
      <c r="A553" s="1">
        <v>38538</v>
      </c>
      <c r="B553">
        <v>12.66</v>
      </c>
    </row>
    <row r="554" spans="1:2" x14ac:dyDescent="0.35">
      <c r="A554" s="1">
        <v>38538</v>
      </c>
      <c r="B554">
        <v>12.82</v>
      </c>
    </row>
    <row r="555" spans="1:2" x14ac:dyDescent="0.35">
      <c r="A555" s="1">
        <v>38538</v>
      </c>
      <c r="B555">
        <v>15.47</v>
      </c>
    </row>
    <row r="556" spans="1:2" x14ac:dyDescent="0.35">
      <c r="A556" s="1">
        <v>38538</v>
      </c>
      <c r="B556">
        <v>15.94</v>
      </c>
    </row>
    <row r="557" spans="1:2" x14ac:dyDescent="0.35">
      <c r="A557" s="1">
        <v>38539</v>
      </c>
      <c r="B557">
        <v>15.31</v>
      </c>
    </row>
    <row r="558" spans="1:2" x14ac:dyDescent="0.35">
      <c r="A558" s="1">
        <v>38539</v>
      </c>
      <c r="B558">
        <v>14.67</v>
      </c>
    </row>
    <row r="559" spans="1:2" x14ac:dyDescent="0.35">
      <c r="A559" s="1">
        <v>38539</v>
      </c>
      <c r="B559">
        <v>14.67</v>
      </c>
    </row>
    <row r="560" spans="1:2" x14ac:dyDescent="0.35">
      <c r="A560" s="1">
        <v>38539</v>
      </c>
      <c r="B560">
        <v>14.05</v>
      </c>
    </row>
    <row r="561" spans="1:2" x14ac:dyDescent="0.35">
      <c r="A561" s="1">
        <v>38540</v>
      </c>
      <c r="B561">
        <v>13.13</v>
      </c>
    </row>
    <row r="562" spans="1:2" x14ac:dyDescent="0.35">
      <c r="A562" s="1">
        <v>38540</v>
      </c>
      <c r="B562">
        <v>13.13</v>
      </c>
    </row>
    <row r="563" spans="1:2" x14ac:dyDescent="0.35">
      <c r="A563" s="1">
        <v>38540</v>
      </c>
      <c r="B563">
        <v>13.74</v>
      </c>
    </row>
    <row r="564" spans="1:2" x14ac:dyDescent="0.35">
      <c r="A564" s="1">
        <v>38540</v>
      </c>
      <c r="B564">
        <v>13.28</v>
      </c>
    </row>
    <row r="565" spans="1:2" x14ac:dyDescent="0.35">
      <c r="A565" s="1">
        <v>38541</v>
      </c>
      <c r="B565">
        <v>13.89</v>
      </c>
    </row>
    <row r="566" spans="1:2" x14ac:dyDescent="0.35">
      <c r="A566" s="1">
        <v>38541</v>
      </c>
      <c r="B566">
        <v>14.52</v>
      </c>
    </row>
    <row r="567" spans="1:2" x14ac:dyDescent="0.35">
      <c r="A567" s="1">
        <v>38541</v>
      </c>
      <c r="B567">
        <v>14.83</v>
      </c>
    </row>
    <row r="568" spans="1:2" x14ac:dyDescent="0.35">
      <c r="A568" s="1">
        <v>38541</v>
      </c>
      <c r="B568">
        <v>14.21</v>
      </c>
    </row>
    <row r="569" spans="1:2" x14ac:dyDescent="0.35">
      <c r="A569" s="1">
        <v>38542</v>
      </c>
      <c r="B569">
        <v>13.28</v>
      </c>
    </row>
    <row r="570" spans="1:2" x14ac:dyDescent="0.35">
      <c r="A570" s="1">
        <v>38542</v>
      </c>
      <c r="B570">
        <v>13.43</v>
      </c>
    </row>
    <row r="571" spans="1:2" x14ac:dyDescent="0.35">
      <c r="A571" s="1">
        <v>38542</v>
      </c>
      <c r="B571">
        <v>13.74</v>
      </c>
    </row>
    <row r="572" spans="1:2" x14ac:dyDescent="0.35">
      <c r="A572" s="1">
        <v>38542</v>
      </c>
      <c r="B572">
        <v>13.13</v>
      </c>
    </row>
    <row r="573" spans="1:2" x14ac:dyDescent="0.35">
      <c r="A573" s="1">
        <v>38543</v>
      </c>
      <c r="B573">
        <v>12.35</v>
      </c>
    </row>
    <row r="574" spans="1:2" x14ac:dyDescent="0.35">
      <c r="A574" s="1">
        <v>38543</v>
      </c>
      <c r="B574">
        <v>12.51</v>
      </c>
    </row>
    <row r="575" spans="1:2" x14ac:dyDescent="0.35">
      <c r="A575" s="1">
        <v>38543</v>
      </c>
      <c r="B575">
        <v>13.59</v>
      </c>
    </row>
    <row r="576" spans="1:2" x14ac:dyDescent="0.35">
      <c r="A576" s="1">
        <v>38543</v>
      </c>
      <c r="B576">
        <v>13.13</v>
      </c>
    </row>
    <row r="577" spans="1:2" x14ac:dyDescent="0.35">
      <c r="A577" s="1">
        <v>38544</v>
      </c>
      <c r="B577">
        <v>12.82</v>
      </c>
    </row>
    <row r="578" spans="1:2" x14ac:dyDescent="0.35">
      <c r="A578" s="1">
        <v>38544</v>
      </c>
      <c r="B578">
        <v>12.82</v>
      </c>
    </row>
    <row r="579" spans="1:2" x14ac:dyDescent="0.35">
      <c r="A579" s="1">
        <v>38544</v>
      </c>
      <c r="B579">
        <v>13.43</v>
      </c>
    </row>
    <row r="580" spans="1:2" x14ac:dyDescent="0.35">
      <c r="A580" s="1">
        <v>38544</v>
      </c>
      <c r="B580">
        <v>13.13</v>
      </c>
    </row>
    <row r="581" spans="1:2" x14ac:dyDescent="0.35">
      <c r="A581" s="1">
        <v>38545</v>
      </c>
      <c r="B581">
        <v>14.05</v>
      </c>
    </row>
    <row r="582" spans="1:2" x14ac:dyDescent="0.35">
      <c r="A582" s="1">
        <v>38545</v>
      </c>
      <c r="B582">
        <v>13.59</v>
      </c>
    </row>
    <row r="583" spans="1:2" x14ac:dyDescent="0.35">
      <c r="A583" s="1">
        <v>38545</v>
      </c>
      <c r="B583">
        <v>14.52</v>
      </c>
    </row>
    <row r="584" spans="1:2" x14ac:dyDescent="0.35">
      <c r="A584" s="1">
        <v>38545</v>
      </c>
      <c r="B584">
        <v>13.74</v>
      </c>
    </row>
    <row r="585" spans="1:2" x14ac:dyDescent="0.35">
      <c r="A585" s="1">
        <v>38546</v>
      </c>
      <c r="B585">
        <v>13.43</v>
      </c>
    </row>
    <row r="586" spans="1:2" x14ac:dyDescent="0.35">
      <c r="A586" s="1">
        <v>38546</v>
      </c>
      <c r="B586">
        <v>13.59</v>
      </c>
    </row>
    <row r="587" spans="1:2" x14ac:dyDescent="0.35">
      <c r="A587" s="1">
        <v>38546</v>
      </c>
      <c r="B587">
        <v>14.52</v>
      </c>
    </row>
    <row r="588" spans="1:2" x14ac:dyDescent="0.35">
      <c r="A588" s="1">
        <v>38546</v>
      </c>
      <c r="B588">
        <v>13.59</v>
      </c>
    </row>
    <row r="589" spans="1:2" x14ac:dyDescent="0.35">
      <c r="A589" s="1">
        <v>38547</v>
      </c>
      <c r="B589">
        <v>12.97</v>
      </c>
    </row>
    <row r="590" spans="1:2" x14ac:dyDescent="0.35">
      <c r="A590" s="1">
        <v>38547</v>
      </c>
      <c r="B590">
        <v>13.13</v>
      </c>
    </row>
    <row r="591" spans="1:2" x14ac:dyDescent="0.35">
      <c r="A591" s="1">
        <v>38547</v>
      </c>
      <c r="B591">
        <v>14.21</v>
      </c>
    </row>
    <row r="592" spans="1:2" x14ac:dyDescent="0.35">
      <c r="A592" s="1">
        <v>38547</v>
      </c>
      <c r="B592">
        <v>13.59</v>
      </c>
    </row>
    <row r="593" spans="1:2" x14ac:dyDescent="0.35">
      <c r="A593" s="1">
        <v>38548</v>
      </c>
      <c r="B593">
        <v>13.28</v>
      </c>
    </row>
    <row r="594" spans="1:2" x14ac:dyDescent="0.35">
      <c r="A594" s="1">
        <v>38548</v>
      </c>
      <c r="B594">
        <v>13.28</v>
      </c>
    </row>
    <row r="595" spans="1:2" x14ac:dyDescent="0.35">
      <c r="A595" s="1">
        <v>38548</v>
      </c>
      <c r="B595">
        <v>13.59</v>
      </c>
    </row>
    <row r="596" spans="1:2" x14ac:dyDescent="0.35">
      <c r="A596" s="1">
        <v>38548</v>
      </c>
      <c r="B596">
        <v>13.28</v>
      </c>
    </row>
    <row r="597" spans="1:2" x14ac:dyDescent="0.35">
      <c r="A597" s="1">
        <v>38549</v>
      </c>
      <c r="B597">
        <v>12.97</v>
      </c>
    </row>
    <row r="598" spans="1:2" x14ac:dyDescent="0.35">
      <c r="A598" s="1">
        <v>38549</v>
      </c>
      <c r="B598">
        <v>12.97</v>
      </c>
    </row>
    <row r="599" spans="1:2" x14ac:dyDescent="0.35">
      <c r="A599" s="1">
        <v>38549</v>
      </c>
      <c r="B599">
        <v>13.89</v>
      </c>
    </row>
    <row r="600" spans="1:2" x14ac:dyDescent="0.35">
      <c r="A600" s="1">
        <v>38549</v>
      </c>
      <c r="B600">
        <v>13.13</v>
      </c>
    </row>
    <row r="601" spans="1:2" x14ac:dyDescent="0.35">
      <c r="A601" s="1">
        <v>38550</v>
      </c>
      <c r="B601">
        <v>12.82</v>
      </c>
    </row>
    <row r="602" spans="1:2" x14ac:dyDescent="0.35">
      <c r="A602" s="1">
        <v>38550</v>
      </c>
      <c r="B602">
        <v>13.13</v>
      </c>
    </row>
    <row r="603" spans="1:2" x14ac:dyDescent="0.35">
      <c r="A603" s="1">
        <v>38550</v>
      </c>
      <c r="B603">
        <v>14.36</v>
      </c>
    </row>
    <row r="604" spans="1:2" x14ac:dyDescent="0.35">
      <c r="A604" s="1">
        <v>38550</v>
      </c>
      <c r="B604">
        <v>13.74</v>
      </c>
    </row>
    <row r="605" spans="1:2" x14ac:dyDescent="0.35">
      <c r="A605" s="1">
        <v>38551</v>
      </c>
      <c r="B605">
        <v>13.28</v>
      </c>
    </row>
    <row r="606" spans="1:2" x14ac:dyDescent="0.35">
      <c r="A606" s="1">
        <v>38551</v>
      </c>
      <c r="B606">
        <v>13.43</v>
      </c>
    </row>
    <row r="607" spans="1:2" x14ac:dyDescent="0.35">
      <c r="A607" s="1">
        <v>38551</v>
      </c>
      <c r="B607">
        <v>14.52</v>
      </c>
    </row>
    <row r="608" spans="1:2" x14ac:dyDescent="0.35">
      <c r="A608" s="1">
        <v>38551</v>
      </c>
      <c r="B608">
        <v>13.74</v>
      </c>
    </row>
    <row r="609" spans="1:2" x14ac:dyDescent="0.35">
      <c r="A609" s="1">
        <v>38552</v>
      </c>
      <c r="B609">
        <v>13.13</v>
      </c>
    </row>
    <row r="610" spans="1:2" x14ac:dyDescent="0.35">
      <c r="A610" s="1">
        <v>38552</v>
      </c>
      <c r="B610">
        <v>13.28</v>
      </c>
    </row>
    <row r="611" spans="1:2" x14ac:dyDescent="0.35">
      <c r="A611" s="1">
        <v>38552</v>
      </c>
      <c r="B611">
        <v>14.05</v>
      </c>
    </row>
    <row r="612" spans="1:2" x14ac:dyDescent="0.35">
      <c r="A612" s="1">
        <v>38552</v>
      </c>
      <c r="B612">
        <v>13.28</v>
      </c>
    </row>
    <row r="613" spans="1:2" x14ac:dyDescent="0.35">
      <c r="A613" s="1">
        <v>38553</v>
      </c>
      <c r="B613">
        <v>12.66</v>
      </c>
    </row>
    <row r="614" spans="1:2" x14ac:dyDescent="0.35">
      <c r="A614" s="1">
        <v>38553</v>
      </c>
      <c r="B614">
        <v>12.97</v>
      </c>
    </row>
    <row r="615" spans="1:2" x14ac:dyDescent="0.35">
      <c r="A615" s="1">
        <v>38553</v>
      </c>
      <c r="B615">
        <v>14.05</v>
      </c>
    </row>
    <row r="616" spans="1:2" x14ac:dyDescent="0.35">
      <c r="A616" s="1">
        <v>38553</v>
      </c>
      <c r="B616">
        <v>13.13</v>
      </c>
    </row>
    <row r="617" spans="1:2" x14ac:dyDescent="0.35">
      <c r="A617" s="1">
        <v>38554</v>
      </c>
      <c r="B617">
        <v>12.66</v>
      </c>
    </row>
    <row r="618" spans="1:2" x14ac:dyDescent="0.35">
      <c r="A618" s="1">
        <v>38554</v>
      </c>
      <c r="B618">
        <v>12.97</v>
      </c>
    </row>
    <row r="619" spans="1:2" x14ac:dyDescent="0.35">
      <c r="A619" s="1">
        <v>38554</v>
      </c>
      <c r="B619">
        <v>14.21</v>
      </c>
    </row>
    <row r="620" spans="1:2" x14ac:dyDescent="0.35">
      <c r="A620" s="1">
        <v>38554</v>
      </c>
      <c r="B620">
        <v>13.43</v>
      </c>
    </row>
    <row r="621" spans="1:2" x14ac:dyDescent="0.35">
      <c r="A621" s="1">
        <v>38555</v>
      </c>
      <c r="B621">
        <v>12.97</v>
      </c>
    </row>
    <row r="622" spans="1:2" x14ac:dyDescent="0.35">
      <c r="A622" s="1">
        <v>38555</v>
      </c>
      <c r="B622">
        <v>13.13</v>
      </c>
    </row>
    <row r="623" spans="1:2" x14ac:dyDescent="0.35">
      <c r="A623" s="1">
        <v>38555</v>
      </c>
      <c r="B623">
        <v>14.05</v>
      </c>
    </row>
    <row r="624" spans="1:2" x14ac:dyDescent="0.35">
      <c r="A624" s="1">
        <v>38555</v>
      </c>
      <c r="B624">
        <v>13.43</v>
      </c>
    </row>
    <row r="625" spans="1:2" x14ac:dyDescent="0.35">
      <c r="A625" s="1">
        <v>38556</v>
      </c>
      <c r="B625">
        <v>12.66</v>
      </c>
    </row>
    <row r="626" spans="1:2" x14ac:dyDescent="0.35">
      <c r="A626" s="1">
        <v>38556</v>
      </c>
      <c r="B626">
        <v>12.82</v>
      </c>
    </row>
    <row r="627" spans="1:2" x14ac:dyDescent="0.35">
      <c r="A627" s="1">
        <v>38556</v>
      </c>
      <c r="B627">
        <v>13.59</v>
      </c>
    </row>
    <row r="628" spans="1:2" x14ac:dyDescent="0.35">
      <c r="A628" s="1">
        <v>38556</v>
      </c>
      <c r="B628">
        <v>12.97</v>
      </c>
    </row>
    <row r="629" spans="1:2" x14ac:dyDescent="0.35">
      <c r="A629" s="1">
        <v>38557</v>
      </c>
      <c r="B629">
        <v>12.35</v>
      </c>
    </row>
    <row r="630" spans="1:2" x14ac:dyDescent="0.35">
      <c r="A630" s="1">
        <v>38557</v>
      </c>
      <c r="B630">
        <v>12.66</v>
      </c>
    </row>
    <row r="631" spans="1:2" x14ac:dyDescent="0.35">
      <c r="A631" s="1">
        <v>38557</v>
      </c>
      <c r="B631">
        <v>13.89</v>
      </c>
    </row>
    <row r="632" spans="1:2" x14ac:dyDescent="0.35">
      <c r="A632" s="1">
        <v>38557</v>
      </c>
      <c r="B632">
        <v>13.13</v>
      </c>
    </row>
    <row r="633" spans="1:2" x14ac:dyDescent="0.35">
      <c r="A633" s="1">
        <v>38558</v>
      </c>
      <c r="B633">
        <v>12.51</v>
      </c>
    </row>
    <row r="634" spans="1:2" x14ac:dyDescent="0.35">
      <c r="A634" s="1">
        <v>38558</v>
      </c>
      <c r="B634">
        <v>12.82</v>
      </c>
    </row>
    <row r="635" spans="1:2" x14ac:dyDescent="0.35">
      <c r="A635" s="1">
        <v>38558</v>
      </c>
      <c r="B635">
        <v>14.05</v>
      </c>
    </row>
    <row r="636" spans="1:2" x14ac:dyDescent="0.35">
      <c r="A636" s="1">
        <v>38558</v>
      </c>
      <c r="B636">
        <v>13.28</v>
      </c>
    </row>
    <row r="637" spans="1:2" x14ac:dyDescent="0.35">
      <c r="A637" s="1">
        <v>38559</v>
      </c>
      <c r="B637">
        <v>12.66</v>
      </c>
    </row>
    <row r="638" spans="1:2" x14ac:dyDescent="0.35">
      <c r="A638" s="1">
        <v>38559</v>
      </c>
      <c r="B638">
        <v>12.97</v>
      </c>
    </row>
    <row r="639" spans="1:2" x14ac:dyDescent="0.35">
      <c r="A639" s="1">
        <v>38559</v>
      </c>
      <c r="B639">
        <v>14.21</v>
      </c>
    </row>
    <row r="640" spans="1:2" x14ac:dyDescent="0.35">
      <c r="A640" s="1">
        <v>38559</v>
      </c>
      <c r="B640">
        <v>13.28</v>
      </c>
    </row>
    <row r="641" spans="1:2" x14ac:dyDescent="0.35">
      <c r="A641" s="1">
        <v>38560</v>
      </c>
      <c r="B641">
        <v>12.82</v>
      </c>
    </row>
    <row r="642" spans="1:2" x14ac:dyDescent="0.35">
      <c r="A642" s="1">
        <v>38560</v>
      </c>
      <c r="B642">
        <v>12.97</v>
      </c>
    </row>
    <row r="643" spans="1:2" x14ac:dyDescent="0.35">
      <c r="A643" s="1">
        <v>38560</v>
      </c>
      <c r="B643">
        <v>14.36</v>
      </c>
    </row>
    <row r="644" spans="1:2" x14ac:dyDescent="0.35">
      <c r="A644" s="1">
        <v>38560</v>
      </c>
      <c r="B644">
        <v>13.59</v>
      </c>
    </row>
    <row r="645" spans="1:2" x14ac:dyDescent="0.35">
      <c r="A645" s="1">
        <v>38561</v>
      </c>
      <c r="B645">
        <v>13.13</v>
      </c>
    </row>
    <row r="646" spans="1:2" x14ac:dyDescent="0.35">
      <c r="A646" s="1">
        <v>38561</v>
      </c>
      <c r="B646">
        <v>13.28</v>
      </c>
    </row>
    <row r="647" spans="1:2" x14ac:dyDescent="0.35">
      <c r="A647" s="1">
        <v>38561</v>
      </c>
      <c r="B647">
        <v>14.52</v>
      </c>
    </row>
    <row r="648" spans="1:2" x14ac:dyDescent="0.35">
      <c r="A648" s="1">
        <v>38561</v>
      </c>
      <c r="B648">
        <v>13.59</v>
      </c>
    </row>
    <row r="649" spans="1:2" x14ac:dyDescent="0.35">
      <c r="A649" s="1">
        <v>38562</v>
      </c>
      <c r="B649">
        <v>12.97</v>
      </c>
    </row>
    <row r="650" spans="1:2" x14ac:dyDescent="0.35">
      <c r="A650" s="1">
        <v>38562</v>
      </c>
      <c r="B650">
        <v>12.97</v>
      </c>
    </row>
    <row r="651" spans="1:2" x14ac:dyDescent="0.35">
      <c r="A651" s="1">
        <v>38562</v>
      </c>
      <c r="B651">
        <v>14.21</v>
      </c>
    </row>
    <row r="652" spans="1:2" x14ac:dyDescent="0.35">
      <c r="A652" s="1">
        <v>38562</v>
      </c>
      <c r="B652">
        <v>13.59</v>
      </c>
    </row>
    <row r="653" spans="1:2" x14ac:dyDescent="0.35">
      <c r="A653" s="1">
        <v>38563</v>
      </c>
      <c r="B653">
        <v>12.97</v>
      </c>
    </row>
    <row r="654" spans="1:2" x14ac:dyDescent="0.35">
      <c r="A654" s="1">
        <v>38563</v>
      </c>
      <c r="B654">
        <v>13.28</v>
      </c>
    </row>
    <row r="655" spans="1:2" x14ac:dyDescent="0.35">
      <c r="A655" s="1">
        <v>38563</v>
      </c>
      <c r="B655">
        <v>14.21</v>
      </c>
    </row>
    <row r="656" spans="1:2" x14ac:dyDescent="0.35">
      <c r="A656" s="1">
        <v>38563</v>
      </c>
      <c r="B656">
        <v>13.74</v>
      </c>
    </row>
    <row r="657" spans="1:3" x14ac:dyDescent="0.35">
      <c r="A657" s="1">
        <v>38564</v>
      </c>
      <c r="B657">
        <v>13.43</v>
      </c>
    </row>
    <row r="658" spans="1:3" x14ac:dyDescent="0.35">
      <c r="A658" s="1">
        <v>38564</v>
      </c>
      <c r="B658">
        <v>13.74</v>
      </c>
    </row>
    <row r="659" spans="1:3" x14ac:dyDescent="0.35">
      <c r="A659" s="1">
        <v>38564</v>
      </c>
      <c r="B659">
        <v>14.67</v>
      </c>
    </row>
    <row r="660" spans="1:3" x14ac:dyDescent="0.35">
      <c r="A660" s="1">
        <v>38564</v>
      </c>
      <c r="B660">
        <v>14.21</v>
      </c>
    </row>
    <row r="661" spans="1:3" x14ac:dyDescent="0.35">
      <c r="A661" s="1">
        <v>38565</v>
      </c>
      <c r="B661">
        <v>13.74</v>
      </c>
      <c r="C661" s="7">
        <v>38565</v>
      </c>
    </row>
    <row r="662" spans="1:3" x14ac:dyDescent="0.35">
      <c r="A662" s="1">
        <v>38565</v>
      </c>
      <c r="B662">
        <v>13.59</v>
      </c>
    </row>
    <row r="663" spans="1:3" x14ac:dyDescent="0.35">
      <c r="A663" s="1">
        <v>38565</v>
      </c>
      <c r="B663">
        <v>14.36</v>
      </c>
    </row>
    <row r="664" spans="1:3" x14ac:dyDescent="0.35">
      <c r="A664" s="1">
        <v>38565</v>
      </c>
      <c r="B664">
        <v>13.59</v>
      </c>
    </row>
    <row r="665" spans="1:3" x14ac:dyDescent="0.35">
      <c r="A665" s="1">
        <v>38566</v>
      </c>
      <c r="B665">
        <v>12.97</v>
      </c>
    </row>
    <row r="666" spans="1:3" x14ac:dyDescent="0.35">
      <c r="A666" s="1">
        <v>38566</v>
      </c>
      <c r="B666">
        <v>12.97</v>
      </c>
    </row>
    <row r="667" spans="1:3" x14ac:dyDescent="0.35">
      <c r="A667" s="1">
        <v>38566</v>
      </c>
      <c r="B667">
        <v>14.21</v>
      </c>
    </row>
    <row r="668" spans="1:3" x14ac:dyDescent="0.35">
      <c r="A668" s="1">
        <v>38566</v>
      </c>
      <c r="B668">
        <v>13.28</v>
      </c>
    </row>
    <row r="669" spans="1:3" x14ac:dyDescent="0.35">
      <c r="A669" s="1">
        <v>38567</v>
      </c>
      <c r="B669">
        <v>12.66</v>
      </c>
    </row>
    <row r="670" spans="1:3" x14ac:dyDescent="0.35">
      <c r="A670" s="1">
        <v>38567</v>
      </c>
      <c r="B670">
        <v>12.82</v>
      </c>
    </row>
    <row r="671" spans="1:3" x14ac:dyDescent="0.35">
      <c r="A671" s="1">
        <v>38567</v>
      </c>
      <c r="B671">
        <v>14.21</v>
      </c>
    </row>
    <row r="672" spans="1:3" x14ac:dyDescent="0.35">
      <c r="A672" s="1">
        <v>38567</v>
      </c>
      <c r="B672">
        <v>13.59</v>
      </c>
    </row>
    <row r="673" spans="1:2" x14ac:dyDescent="0.35">
      <c r="A673" s="1">
        <v>38568</v>
      </c>
      <c r="B673">
        <v>12.97</v>
      </c>
    </row>
    <row r="674" spans="1:2" x14ac:dyDescent="0.35">
      <c r="A674" s="1">
        <v>38568</v>
      </c>
      <c r="B674">
        <v>13.13</v>
      </c>
    </row>
    <row r="675" spans="1:2" x14ac:dyDescent="0.35">
      <c r="A675" s="1">
        <v>38568</v>
      </c>
      <c r="B675">
        <v>14.52</v>
      </c>
    </row>
    <row r="676" spans="1:2" x14ac:dyDescent="0.35">
      <c r="A676" s="1">
        <v>38568</v>
      </c>
      <c r="B676">
        <v>13.59</v>
      </c>
    </row>
    <row r="677" spans="1:2" x14ac:dyDescent="0.35">
      <c r="A677" s="1">
        <v>38569</v>
      </c>
      <c r="B677">
        <v>13.13</v>
      </c>
    </row>
    <row r="678" spans="1:2" x14ac:dyDescent="0.35">
      <c r="A678" s="1">
        <v>38569</v>
      </c>
      <c r="B678">
        <v>13.13</v>
      </c>
    </row>
    <row r="679" spans="1:2" x14ac:dyDescent="0.35">
      <c r="A679" s="1">
        <v>38569</v>
      </c>
      <c r="B679">
        <v>14.67</v>
      </c>
    </row>
    <row r="680" spans="1:2" x14ac:dyDescent="0.35">
      <c r="A680" s="1">
        <v>38569</v>
      </c>
      <c r="B680">
        <v>13.74</v>
      </c>
    </row>
    <row r="681" spans="1:2" x14ac:dyDescent="0.35">
      <c r="A681" s="1">
        <v>38570</v>
      </c>
      <c r="B681">
        <v>13.28</v>
      </c>
    </row>
    <row r="682" spans="1:2" x14ac:dyDescent="0.35">
      <c r="A682" s="1">
        <v>38570</v>
      </c>
      <c r="B682">
        <v>13.59</v>
      </c>
    </row>
    <row r="683" spans="1:2" x14ac:dyDescent="0.35">
      <c r="A683" s="1">
        <v>38570</v>
      </c>
      <c r="B683">
        <v>14.67</v>
      </c>
    </row>
    <row r="684" spans="1:2" x14ac:dyDescent="0.35">
      <c r="A684" s="1">
        <v>38570</v>
      </c>
      <c r="B684">
        <v>13.74</v>
      </c>
    </row>
    <row r="685" spans="1:2" x14ac:dyDescent="0.35">
      <c r="A685" s="1">
        <v>38571</v>
      </c>
      <c r="B685">
        <v>13.28</v>
      </c>
    </row>
    <row r="686" spans="1:2" x14ac:dyDescent="0.35">
      <c r="A686" s="1">
        <v>38571</v>
      </c>
      <c r="B686">
        <v>13.28</v>
      </c>
    </row>
    <row r="687" spans="1:2" x14ac:dyDescent="0.35">
      <c r="A687" s="1">
        <v>38571</v>
      </c>
      <c r="B687">
        <v>14.52</v>
      </c>
    </row>
    <row r="688" spans="1:2" x14ac:dyDescent="0.35">
      <c r="A688" s="1">
        <v>38571</v>
      </c>
      <c r="B688">
        <v>13.59</v>
      </c>
    </row>
    <row r="689" spans="1:2" x14ac:dyDescent="0.35">
      <c r="A689" s="1">
        <v>38572</v>
      </c>
      <c r="B689">
        <v>13.13</v>
      </c>
    </row>
    <row r="690" spans="1:2" x14ac:dyDescent="0.35">
      <c r="A690" s="1">
        <v>38572</v>
      </c>
      <c r="B690">
        <v>13.28</v>
      </c>
    </row>
    <row r="691" spans="1:2" x14ac:dyDescent="0.35">
      <c r="A691" s="1">
        <v>38572</v>
      </c>
      <c r="B691">
        <v>14.52</v>
      </c>
    </row>
    <row r="692" spans="1:2" x14ac:dyDescent="0.35">
      <c r="A692" s="1">
        <v>38572</v>
      </c>
      <c r="B692">
        <v>13.74</v>
      </c>
    </row>
    <row r="693" spans="1:2" x14ac:dyDescent="0.35">
      <c r="A693" s="1">
        <v>38573</v>
      </c>
      <c r="B693">
        <v>13.28</v>
      </c>
    </row>
    <row r="694" spans="1:2" x14ac:dyDescent="0.35">
      <c r="A694" s="1">
        <v>38573</v>
      </c>
      <c r="B694">
        <v>13.28</v>
      </c>
    </row>
    <row r="695" spans="1:2" x14ac:dyDescent="0.35">
      <c r="A695" s="1">
        <v>38573</v>
      </c>
      <c r="B695">
        <v>14.67</v>
      </c>
    </row>
    <row r="696" spans="1:2" x14ac:dyDescent="0.35">
      <c r="A696" s="1">
        <v>38573</v>
      </c>
      <c r="B696">
        <v>13.74</v>
      </c>
    </row>
    <row r="697" spans="1:2" x14ac:dyDescent="0.35">
      <c r="A697" s="1">
        <v>38574</v>
      </c>
      <c r="B697">
        <v>13.13</v>
      </c>
    </row>
    <row r="698" spans="1:2" x14ac:dyDescent="0.35">
      <c r="A698" s="1">
        <v>38574</v>
      </c>
      <c r="B698">
        <v>13.28</v>
      </c>
    </row>
    <row r="699" spans="1:2" x14ac:dyDescent="0.35">
      <c r="A699" s="1">
        <v>38574</v>
      </c>
      <c r="B699">
        <v>14.05</v>
      </c>
    </row>
    <row r="700" spans="1:2" x14ac:dyDescent="0.35">
      <c r="A700" s="1">
        <v>38574</v>
      </c>
      <c r="B700">
        <v>13.28</v>
      </c>
    </row>
    <row r="701" spans="1:2" x14ac:dyDescent="0.35">
      <c r="A701" s="1">
        <v>38575</v>
      </c>
      <c r="B701">
        <v>12.97</v>
      </c>
    </row>
    <row r="702" spans="1:2" x14ac:dyDescent="0.35">
      <c r="A702" s="1">
        <v>38575</v>
      </c>
      <c r="B702">
        <v>13.13</v>
      </c>
    </row>
    <row r="703" spans="1:2" x14ac:dyDescent="0.35">
      <c r="A703" s="1">
        <v>38575</v>
      </c>
      <c r="B703">
        <v>14.36</v>
      </c>
    </row>
    <row r="704" spans="1:2" x14ac:dyDescent="0.35">
      <c r="A704" s="1">
        <v>38575</v>
      </c>
      <c r="B704">
        <v>13.43</v>
      </c>
    </row>
    <row r="705" spans="1:2" x14ac:dyDescent="0.35">
      <c r="A705" s="1">
        <v>38576</v>
      </c>
      <c r="B705">
        <v>12.97</v>
      </c>
    </row>
    <row r="706" spans="1:2" x14ac:dyDescent="0.35">
      <c r="A706" s="1">
        <v>38576</v>
      </c>
      <c r="B706">
        <v>13.13</v>
      </c>
    </row>
    <row r="707" spans="1:2" x14ac:dyDescent="0.35">
      <c r="A707" s="1">
        <v>38576</v>
      </c>
      <c r="B707">
        <v>14.36</v>
      </c>
    </row>
    <row r="708" spans="1:2" x14ac:dyDescent="0.35">
      <c r="A708" s="1">
        <v>38576</v>
      </c>
      <c r="B708">
        <v>13.59</v>
      </c>
    </row>
    <row r="709" spans="1:2" x14ac:dyDescent="0.35">
      <c r="A709" s="1">
        <v>38577</v>
      </c>
      <c r="B709">
        <v>13.28</v>
      </c>
    </row>
    <row r="710" spans="1:2" x14ac:dyDescent="0.35">
      <c r="A710" s="1">
        <v>38577</v>
      </c>
      <c r="B710">
        <v>13.28</v>
      </c>
    </row>
    <row r="711" spans="1:2" x14ac:dyDescent="0.35">
      <c r="A711" s="1">
        <v>38577</v>
      </c>
      <c r="B711">
        <v>14.67</v>
      </c>
    </row>
    <row r="712" spans="1:2" x14ac:dyDescent="0.35">
      <c r="A712" s="1">
        <v>38577</v>
      </c>
      <c r="B712">
        <v>13.89</v>
      </c>
    </row>
    <row r="713" spans="1:2" x14ac:dyDescent="0.35">
      <c r="A713" s="1">
        <v>38578</v>
      </c>
      <c r="B713">
        <v>13.43</v>
      </c>
    </row>
    <row r="714" spans="1:2" x14ac:dyDescent="0.35">
      <c r="A714" s="1">
        <v>38578</v>
      </c>
      <c r="B714">
        <v>13.43</v>
      </c>
    </row>
    <row r="715" spans="1:2" x14ac:dyDescent="0.35">
      <c r="A715" s="1">
        <v>38578</v>
      </c>
      <c r="B715">
        <v>14.99</v>
      </c>
    </row>
    <row r="716" spans="1:2" x14ac:dyDescent="0.35">
      <c r="A716" s="1">
        <v>38578</v>
      </c>
      <c r="B716">
        <v>14.05</v>
      </c>
    </row>
    <row r="717" spans="1:2" x14ac:dyDescent="0.35">
      <c r="A717" s="1">
        <v>38579</v>
      </c>
      <c r="B717">
        <v>13.59</v>
      </c>
    </row>
    <row r="718" spans="1:2" x14ac:dyDescent="0.35">
      <c r="A718" s="1">
        <v>38579</v>
      </c>
      <c r="B718">
        <v>13.74</v>
      </c>
    </row>
    <row r="719" spans="1:2" x14ac:dyDescent="0.35">
      <c r="A719" s="1">
        <v>38579</v>
      </c>
      <c r="B719">
        <v>14.99</v>
      </c>
    </row>
    <row r="720" spans="1:2" x14ac:dyDescent="0.35">
      <c r="A720" s="1">
        <v>38579</v>
      </c>
      <c r="B720">
        <v>14.21</v>
      </c>
    </row>
    <row r="721" spans="1:2" x14ac:dyDescent="0.35">
      <c r="A721" s="1">
        <v>38580</v>
      </c>
      <c r="B721">
        <v>13.89</v>
      </c>
    </row>
    <row r="722" spans="1:2" x14ac:dyDescent="0.35">
      <c r="A722" s="1">
        <v>38580</v>
      </c>
      <c r="B722">
        <v>13.89</v>
      </c>
    </row>
    <row r="723" spans="1:2" x14ac:dyDescent="0.35">
      <c r="A723" s="1">
        <v>38580</v>
      </c>
      <c r="B723">
        <v>14.36</v>
      </c>
    </row>
    <row r="724" spans="1:2" x14ac:dyDescent="0.35">
      <c r="A724" s="1">
        <v>38580</v>
      </c>
      <c r="B724">
        <v>13.74</v>
      </c>
    </row>
    <row r="725" spans="1:2" x14ac:dyDescent="0.35">
      <c r="A725" s="1">
        <v>38581</v>
      </c>
      <c r="B725">
        <v>15.62</v>
      </c>
    </row>
    <row r="726" spans="1:2" x14ac:dyDescent="0.35">
      <c r="A726" s="1">
        <v>38581</v>
      </c>
      <c r="B726">
        <v>14.36</v>
      </c>
    </row>
    <row r="727" spans="1:2" x14ac:dyDescent="0.35">
      <c r="A727" s="1">
        <v>38581</v>
      </c>
      <c r="B727">
        <v>14.36</v>
      </c>
    </row>
    <row r="728" spans="1:2" x14ac:dyDescent="0.35">
      <c r="A728" s="1">
        <v>38581</v>
      </c>
      <c r="B728">
        <v>13.74</v>
      </c>
    </row>
    <row r="729" spans="1:2" x14ac:dyDescent="0.35">
      <c r="A729" s="1">
        <v>38582</v>
      </c>
      <c r="B729">
        <v>13.59</v>
      </c>
    </row>
    <row r="730" spans="1:2" x14ac:dyDescent="0.35">
      <c r="A730" s="1">
        <v>38582</v>
      </c>
      <c r="B730">
        <v>13.59</v>
      </c>
    </row>
    <row r="731" spans="1:2" x14ac:dyDescent="0.35">
      <c r="A731" s="1">
        <v>38582</v>
      </c>
      <c r="B731">
        <v>14.67</v>
      </c>
    </row>
    <row r="732" spans="1:2" x14ac:dyDescent="0.35">
      <c r="A732" s="1">
        <v>38582</v>
      </c>
      <c r="B732">
        <v>13.74</v>
      </c>
    </row>
    <row r="733" spans="1:2" x14ac:dyDescent="0.35">
      <c r="A733" s="1">
        <v>38583</v>
      </c>
      <c r="B733">
        <v>13.28</v>
      </c>
    </row>
    <row r="734" spans="1:2" x14ac:dyDescent="0.35">
      <c r="A734" s="1">
        <v>38583</v>
      </c>
      <c r="B734">
        <v>13.28</v>
      </c>
    </row>
    <row r="735" spans="1:2" x14ac:dyDescent="0.35">
      <c r="A735" s="1">
        <v>38583</v>
      </c>
      <c r="B735">
        <v>14.52</v>
      </c>
    </row>
    <row r="736" spans="1:2" x14ac:dyDescent="0.35">
      <c r="A736" s="1">
        <v>38583</v>
      </c>
      <c r="B736">
        <v>13.89</v>
      </c>
    </row>
    <row r="737" spans="1:2" x14ac:dyDescent="0.35">
      <c r="A737" s="1">
        <v>38584</v>
      </c>
      <c r="B737">
        <v>13.43</v>
      </c>
    </row>
    <row r="738" spans="1:2" x14ac:dyDescent="0.35">
      <c r="A738" s="1">
        <v>38584</v>
      </c>
      <c r="B738">
        <v>13.74</v>
      </c>
    </row>
    <row r="739" spans="1:2" x14ac:dyDescent="0.35">
      <c r="A739" s="1">
        <v>38584</v>
      </c>
      <c r="B739">
        <v>14.83</v>
      </c>
    </row>
    <row r="740" spans="1:2" x14ac:dyDescent="0.35">
      <c r="A740" s="1">
        <v>38584</v>
      </c>
      <c r="B740">
        <v>13.89</v>
      </c>
    </row>
    <row r="741" spans="1:2" x14ac:dyDescent="0.35">
      <c r="A741" s="1">
        <v>38585</v>
      </c>
      <c r="B741">
        <v>13.43</v>
      </c>
    </row>
    <row r="742" spans="1:2" x14ac:dyDescent="0.35">
      <c r="A742" s="1">
        <v>38585</v>
      </c>
      <c r="B742">
        <v>13.43</v>
      </c>
    </row>
    <row r="743" spans="1:2" x14ac:dyDescent="0.35">
      <c r="A743" s="1">
        <v>38585</v>
      </c>
      <c r="B743">
        <v>14.52</v>
      </c>
    </row>
    <row r="744" spans="1:2" x14ac:dyDescent="0.35">
      <c r="A744" s="1">
        <v>38585</v>
      </c>
      <c r="B744">
        <v>14.05</v>
      </c>
    </row>
    <row r="745" spans="1:2" x14ac:dyDescent="0.35">
      <c r="A745" s="1">
        <v>38586</v>
      </c>
      <c r="B745">
        <v>13.59</v>
      </c>
    </row>
    <row r="746" spans="1:2" x14ac:dyDescent="0.35">
      <c r="A746" s="1">
        <v>38586</v>
      </c>
      <c r="B746">
        <v>13.74</v>
      </c>
    </row>
    <row r="747" spans="1:2" x14ac:dyDescent="0.35">
      <c r="A747" s="1">
        <v>38586</v>
      </c>
      <c r="B747">
        <v>14.52</v>
      </c>
    </row>
    <row r="748" spans="1:2" x14ac:dyDescent="0.35">
      <c r="A748" s="1">
        <v>38586</v>
      </c>
      <c r="B748">
        <v>13.59</v>
      </c>
    </row>
    <row r="749" spans="1:2" x14ac:dyDescent="0.35">
      <c r="A749" s="1">
        <v>38587</v>
      </c>
      <c r="B749">
        <v>12.97</v>
      </c>
    </row>
    <row r="750" spans="1:2" x14ac:dyDescent="0.35">
      <c r="A750" s="1">
        <v>38587</v>
      </c>
      <c r="B750">
        <v>12.97</v>
      </c>
    </row>
    <row r="751" spans="1:2" x14ac:dyDescent="0.35">
      <c r="A751" s="1">
        <v>38587</v>
      </c>
      <c r="B751">
        <v>14.05</v>
      </c>
    </row>
    <row r="752" spans="1:2" x14ac:dyDescent="0.35">
      <c r="A752" s="1">
        <v>38587</v>
      </c>
      <c r="B752">
        <v>13.28</v>
      </c>
    </row>
    <row r="753" spans="1:2" x14ac:dyDescent="0.35">
      <c r="A753" s="1">
        <v>38588</v>
      </c>
      <c r="B753">
        <v>12.51</v>
      </c>
    </row>
    <row r="754" spans="1:2" x14ac:dyDescent="0.35">
      <c r="A754" s="1">
        <v>38588</v>
      </c>
      <c r="B754">
        <v>12.66</v>
      </c>
    </row>
    <row r="755" spans="1:2" x14ac:dyDescent="0.35">
      <c r="A755" s="1">
        <v>38588</v>
      </c>
      <c r="B755">
        <v>14.05</v>
      </c>
    </row>
    <row r="756" spans="1:2" x14ac:dyDescent="0.35">
      <c r="A756" s="1">
        <v>38588</v>
      </c>
      <c r="B756">
        <v>13.28</v>
      </c>
    </row>
    <row r="757" spans="1:2" x14ac:dyDescent="0.35">
      <c r="A757" s="1">
        <v>38589</v>
      </c>
      <c r="B757">
        <v>12.66</v>
      </c>
    </row>
    <row r="758" spans="1:2" x14ac:dyDescent="0.35">
      <c r="A758" s="1">
        <v>38589</v>
      </c>
      <c r="B758">
        <v>12.82</v>
      </c>
    </row>
    <row r="759" spans="1:2" x14ac:dyDescent="0.35">
      <c r="A759" s="1">
        <v>38589</v>
      </c>
      <c r="B759">
        <v>14.05</v>
      </c>
    </row>
    <row r="760" spans="1:2" x14ac:dyDescent="0.35">
      <c r="A760" s="1">
        <v>38589</v>
      </c>
      <c r="B760">
        <v>13.28</v>
      </c>
    </row>
    <row r="761" spans="1:2" x14ac:dyDescent="0.35">
      <c r="A761" s="1">
        <v>38590</v>
      </c>
      <c r="B761">
        <v>12.51</v>
      </c>
    </row>
    <row r="762" spans="1:2" x14ac:dyDescent="0.35">
      <c r="A762" s="1">
        <v>38590</v>
      </c>
      <c r="B762">
        <v>12.66</v>
      </c>
    </row>
    <row r="763" spans="1:2" x14ac:dyDescent="0.35">
      <c r="A763" s="1">
        <v>38590</v>
      </c>
      <c r="B763">
        <v>14.05</v>
      </c>
    </row>
    <row r="764" spans="1:2" x14ac:dyDescent="0.35">
      <c r="A764" s="1">
        <v>38590</v>
      </c>
      <c r="B764">
        <v>13.28</v>
      </c>
    </row>
    <row r="765" spans="1:2" x14ac:dyDescent="0.35">
      <c r="A765" s="1">
        <v>38591</v>
      </c>
      <c r="B765">
        <v>12.51</v>
      </c>
    </row>
    <row r="766" spans="1:2" x14ac:dyDescent="0.35">
      <c r="A766" s="1">
        <v>38591</v>
      </c>
      <c r="B766">
        <v>12.97</v>
      </c>
    </row>
    <row r="767" spans="1:2" x14ac:dyDescent="0.35">
      <c r="A767" s="1">
        <v>38591</v>
      </c>
      <c r="B767">
        <v>14.21</v>
      </c>
    </row>
    <row r="768" spans="1:2" x14ac:dyDescent="0.35">
      <c r="A768" s="1">
        <v>38591</v>
      </c>
      <c r="B768">
        <v>13.59</v>
      </c>
    </row>
    <row r="769" spans="1:2" x14ac:dyDescent="0.35">
      <c r="A769" s="1">
        <v>38592</v>
      </c>
      <c r="B769">
        <v>13.28</v>
      </c>
    </row>
    <row r="770" spans="1:2" x14ac:dyDescent="0.35">
      <c r="A770" s="1">
        <v>38592</v>
      </c>
      <c r="B770">
        <v>13.28</v>
      </c>
    </row>
    <row r="771" spans="1:2" x14ac:dyDescent="0.35">
      <c r="A771" s="1">
        <v>38592</v>
      </c>
      <c r="B771">
        <v>14.05</v>
      </c>
    </row>
    <row r="772" spans="1:2" x14ac:dyDescent="0.35">
      <c r="A772" s="1">
        <v>38592</v>
      </c>
      <c r="B772">
        <v>13.28</v>
      </c>
    </row>
    <row r="773" spans="1:2" x14ac:dyDescent="0.35">
      <c r="A773" s="1">
        <v>38593</v>
      </c>
      <c r="B773">
        <v>12.66</v>
      </c>
    </row>
    <row r="774" spans="1:2" x14ac:dyDescent="0.35">
      <c r="A774" s="1">
        <v>38593</v>
      </c>
      <c r="B774">
        <v>12.97</v>
      </c>
    </row>
    <row r="775" spans="1:2" x14ac:dyDescent="0.35">
      <c r="A775" s="1">
        <v>38593</v>
      </c>
      <c r="B775">
        <v>13.89</v>
      </c>
    </row>
    <row r="776" spans="1:2" x14ac:dyDescent="0.35">
      <c r="A776" s="1">
        <v>38593</v>
      </c>
      <c r="B776">
        <v>12.97</v>
      </c>
    </row>
    <row r="777" spans="1:2" x14ac:dyDescent="0.35">
      <c r="A777" s="1">
        <v>38594</v>
      </c>
      <c r="B777">
        <v>12.66</v>
      </c>
    </row>
    <row r="778" spans="1:2" x14ac:dyDescent="0.35">
      <c r="A778" s="1">
        <v>38594</v>
      </c>
      <c r="B778">
        <v>12.82</v>
      </c>
    </row>
    <row r="779" spans="1:2" x14ac:dyDescent="0.35">
      <c r="A779" s="1">
        <v>38594</v>
      </c>
      <c r="B779">
        <v>12.97</v>
      </c>
    </row>
    <row r="780" spans="1:2" x14ac:dyDescent="0.35">
      <c r="A780" s="1">
        <v>38594</v>
      </c>
      <c r="B780">
        <v>12.82</v>
      </c>
    </row>
    <row r="781" spans="1:2" x14ac:dyDescent="0.35">
      <c r="A781" s="1">
        <v>38595</v>
      </c>
      <c r="B781">
        <v>12.66</v>
      </c>
    </row>
    <row r="782" spans="1:2" x14ac:dyDescent="0.35">
      <c r="A782" s="1">
        <v>38595</v>
      </c>
      <c r="B782">
        <v>12.82</v>
      </c>
    </row>
    <row r="783" spans="1:2" x14ac:dyDescent="0.35">
      <c r="A783" s="1">
        <v>38595</v>
      </c>
      <c r="B783">
        <v>13.59</v>
      </c>
    </row>
    <row r="784" spans="1:2" x14ac:dyDescent="0.35">
      <c r="A784" s="1">
        <v>38595</v>
      </c>
      <c r="B784">
        <v>13.13</v>
      </c>
    </row>
    <row r="785" spans="1:3" x14ac:dyDescent="0.35">
      <c r="A785" s="1">
        <v>38596</v>
      </c>
      <c r="B785">
        <v>12.82</v>
      </c>
      <c r="C785" t="s">
        <v>514</v>
      </c>
    </row>
    <row r="786" spans="1:3" x14ac:dyDescent="0.35">
      <c r="A786" s="1">
        <v>38596</v>
      </c>
      <c r="B786">
        <v>12.82</v>
      </c>
    </row>
    <row r="787" spans="1:3" x14ac:dyDescent="0.35">
      <c r="A787" s="1">
        <v>38596</v>
      </c>
      <c r="B787">
        <v>13.74</v>
      </c>
    </row>
    <row r="788" spans="1:3" x14ac:dyDescent="0.35">
      <c r="A788" s="1">
        <v>38596</v>
      </c>
      <c r="B788">
        <v>13.13</v>
      </c>
    </row>
    <row r="789" spans="1:3" x14ac:dyDescent="0.35">
      <c r="A789" s="1">
        <v>38597</v>
      </c>
      <c r="B789">
        <v>12.82</v>
      </c>
    </row>
    <row r="790" spans="1:3" x14ac:dyDescent="0.35">
      <c r="A790" s="1">
        <v>38597</v>
      </c>
      <c r="B790">
        <v>13.13</v>
      </c>
    </row>
    <row r="791" spans="1:3" x14ac:dyDescent="0.35">
      <c r="A791" s="1">
        <v>38597</v>
      </c>
      <c r="B791">
        <v>13.59</v>
      </c>
    </row>
    <row r="792" spans="1:3" x14ac:dyDescent="0.35">
      <c r="A792" s="1">
        <v>38597</v>
      </c>
      <c r="B792">
        <v>12.97</v>
      </c>
    </row>
    <row r="793" spans="1:3" x14ac:dyDescent="0.35">
      <c r="A793" s="1">
        <v>38598</v>
      </c>
      <c r="B793">
        <v>12.51</v>
      </c>
    </row>
    <row r="794" spans="1:3" x14ac:dyDescent="0.35">
      <c r="A794" s="1">
        <v>38598</v>
      </c>
      <c r="B794">
        <v>12.66</v>
      </c>
    </row>
    <row r="795" spans="1:3" x14ac:dyDescent="0.35">
      <c r="A795" s="1">
        <v>38598</v>
      </c>
      <c r="B795">
        <v>13.28</v>
      </c>
    </row>
    <row r="796" spans="1:3" x14ac:dyDescent="0.35">
      <c r="A796" s="1">
        <v>38598</v>
      </c>
      <c r="B796">
        <v>12.82</v>
      </c>
    </row>
    <row r="797" spans="1:3" x14ac:dyDescent="0.35">
      <c r="A797" s="1">
        <v>38599</v>
      </c>
      <c r="B797">
        <v>12.35</v>
      </c>
    </row>
    <row r="798" spans="1:3" x14ac:dyDescent="0.35">
      <c r="A798" s="1">
        <v>38599</v>
      </c>
      <c r="B798">
        <v>12.35</v>
      </c>
    </row>
    <row r="799" spans="1:3" x14ac:dyDescent="0.35">
      <c r="A799" s="1">
        <v>38599</v>
      </c>
      <c r="B799">
        <v>13.13</v>
      </c>
    </row>
    <row r="800" spans="1:3" x14ac:dyDescent="0.35">
      <c r="A800" s="1">
        <v>38599</v>
      </c>
      <c r="B800">
        <v>12.19</v>
      </c>
    </row>
    <row r="801" spans="1:2" x14ac:dyDescent="0.35">
      <c r="A801" s="1">
        <v>38600</v>
      </c>
      <c r="B801">
        <v>11.57</v>
      </c>
    </row>
    <row r="802" spans="1:2" x14ac:dyDescent="0.35">
      <c r="A802" s="1">
        <v>38600</v>
      </c>
      <c r="B802">
        <v>11.88</v>
      </c>
    </row>
    <row r="803" spans="1:2" x14ac:dyDescent="0.35">
      <c r="A803" s="1">
        <v>38600</v>
      </c>
      <c r="B803">
        <v>12.97</v>
      </c>
    </row>
    <row r="804" spans="1:2" x14ac:dyDescent="0.35">
      <c r="A804" s="1">
        <v>38600</v>
      </c>
      <c r="B804">
        <v>12.19</v>
      </c>
    </row>
    <row r="805" spans="1:2" x14ac:dyDescent="0.35">
      <c r="A805" s="1">
        <v>38601</v>
      </c>
      <c r="B805">
        <v>11.57</v>
      </c>
    </row>
    <row r="806" spans="1:2" x14ac:dyDescent="0.35">
      <c r="A806" s="1">
        <v>38601</v>
      </c>
      <c r="B806">
        <v>11.57</v>
      </c>
    </row>
    <row r="807" spans="1:2" x14ac:dyDescent="0.35">
      <c r="A807" s="1">
        <v>38601</v>
      </c>
      <c r="B807">
        <v>12.97</v>
      </c>
    </row>
    <row r="808" spans="1:2" x14ac:dyDescent="0.35">
      <c r="A808" s="1">
        <v>38601</v>
      </c>
      <c r="B808">
        <v>12.35</v>
      </c>
    </row>
    <row r="809" spans="1:2" x14ac:dyDescent="0.35">
      <c r="A809" s="1">
        <v>38602</v>
      </c>
      <c r="B809">
        <v>11.57</v>
      </c>
    </row>
    <row r="810" spans="1:2" x14ac:dyDescent="0.35">
      <c r="A810" s="1">
        <v>38602</v>
      </c>
      <c r="B810">
        <v>11.88</v>
      </c>
    </row>
    <row r="811" spans="1:2" x14ac:dyDescent="0.35">
      <c r="A811" s="1">
        <v>38602</v>
      </c>
      <c r="B811">
        <v>13.13</v>
      </c>
    </row>
    <row r="812" spans="1:2" x14ac:dyDescent="0.35">
      <c r="A812" s="1">
        <v>38602</v>
      </c>
      <c r="B812">
        <v>12.51</v>
      </c>
    </row>
    <row r="813" spans="1:2" x14ac:dyDescent="0.35">
      <c r="A813" s="1">
        <v>38603</v>
      </c>
      <c r="B813">
        <v>12.04</v>
      </c>
    </row>
    <row r="814" spans="1:2" x14ac:dyDescent="0.35">
      <c r="A814" s="1">
        <v>38603</v>
      </c>
      <c r="B814">
        <v>12.35</v>
      </c>
    </row>
    <row r="815" spans="1:2" x14ac:dyDescent="0.35">
      <c r="A815" s="1">
        <v>38603</v>
      </c>
      <c r="B815">
        <v>13.43</v>
      </c>
    </row>
    <row r="816" spans="1:2" x14ac:dyDescent="0.35">
      <c r="A816" s="1">
        <v>38603</v>
      </c>
      <c r="B816">
        <v>12.82</v>
      </c>
    </row>
    <row r="817" spans="1:2" x14ac:dyDescent="0.35">
      <c r="A817" s="1">
        <v>38604</v>
      </c>
      <c r="B817">
        <v>12.04</v>
      </c>
    </row>
    <row r="818" spans="1:2" x14ac:dyDescent="0.35">
      <c r="A818" s="1">
        <v>38604</v>
      </c>
      <c r="B818">
        <v>12.19</v>
      </c>
    </row>
    <row r="819" spans="1:2" x14ac:dyDescent="0.35">
      <c r="A819" s="1">
        <v>38604</v>
      </c>
      <c r="B819">
        <v>12.97</v>
      </c>
    </row>
    <row r="820" spans="1:2" x14ac:dyDescent="0.35">
      <c r="A820" s="1">
        <v>38604</v>
      </c>
      <c r="B820">
        <v>12.35</v>
      </c>
    </row>
    <row r="821" spans="1:2" x14ac:dyDescent="0.35">
      <c r="A821" s="1">
        <v>38605</v>
      </c>
      <c r="B821">
        <v>11.88</v>
      </c>
    </row>
    <row r="822" spans="1:2" x14ac:dyDescent="0.35">
      <c r="A822" s="1">
        <v>38605</v>
      </c>
      <c r="B822">
        <v>12.04</v>
      </c>
    </row>
    <row r="823" spans="1:2" x14ac:dyDescent="0.35">
      <c r="A823" s="1">
        <v>38605</v>
      </c>
      <c r="B823">
        <v>12.97</v>
      </c>
    </row>
    <row r="824" spans="1:2" x14ac:dyDescent="0.35">
      <c r="A824" s="1">
        <v>38605</v>
      </c>
      <c r="B824">
        <v>12.51</v>
      </c>
    </row>
    <row r="825" spans="1:2" x14ac:dyDescent="0.35">
      <c r="A825" s="1">
        <v>38606</v>
      </c>
      <c r="B825">
        <v>12.19</v>
      </c>
    </row>
    <row r="826" spans="1:2" x14ac:dyDescent="0.35">
      <c r="A826" s="1">
        <v>38606</v>
      </c>
      <c r="B826">
        <v>12.19</v>
      </c>
    </row>
    <row r="827" spans="1:2" x14ac:dyDescent="0.35">
      <c r="A827" s="1">
        <v>38606</v>
      </c>
      <c r="B827">
        <v>13.28</v>
      </c>
    </row>
    <row r="828" spans="1:2" x14ac:dyDescent="0.35">
      <c r="A828" s="1">
        <v>38606</v>
      </c>
      <c r="B828">
        <v>12.66</v>
      </c>
    </row>
    <row r="829" spans="1:2" x14ac:dyDescent="0.35">
      <c r="A829" s="1">
        <v>38607</v>
      </c>
      <c r="B829">
        <v>12.35</v>
      </c>
    </row>
    <row r="830" spans="1:2" x14ac:dyDescent="0.35">
      <c r="A830" s="1">
        <v>38607</v>
      </c>
      <c r="B830">
        <v>12.51</v>
      </c>
    </row>
    <row r="831" spans="1:2" x14ac:dyDescent="0.35">
      <c r="A831" s="1">
        <v>38607</v>
      </c>
      <c r="B831">
        <v>12.97</v>
      </c>
    </row>
    <row r="832" spans="1:2" x14ac:dyDescent="0.35">
      <c r="A832" s="1">
        <v>38607</v>
      </c>
      <c r="B832">
        <v>12.19</v>
      </c>
    </row>
    <row r="833" spans="1:2" x14ac:dyDescent="0.35">
      <c r="A833" s="1">
        <v>38608</v>
      </c>
      <c r="B833">
        <v>11.73</v>
      </c>
    </row>
    <row r="834" spans="1:2" x14ac:dyDescent="0.35">
      <c r="A834" s="1">
        <v>38608</v>
      </c>
      <c r="B834">
        <v>12.04</v>
      </c>
    </row>
    <row r="835" spans="1:2" x14ac:dyDescent="0.35">
      <c r="A835" s="1">
        <v>38608</v>
      </c>
      <c r="B835">
        <v>13.13</v>
      </c>
    </row>
    <row r="836" spans="1:2" x14ac:dyDescent="0.35">
      <c r="A836" s="1">
        <v>38608</v>
      </c>
      <c r="B836">
        <v>12.35</v>
      </c>
    </row>
    <row r="837" spans="1:2" x14ac:dyDescent="0.35">
      <c r="A837" s="1">
        <v>38609</v>
      </c>
      <c r="B837">
        <v>12.19</v>
      </c>
    </row>
    <row r="838" spans="1:2" x14ac:dyDescent="0.35">
      <c r="A838" s="1">
        <v>38609</v>
      </c>
      <c r="B838">
        <v>12.35</v>
      </c>
    </row>
    <row r="839" spans="1:2" x14ac:dyDescent="0.35">
      <c r="A839" s="1">
        <v>38609</v>
      </c>
      <c r="B839">
        <v>13.13</v>
      </c>
    </row>
    <row r="840" spans="1:2" x14ac:dyDescent="0.35">
      <c r="A840" s="1">
        <v>38609</v>
      </c>
      <c r="B840">
        <v>12.66</v>
      </c>
    </row>
    <row r="841" spans="1:2" x14ac:dyDescent="0.35">
      <c r="A841" s="1">
        <v>38610</v>
      </c>
      <c r="B841">
        <v>12.35</v>
      </c>
    </row>
    <row r="842" spans="1:2" x14ac:dyDescent="0.35">
      <c r="A842" s="1">
        <v>38610</v>
      </c>
      <c r="B842">
        <v>12.35</v>
      </c>
    </row>
    <row r="843" spans="1:2" x14ac:dyDescent="0.35">
      <c r="A843" s="1">
        <v>38610</v>
      </c>
      <c r="B843">
        <v>12.66</v>
      </c>
    </row>
    <row r="844" spans="1:2" x14ac:dyDescent="0.35">
      <c r="A844" s="1">
        <v>38610</v>
      </c>
      <c r="B844">
        <v>12.19</v>
      </c>
    </row>
    <row r="845" spans="1:2" x14ac:dyDescent="0.35">
      <c r="A845" s="1">
        <v>38611</v>
      </c>
      <c r="B845">
        <v>12.04</v>
      </c>
    </row>
    <row r="846" spans="1:2" x14ac:dyDescent="0.35">
      <c r="A846" s="1">
        <v>38611</v>
      </c>
      <c r="B846">
        <v>12.19</v>
      </c>
    </row>
    <row r="847" spans="1:2" x14ac:dyDescent="0.35">
      <c r="A847" s="1">
        <v>38611</v>
      </c>
      <c r="B847">
        <v>12.51</v>
      </c>
    </row>
    <row r="848" spans="1:2" x14ac:dyDescent="0.35">
      <c r="A848" s="1">
        <v>38611</v>
      </c>
      <c r="B848">
        <v>12.04</v>
      </c>
    </row>
    <row r="849" spans="1:3" x14ac:dyDescent="0.35">
      <c r="A849" s="1">
        <v>38612</v>
      </c>
      <c r="B849">
        <v>11.73</v>
      </c>
    </row>
    <row r="850" spans="1:3" x14ac:dyDescent="0.35">
      <c r="A850" s="1">
        <v>38612</v>
      </c>
      <c r="B850">
        <v>12.04</v>
      </c>
    </row>
    <row r="851" spans="1:3" x14ac:dyDescent="0.35">
      <c r="A851" s="1">
        <v>38612</v>
      </c>
      <c r="B851">
        <v>12.51</v>
      </c>
    </row>
    <row r="852" spans="1:3" x14ac:dyDescent="0.35">
      <c r="A852" s="1">
        <v>38612</v>
      </c>
      <c r="B852">
        <v>11.73</v>
      </c>
    </row>
    <row r="853" spans="1:3" x14ac:dyDescent="0.35">
      <c r="A853" s="1">
        <v>38613</v>
      </c>
      <c r="B853">
        <v>11.42</v>
      </c>
    </row>
    <row r="854" spans="1:3" x14ac:dyDescent="0.35">
      <c r="A854" s="1">
        <v>38613</v>
      </c>
      <c r="B854">
        <v>11.73</v>
      </c>
    </row>
    <row r="855" spans="1:3" x14ac:dyDescent="0.35">
      <c r="A855" s="1">
        <v>38613</v>
      </c>
      <c r="B855">
        <v>12.82</v>
      </c>
    </row>
    <row r="856" spans="1:3" x14ac:dyDescent="0.35">
      <c r="A856" s="1">
        <v>38613</v>
      </c>
      <c r="B856">
        <v>12.04</v>
      </c>
    </row>
    <row r="857" spans="1:3" x14ac:dyDescent="0.35">
      <c r="A857" s="1">
        <v>38614</v>
      </c>
      <c r="B857">
        <v>11.73</v>
      </c>
    </row>
    <row r="858" spans="1:3" x14ac:dyDescent="0.35">
      <c r="A858" s="1">
        <v>38614</v>
      </c>
      <c r="B858">
        <v>12.04</v>
      </c>
      <c r="C858" t="s">
        <v>508</v>
      </c>
    </row>
    <row r="859" spans="1:3" x14ac:dyDescent="0.35">
      <c r="A859" t="s">
        <v>432</v>
      </c>
      <c r="B859">
        <v>11.67</v>
      </c>
      <c r="C859" t="s">
        <v>487</v>
      </c>
    </row>
    <row r="860" spans="1:3" x14ac:dyDescent="0.35">
      <c r="A860" t="s">
        <v>432</v>
      </c>
      <c r="B860">
        <v>12.14</v>
      </c>
    </row>
    <row r="861" spans="1:3" x14ac:dyDescent="0.35">
      <c r="A861" t="s">
        <v>433</v>
      </c>
      <c r="B861">
        <v>12.14</v>
      </c>
    </row>
    <row r="862" spans="1:3" x14ac:dyDescent="0.35">
      <c r="A862" t="s">
        <v>433</v>
      </c>
      <c r="B862">
        <v>12.29</v>
      </c>
    </row>
    <row r="863" spans="1:3" x14ac:dyDescent="0.35">
      <c r="A863" t="s">
        <v>433</v>
      </c>
      <c r="B863">
        <v>12.77</v>
      </c>
    </row>
    <row r="864" spans="1:3" x14ac:dyDescent="0.35">
      <c r="A864" t="s">
        <v>433</v>
      </c>
      <c r="B864">
        <v>12.45</v>
      </c>
    </row>
    <row r="865" spans="1:2" x14ac:dyDescent="0.35">
      <c r="A865" t="s">
        <v>434</v>
      </c>
      <c r="B865">
        <v>12.14</v>
      </c>
    </row>
    <row r="866" spans="1:2" x14ac:dyDescent="0.35">
      <c r="A866" t="s">
        <v>434</v>
      </c>
      <c r="B866">
        <v>11.98</v>
      </c>
    </row>
    <row r="867" spans="1:2" x14ac:dyDescent="0.35">
      <c r="A867" t="s">
        <v>434</v>
      </c>
      <c r="B867">
        <v>11.98</v>
      </c>
    </row>
    <row r="868" spans="1:2" x14ac:dyDescent="0.35">
      <c r="A868" t="s">
        <v>434</v>
      </c>
      <c r="B868">
        <v>12.14</v>
      </c>
    </row>
    <row r="869" spans="1:2" x14ac:dyDescent="0.35">
      <c r="A869" t="s">
        <v>435</v>
      </c>
      <c r="B869">
        <v>12.45</v>
      </c>
    </row>
    <row r="870" spans="1:2" x14ac:dyDescent="0.35">
      <c r="A870" t="s">
        <v>435</v>
      </c>
      <c r="B870">
        <v>12.45</v>
      </c>
    </row>
    <row r="871" spans="1:2" x14ac:dyDescent="0.35">
      <c r="A871" t="s">
        <v>435</v>
      </c>
      <c r="B871">
        <v>12.61</v>
      </c>
    </row>
    <row r="872" spans="1:2" x14ac:dyDescent="0.35">
      <c r="A872" t="s">
        <v>435</v>
      </c>
      <c r="B872">
        <v>12.29</v>
      </c>
    </row>
    <row r="873" spans="1:2" x14ac:dyDescent="0.35">
      <c r="A873" t="s">
        <v>436</v>
      </c>
      <c r="B873">
        <v>12.14</v>
      </c>
    </row>
    <row r="874" spans="1:2" x14ac:dyDescent="0.35">
      <c r="A874" t="s">
        <v>436</v>
      </c>
      <c r="B874">
        <v>11.67</v>
      </c>
    </row>
    <row r="875" spans="1:2" x14ac:dyDescent="0.35">
      <c r="A875" t="s">
        <v>436</v>
      </c>
      <c r="B875">
        <v>12.29</v>
      </c>
    </row>
    <row r="876" spans="1:2" x14ac:dyDescent="0.35">
      <c r="A876" t="s">
        <v>436</v>
      </c>
      <c r="B876">
        <v>11.98</v>
      </c>
    </row>
    <row r="877" spans="1:2" x14ac:dyDescent="0.35">
      <c r="A877" t="s">
        <v>437</v>
      </c>
      <c r="B877">
        <v>11.98</v>
      </c>
    </row>
    <row r="878" spans="1:2" x14ac:dyDescent="0.35">
      <c r="A878" t="s">
        <v>437</v>
      </c>
      <c r="B878">
        <v>12.29</v>
      </c>
    </row>
    <row r="879" spans="1:2" x14ac:dyDescent="0.35">
      <c r="A879" t="s">
        <v>437</v>
      </c>
      <c r="B879">
        <v>12.61</v>
      </c>
    </row>
    <row r="880" spans="1:2" x14ac:dyDescent="0.35">
      <c r="A880" t="s">
        <v>437</v>
      </c>
      <c r="B880">
        <v>11.98</v>
      </c>
    </row>
    <row r="881" spans="1:2" x14ac:dyDescent="0.35">
      <c r="A881" t="s">
        <v>438</v>
      </c>
      <c r="B881">
        <v>11.52</v>
      </c>
    </row>
    <row r="882" spans="1:2" x14ac:dyDescent="0.35">
      <c r="A882" t="s">
        <v>438</v>
      </c>
      <c r="B882">
        <v>11.67</v>
      </c>
    </row>
    <row r="883" spans="1:2" x14ac:dyDescent="0.35">
      <c r="A883" t="s">
        <v>438</v>
      </c>
      <c r="B883">
        <v>11.98</v>
      </c>
    </row>
    <row r="884" spans="1:2" x14ac:dyDescent="0.35">
      <c r="A884" t="s">
        <v>438</v>
      </c>
      <c r="B884">
        <v>11.52</v>
      </c>
    </row>
    <row r="885" spans="1:2" x14ac:dyDescent="0.35">
      <c r="A885" t="s">
        <v>439</v>
      </c>
      <c r="B885">
        <v>11.36</v>
      </c>
    </row>
    <row r="886" spans="1:2" x14ac:dyDescent="0.35">
      <c r="A886" t="s">
        <v>439</v>
      </c>
      <c r="B886">
        <v>11.52</v>
      </c>
    </row>
    <row r="887" spans="1:2" x14ac:dyDescent="0.35">
      <c r="A887" t="s">
        <v>439</v>
      </c>
      <c r="B887">
        <v>12.29</v>
      </c>
    </row>
    <row r="888" spans="1:2" x14ac:dyDescent="0.35">
      <c r="A888" t="s">
        <v>439</v>
      </c>
      <c r="B888">
        <v>11.52</v>
      </c>
    </row>
    <row r="889" spans="1:2" x14ac:dyDescent="0.35">
      <c r="A889" t="s">
        <v>440</v>
      </c>
      <c r="B889">
        <v>11.36</v>
      </c>
    </row>
    <row r="890" spans="1:2" x14ac:dyDescent="0.35">
      <c r="A890" t="s">
        <v>440</v>
      </c>
      <c r="B890">
        <v>11.52</v>
      </c>
    </row>
    <row r="891" spans="1:2" x14ac:dyDescent="0.35">
      <c r="A891" t="s">
        <v>440</v>
      </c>
      <c r="B891">
        <v>12.29</v>
      </c>
    </row>
    <row r="892" spans="1:2" x14ac:dyDescent="0.35">
      <c r="A892" t="s">
        <v>440</v>
      </c>
      <c r="B892">
        <v>11.98</v>
      </c>
    </row>
    <row r="893" spans="1:2" x14ac:dyDescent="0.35">
      <c r="A893" t="s">
        <v>441</v>
      </c>
      <c r="B893">
        <v>11.83</v>
      </c>
    </row>
    <row r="894" spans="1:2" x14ac:dyDescent="0.35">
      <c r="A894" t="s">
        <v>441</v>
      </c>
      <c r="B894">
        <v>11.83</v>
      </c>
    </row>
    <row r="895" spans="1:2" x14ac:dyDescent="0.35">
      <c r="A895" t="s">
        <v>441</v>
      </c>
      <c r="B895">
        <v>11.98</v>
      </c>
    </row>
    <row r="896" spans="1:2" x14ac:dyDescent="0.35">
      <c r="A896" t="s">
        <v>441</v>
      </c>
      <c r="B896">
        <v>11.36</v>
      </c>
    </row>
    <row r="897" spans="1:2" x14ac:dyDescent="0.35">
      <c r="A897" t="s">
        <v>442</v>
      </c>
      <c r="B897">
        <v>10.9</v>
      </c>
    </row>
    <row r="898" spans="1:2" x14ac:dyDescent="0.35">
      <c r="A898" t="s">
        <v>442</v>
      </c>
      <c r="B898">
        <v>11.21</v>
      </c>
    </row>
    <row r="899" spans="1:2" x14ac:dyDescent="0.35">
      <c r="A899" t="s">
        <v>442</v>
      </c>
      <c r="B899">
        <v>11.36</v>
      </c>
    </row>
    <row r="900" spans="1:2" x14ac:dyDescent="0.35">
      <c r="A900" t="s">
        <v>442</v>
      </c>
      <c r="B900">
        <v>10.43</v>
      </c>
    </row>
    <row r="901" spans="1:2" x14ac:dyDescent="0.35">
      <c r="A901" t="s">
        <v>443</v>
      </c>
      <c r="B901">
        <v>10.74</v>
      </c>
    </row>
    <row r="902" spans="1:2" x14ac:dyDescent="0.35">
      <c r="A902" t="s">
        <v>443</v>
      </c>
      <c r="B902">
        <v>11.21</v>
      </c>
    </row>
    <row r="903" spans="1:2" x14ac:dyDescent="0.35">
      <c r="A903" t="s">
        <v>443</v>
      </c>
      <c r="B903">
        <v>11.83</v>
      </c>
    </row>
    <row r="904" spans="1:2" x14ac:dyDescent="0.35">
      <c r="A904" t="s">
        <v>443</v>
      </c>
      <c r="B904">
        <v>11.83</v>
      </c>
    </row>
    <row r="905" spans="1:2" x14ac:dyDescent="0.35">
      <c r="A905" t="s">
        <v>444</v>
      </c>
      <c r="B905">
        <v>10.28</v>
      </c>
    </row>
    <row r="906" spans="1:2" x14ac:dyDescent="0.35">
      <c r="A906" t="s">
        <v>444</v>
      </c>
      <c r="B906">
        <v>9.81</v>
      </c>
    </row>
    <row r="907" spans="1:2" x14ac:dyDescent="0.35">
      <c r="A907" t="s">
        <v>444</v>
      </c>
      <c r="B907">
        <v>10.74</v>
      </c>
    </row>
    <row r="908" spans="1:2" x14ac:dyDescent="0.35">
      <c r="A908" t="s">
        <v>444</v>
      </c>
      <c r="B908">
        <v>9.81</v>
      </c>
    </row>
    <row r="909" spans="1:2" x14ac:dyDescent="0.35">
      <c r="A909" t="s">
        <v>445</v>
      </c>
      <c r="B909">
        <v>9.0299999999999994</v>
      </c>
    </row>
    <row r="910" spans="1:2" x14ac:dyDescent="0.35">
      <c r="A910" t="s">
        <v>445</v>
      </c>
      <c r="B910">
        <v>8.7200000000000006</v>
      </c>
    </row>
    <row r="911" spans="1:2" x14ac:dyDescent="0.35">
      <c r="A911" t="s">
        <v>445</v>
      </c>
      <c r="B911">
        <v>9.9600000000000009</v>
      </c>
    </row>
    <row r="912" spans="1:2" x14ac:dyDescent="0.35">
      <c r="A912" t="s">
        <v>445</v>
      </c>
      <c r="B912">
        <v>9.81</v>
      </c>
    </row>
    <row r="913" spans="1:2" x14ac:dyDescent="0.35">
      <c r="A913" t="s">
        <v>446</v>
      </c>
      <c r="B913">
        <v>9.9600000000000009</v>
      </c>
    </row>
    <row r="914" spans="1:2" x14ac:dyDescent="0.35">
      <c r="A914" t="s">
        <v>446</v>
      </c>
      <c r="B914">
        <v>10.119999999999999</v>
      </c>
    </row>
    <row r="915" spans="1:2" x14ac:dyDescent="0.35">
      <c r="A915" t="s">
        <v>446</v>
      </c>
      <c r="B915">
        <v>10.74</v>
      </c>
    </row>
    <row r="916" spans="1:2" x14ac:dyDescent="0.35">
      <c r="A916" t="s">
        <v>446</v>
      </c>
      <c r="B916">
        <v>10.43</v>
      </c>
    </row>
    <row r="917" spans="1:2" x14ac:dyDescent="0.35">
      <c r="A917" t="s">
        <v>447</v>
      </c>
      <c r="B917">
        <v>10.28</v>
      </c>
    </row>
    <row r="918" spans="1:2" x14ac:dyDescent="0.35">
      <c r="A918" t="s">
        <v>447</v>
      </c>
      <c r="B918">
        <v>10.28</v>
      </c>
    </row>
    <row r="919" spans="1:2" x14ac:dyDescent="0.35">
      <c r="A919" t="s">
        <v>447</v>
      </c>
      <c r="B919">
        <v>10.28</v>
      </c>
    </row>
    <row r="920" spans="1:2" x14ac:dyDescent="0.35">
      <c r="A920" t="s">
        <v>447</v>
      </c>
      <c r="B920">
        <v>9.34</v>
      </c>
    </row>
    <row r="921" spans="1:2" x14ac:dyDescent="0.35">
      <c r="A921" t="s">
        <v>448</v>
      </c>
      <c r="B921">
        <v>9.49</v>
      </c>
    </row>
    <row r="922" spans="1:2" x14ac:dyDescent="0.35">
      <c r="A922" t="s">
        <v>448</v>
      </c>
      <c r="B922">
        <v>10.119999999999999</v>
      </c>
    </row>
    <row r="923" spans="1:2" x14ac:dyDescent="0.35">
      <c r="A923" t="s">
        <v>448</v>
      </c>
      <c r="B923">
        <v>10.43</v>
      </c>
    </row>
    <row r="924" spans="1:2" x14ac:dyDescent="0.35">
      <c r="A924" t="s">
        <v>448</v>
      </c>
      <c r="B924">
        <v>10.43</v>
      </c>
    </row>
    <row r="925" spans="1:2" x14ac:dyDescent="0.35">
      <c r="A925" t="s">
        <v>449</v>
      </c>
      <c r="B925">
        <v>9.9600000000000009</v>
      </c>
    </row>
    <row r="926" spans="1:2" x14ac:dyDescent="0.35">
      <c r="A926" t="s">
        <v>449</v>
      </c>
      <c r="B926">
        <v>10.9</v>
      </c>
    </row>
    <row r="927" spans="1:2" x14ac:dyDescent="0.35">
      <c r="A927" t="s">
        <v>449</v>
      </c>
      <c r="B927">
        <v>11.36</v>
      </c>
    </row>
    <row r="928" spans="1:2" x14ac:dyDescent="0.35">
      <c r="A928" t="s">
        <v>449</v>
      </c>
      <c r="B928">
        <v>10.9</v>
      </c>
    </row>
    <row r="929" spans="1:3" x14ac:dyDescent="0.35">
      <c r="A929" s="1">
        <v>38363</v>
      </c>
      <c r="B929">
        <v>10.74</v>
      </c>
      <c r="C929" t="s">
        <v>488</v>
      </c>
    </row>
    <row r="930" spans="1:3" x14ac:dyDescent="0.35">
      <c r="A930" s="1">
        <v>38363</v>
      </c>
      <c r="B930">
        <v>10.119999999999999</v>
      </c>
    </row>
    <row r="931" spans="1:3" x14ac:dyDescent="0.35">
      <c r="A931" s="1">
        <v>38363</v>
      </c>
      <c r="B931">
        <v>10.74</v>
      </c>
    </row>
    <row r="932" spans="1:3" x14ac:dyDescent="0.35">
      <c r="A932" s="1">
        <v>38363</v>
      </c>
      <c r="B932">
        <v>10.59</v>
      </c>
    </row>
    <row r="933" spans="1:3" x14ac:dyDescent="0.35">
      <c r="A933" s="1">
        <v>38394</v>
      </c>
      <c r="B933">
        <v>10.119999999999999</v>
      </c>
    </row>
    <row r="934" spans="1:3" x14ac:dyDescent="0.35">
      <c r="A934" s="1">
        <v>38394</v>
      </c>
      <c r="B934">
        <v>10.59</v>
      </c>
    </row>
    <row r="935" spans="1:3" x14ac:dyDescent="0.35">
      <c r="A935" s="1">
        <v>38394</v>
      </c>
      <c r="B935">
        <v>10.9</v>
      </c>
    </row>
    <row r="936" spans="1:3" x14ac:dyDescent="0.35">
      <c r="A936" s="1">
        <v>38394</v>
      </c>
      <c r="B936">
        <v>10.28</v>
      </c>
    </row>
    <row r="937" spans="1:3" x14ac:dyDescent="0.35">
      <c r="A937" s="1">
        <v>38422</v>
      </c>
      <c r="B937">
        <v>10.28</v>
      </c>
    </row>
    <row r="938" spans="1:3" x14ac:dyDescent="0.35">
      <c r="A938" s="1">
        <v>38422</v>
      </c>
      <c r="B938">
        <v>10.28</v>
      </c>
    </row>
    <row r="939" spans="1:3" x14ac:dyDescent="0.35">
      <c r="A939" s="1">
        <v>38422</v>
      </c>
      <c r="B939">
        <v>9.65</v>
      </c>
    </row>
    <row r="940" spans="1:3" x14ac:dyDescent="0.35">
      <c r="A940" s="1">
        <v>38422</v>
      </c>
      <c r="B940">
        <v>10.119999999999999</v>
      </c>
    </row>
    <row r="941" spans="1:3" x14ac:dyDescent="0.35">
      <c r="A941" s="1">
        <v>38453</v>
      </c>
      <c r="B941">
        <v>9.81</v>
      </c>
    </row>
    <row r="942" spans="1:3" x14ac:dyDescent="0.35">
      <c r="A942" s="1">
        <v>38453</v>
      </c>
      <c r="B942">
        <v>9.81</v>
      </c>
    </row>
    <row r="943" spans="1:3" x14ac:dyDescent="0.35">
      <c r="A943" s="1">
        <v>38453</v>
      </c>
      <c r="B943">
        <v>9.9600000000000009</v>
      </c>
    </row>
    <row r="944" spans="1:3" x14ac:dyDescent="0.35">
      <c r="A944" s="1">
        <v>38453</v>
      </c>
      <c r="B944">
        <v>9.65</v>
      </c>
    </row>
    <row r="945" spans="1:2" x14ac:dyDescent="0.35">
      <c r="A945" s="1">
        <v>38483</v>
      </c>
      <c r="B945">
        <v>9.49</v>
      </c>
    </row>
    <row r="946" spans="1:2" x14ac:dyDescent="0.35">
      <c r="A946" s="1">
        <v>38483</v>
      </c>
      <c r="B946">
        <v>9.81</v>
      </c>
    </row>
    <row r="947" spans="1:2" x14ac:dyDescent="0.35">
      <c r="A947" s="1">
        <v>38483</v>
      </c>
      <c r="B947">
        <v>9.65</v>
      </c>
    </row>
    <row r="948" spans="1:2" x14ac:dyDescent="0.35">
      <c r="A948" s="1">
        <v>38483</v>
      </c>
      <c r="B948">
        <v>9.18</v>
      </c>
    </row>
    <row r="949" spans="1:2" x14ac:dyDescent="0.35">
      <c r="A949" s="1">
        <v>38514</v>
      </c>
      <c r="B949">
        <v>9.18</v>
      </c>
    </row>
    <row r="950" spans="1:2" x14ac:dyDescent="0.35">
      <c r="A950" s="1">
        <v>38514</v>
      </c>
      <c r="B950">
        <v>9.34</v>
      </c>
    </row>
    <row r="951" spans="1:2" x14ac:dyDescent="0.35">
      <c r="A951" s="1">
        <v>38514</v>
      </c>
      <c r="B951">
        <v>9.81</v>
      </c>
    </row>
    <row r="952" spans="1:2" x14ac:dyDescent="0.35">
      <c r="A952" s="1">
        <v>38514</v>
      </c>
      <c r="B952">
        <v>9.34</v>
      </c>
    </row>
    <row r="953" spans="1:2" x14ac:dyDescent="0.35">
      <c r="A953" s="1">
        <v>38544</v>
      </c>
      <c r="B953">
        <v>9.34</v>
      </c>
    </row>
    <row r="954" spans="1:2" x14ac:dyDescent="0.35">
      <c r="A954" s="1">
        <v>38544</v>
      </c>
      <c r="B954">
        <v>9.18</v>
      </c>
    </row>
    <row r="955" spans="1:2" x14ac:dyDescent="0.35">
      <c r="A955" s="1">
        <v>38544</v>
      </c>
      <c r="B955">
        <v>9.34</v>
      </c>
    </row>
    <row r="956" spans="1:2" x14ac:dyDescent="0.35">
      <c r="A956" s="1">
        <v>38544</v>
      </c>
      <c r="B956">
        <v>9.18</v>
      </c>
    </row>
    <row r="957" spans="1:2" x14ac:dyDescent="0.35">
      <c r="A957" s="1">
        <v>38575</v>
      </c>
      <c r="B957">
        <v>8.41</v>
      </c>
    </row>
    <row r="958" spans="1:2" x14ac:dyDescent="0.35">
      <c r="A958" s="1">
        <v>38575</v>
      </c>
      <c r="B958">
        <v>9.0299999999999994</v>
      </c>
    </row>
    <row r="959" spans="1:2" x14ac:dyDescent="0.35">
      <c r="A959" s="1">
        <v>38575</v>
      </c>
      <c r="B959">
        <v>9.0299999999999994</v>
      </c>
    </row>
    <row r="960" spans="1:2" x14ac:dyDescent="0.35">
      <c r="A960" s="1">
        <v>38575</v>
      </c>
      <c r="B960">
        <v>9.18</v>
      </c>
    </row>
    <row r="961" spans="1:2" x14ac:dyDescent="0.35">
      <c r="A961" s="1">
        <v>38606</v>
      </c>
      <c r="B961">
        <v>9.34</v>
      </c>
    </row>
    <row r="962" spans="1:2" x14ac:dyDescent="0.35">
      <c r="A962" s="1">
        <v>38606</v>
      </c>
      <c r="B962">
        <v>9.49</v>
      </c>
    </row>
    <row r="963" spans="1:2" x14ac:dyDescent="0.35">
      <c r="A963" s="1">
        <v>38606</v>
      </c>
      <c r="B963">
        <v>9.65</v>
      </c>
    </row>
    <row r="964" spans="1:2" x14ac:dyDescent="0.35">
      <c r="A964" s="1">
        <v>38606</v>
      </c>
      <c r="B964">
        <v>9.65</v>
      </c>
    </row>
    <row r="965" spans="1:2" x14ac:dyDescent="0.35">
      <c r="A965" s="1">
        <v>38636</v>
      </c>
      <c r="B965">
        <v>9.65</v>
      </c>
    </row>
    <row r="966" spans="1:2" x14ac:dyDescent="0.35">
      <c r="A966" s="1">
        <v>38636</v>
      </c>
      <c r="B966">
        <v>9.81</v>
      </c>
    </row>
    <row r="967" spans="1:2" x14ac:dyDescent="0.35">
      <c r="A967" s="1">
        <v>38636</v>
      </c>
      <c r="B967">
        <v>9.81</v>
      </c>
    </row>
    <row r="968" spans="1:2" x14ac:dyDescent="0.35">
      <c r="A968" s="1">
        <v>38636</v>
      </c>
      <c r="B968">
        <v>9.0299999999999994</v>
      </c>
    </row>
    <row r="969" spans="1:2" x14ac:dyDescent="0.35">
      <c r="A969" s="1">
        <v>38667</v>
      </c>
      <c r="B969">
        <v>8.8699999999999992</v>
      </c>
    </row>
    <row r="970" spans="1:2" x14ac:dyDescent="0.35">
      <c r="A970" s="1">
        <v>38667</v>
      </c>
      <c r="B970">
        <v>9.0299999999999994</v>
      </c>
    </row>
    <row r="971" spans="1:2" x14ac:dyDescent="0.35">
      <c r="A971" s="1">
        <v>38667</v>
      </c>
      <c r="B971">
        <v>9.0299999999999994</v>
      </c>
    </row>
    <row r="972" spans="1:2" x14ac:dyDescent="0.35">
      <c r="A972" s="1">
        <v>38667</v>
      </c>
      <c r="B972">
        <v>8.56</v>
      </c>
    </row>
    <row r="973" spans="1:2" x14ac:dyDescent="0.35">
      <c r="A973" s="1">
        <v>38697</v>
      </c>
      <c r="B973">
        <v>8.1</v>
      </c>
    </row>
    <row r="974" spans="1:2" x14ac:dyDescent="0.35">
      <c r="A974" s="1">
        <v>38697</v>
      </c>
      <c r="B974">
        <v>8.56</v>
      </c>
    </row>
    <row r="975" spans="1:2" x14ac:dyDescent="0.35">
      <c r="A975" s="1">
        <v>38697</v>
      </c>
      <c r="B975">
        <v>9.0299999999999994</v>
      </c>
    </row>
    <row r="976" spans="1:2" x14ac:dyDescent="0.35">
      <c r="A976" s="1">
        <v>38697</v>
      </c>
      <c r="B976">
        <v>8.8699999999999992</v>
      </c>
    </row>
    <row r="977" spans="1:2" x14ac:dyDescent="0.35">
      <c r="A977" t="s">
        <v>450</v>
      </c>
      <c r="B977">
        <v>8.26</v>
      </c>
    </row>
    <row r="978" spans="1:2" x14ac:dyDescent="0.35">
      <c r="A978" t="s">
        <v>450</v>
      </c>
      <c r="B978">
        <v>8.7200000000000006</v>
      </c>
    </row>
    <row r="979" spans="1:2" x14ac:dyDescent="0.35">
      <c r="A979" t="s">
        <v>450</v>
      </c>
      <c r="B979">
        <v>9.0299999999999994</v>
      </c>
    </row>
    <row r="980" spans="1:2" x14ac:dyDescent="0.35">
      <c r="A980" t="s">
        <v>450</v>
      </c>
      <c r="B980">
        <v>8.8699999999999992</v>
      </c>
    </row>
    <row r="981" spans="1:2" x14ac:dyDescent="0.35">
      <c r="A981" t="s">
        <v>451</v>
      </c>
      <c r="B981">
        <v>8.26</v>
      </c>
    </row>
    <row r="982" spans="1:2" x14ac:dyDescent="0.35">
      <c r="A982" t="s">
        <v>451</v>
      </c>
      <c r="B982">
        <v>7.79</v>
      </c>
    </row>
    <row r="983" spans="1:2" x14ac:dyDescent="0.35">
      <c r="A983" t="s">
        <v>451</v>
      </c>
      <c r="B983">
        <v>8.1</v>
      </c>
    </row>
    <row r="984" spans="1:2" x14ac:dyDescent="0.35">
      <c r="A984" t="s">
        <v>451</v>
      </c>
      <c r="B984">
        <v>8.1</v>
      </c>
    </row>
    <row r="985" spans="1:2" x14ac:dyDescent="0.35">
      <c r="A985" t="s">
        <v>452</v>
      </c>
      <c r="B985">
        <v>7.94</v>
      </c>
    </row>
    <row r="986" spans="1:2" x14ac:dyDescent="0.35">
      <c r="A986" t="s">
        <v>452</v>
      </c>
      <c r="B986">
        <v>8.26</v>
      </c>
    </row>
    <row r="987" spans="1:2" x14ac:dyDescent="0.35">
      <c r="A987" t="s">
        <v>452</v>
      </c>
      <c r="B987">
        <v>8.41</v>
      </c>
    </row>
    <row r="988" spans="1:2" x14ac:dyDescent="0.35">
      <c r="A988" t="s">
        <v>452</v>
      </c>
      <c r="B988">
        <v>8.26</v>
      </c>
    </row>
    <row r="989" spans="1:2" x14ac:dyDescent="0.35">
      <c r="A989" t="s">
        <v>453</v>
      </c>
      <c r="B989">
        <v>8.41</v>
      </c>
    </row>
    <row r="990" spans="1:2" x14ac:dyDescent="0.35">
      <c r="A990" t="s">
        <v>453</v>
      </c>
      <c r="B990">
        <v>8.56</v>
      </c>
    </row>
    <row r="991" spans="1:2" x14ac:dyDescent="0.35">
      <c r="A991" t="s">
        <v>453</v>
      </c>
      <c r="B991">
        <v>9.0299999999999994</v>
      </c>
    </row>
    <row r="992" spans="1:2" x14ac:dyDescent="0.35">
      <c r="A992" t="s">
        <v>453</v>
      </c>
      <c r="B992">
        <v>8.7200000000000006</v>
      </c>
    </row>
    <row r="993" spans="1:2" x14ac:dyDescent="0.35">
      <c r="A993" t="s">
        <v>454</v>
      </c>
      <c r="B993">
        <v>8.7200000000000006</v>
      </c>
    </row>
    <row r="994" spans="1:2" x14ac:dyDescent="0.35">
      <c r="A994" t="s">
        <v>454</v>
      </c>
      <c r="B994">
        <v>8.56</v>
      </c>
    </row>
    <row r="995" spans="1:2" x14ac:dyDescent="0.35">
      <c r="A995" t="s">
        <v>454</v>
      </c>
      <c r="B995">
        <v>8.8699999999999992</v>
      </c>
    </row>
    <row r="996" spans="1:2" x14ac:dyDescent="0.35">
      <c r="A996" t="s">
        <v>454</v>
      </c>
      <c r="B996">
        <v>8.41</v>
      </c>
    </row>
    <row r="997" spans="1:2" x14ac:dyDescent="0.35">
      <c r="A997" t="s">
        <v>455</v>
      </c>
      <c r="B997">
        <v>8.26</v>
      </c>
    </row>
    <row r="998" spans="1:2" x14ac:dyDescent="0.35">
      <c r="A998" t="s">
        <v>455</v>
      </c>
      <c r="B998">
        <v>8.56</v>
      </c>
    </row>
    <row r="999" spans="1:2" x14ac:dyDescent="0.35">
      <c r="A999" t="s">
        <v>455</v>
      </c>
      <c r="B999">
        <v>8.8699999999999992</v>
      </c>
    </row>
    <row r="1000" spans="1:2" x14ac:dyDescent="0.35">
      <c r="A1000" t="s">
        <v>455</v>
      </c>
      <c r="B1000">
        <v>8.26</v>
      </c>
    </row>
    <row r="1001" spans="1:2" x14ac:dyDescent="0.35">
      <c r="A1001" t="s">
        <v>456</v>
      </c>
      <c r="B1001">
        <v>8.1</v>
      </c>
    </row>
    <row r="1002" spans="1:2" x14ac:dyDescent="0.35">
      <c r="A1002" t="s">
        <v>456</v>
      </c>
      <c r="B1002">
        <v>8.41</v>
      </c>
    </row>
    <row r="1003" spans="1:2" x14ac:dyDescent="0.35">
      <c r="A1003" t="s">
        <v>456</v>
      </c>
      <c r="B1003">
        <v>8.7200000000000006</v>
      </c>
    </row>
    <row r="1004" spans="1:2" x14ac:dyDescent="0.35">
      <c r="A1004" t="s">
        <v>456</v>
      </c>
      <c r="B1004">
        <v>8.56</v>
      </c>
    </row>
    <row r="1005" spans="1:2" x14ac:dyDescent="0.35">
      <c r="A1005" t="s">
        <v>457</v>
      </c>
      <c r="B1005">
        <v>8.56</v>
      </c>
    </row>
    <row r="1006" spans="1:2" x14ac:dyDescent="0.35">
      <c r="A1006" t="s">
        <v>457</v>
      </c>
      <c r="B1006">
        <v>8.41</v>
      </c>
    </row>
    <row r="1007" spans="1:2" x14ac:dyDescent="0.35">
      <c r="A1007" t="s">
        <v>457</v>
      </c>
      <c r="B1007">
        <v>8.7200000000000006</v>
      </c>
    </row>
    <row r="1008" spans="1:2" x14ac:dyDescent="0.35">
      <c r="A1008" t="s">
        <v>457</v>
      </c>
      <c r="B1008">
        <v>8.41</v>
      </c>
    </row>
    <row r="1009" spans="1:2" x14ac:dyDescent="0.35">
      <c r="A1009" t="s">
        <v>458</v>
      </c>
      <c r="B1009">
        <v>8.41</v>
      </c>
    </row>
    <row r="1010" spans="1:2" x14ac:dyDescent="0.35">
      <c r="A1010" t="s">
        <v>458</v>
      </c>
      <c r="B1010">
        <v>8.26</v>
      </c>
    </row>
    <row r="1011" spans="1:2" x14ac:dyDescent="0.35">
      <c r="A1011" t="s">
        <v>458</v>
      </c>
      <c r="B1011">
        <v>8.56</v>
      </c>
    </row>
    <row r="1012" spans="1:2" x14ac:dyDescent="0.35">
      <c r="A1012" t="s">
        <v>458</v>
      </c>
      <c r="B1012">
        <v>8.1</v>
      </c>
    </row>
    <row r="1013" spans="1:2" x14ac:dyDescent="0.35">
      <c r="A1013" t="s">
        <v>459</v>
      </c>
      <c r="B1013">
        <v>8.1</v>
      </c>
    </row>
    <row r="1014" spans="1:2" x14ac:dyDescent="0.35">
      <c r="A1014" t="s">
        <v>459</v>
      </c>
      <c r="B1014">
        <v>8.1</v>
      </c>
    </row>
    <row r="1015" spans="1:2" x14ac:dyDescent="0.35">
      <c r="A1015" t="s">
        <v>459</v>
      </c>
      <c r="B1015">
        <v>8.26</v>
      </c>
    </row>
    <row r="1016" spans="1:2" x14ac:dyDescent="0.35">
      <c r="A1016" t="s">
        <v>459</v>
      </c>
      <c r="B1016">
        <v>7.94</v>
      </c>
    </row>
    <row r="1017" spans="1:2" x14ac:dyDescent="0.35">
      <c r="A1017" t="s">
        <v>460</v>
      </c>
      <c r="B1017">
        <v>7.63</v>
      </c>
    </row>
    <row r="1018" spans="1:2" x14ac:dyDescent="0.35">
      <c r="A1018" t="s">
        <v>460</v>
      </c>
      <c r="B1018">
        <v>7.48</v>
      </c>
    </row>
    <row r="1019" spans="1:2" x14ac:dyDescent="0.35">
      <c r="A1019" t="s">
        <v>460</v>
      </c>
      <c r="B1019">
        <v>7.79</v>
      </c>
    </row>
    <row r="1020" spans="1:2" x14ac:dyDescent="0.35">
      <c r="A1020" t="s">
        <v>460</v>
      </c>
      <c r="B1020">
        <v>7.48</v>
      </c>
    </row>
    <row r="1021" spans="1:2" x14ac:dyDescent="0.35">
      <c r="A1021" t="s">
        <v>461</v>
      </c>
      <c r="B1021">
        <v>7.17</v>
      </c>
    </row>
    <row r="1022" spans="1:2" x14ac:dyDescent="0.35">
      <c r="A1022" t="s">
        <v>461</v>
      </c>
      <c r="B1022">
        <v>7.01</v>
      </c>
    </row>
    <row r="1023" spans="1:2" x14ac:dyDescent="0.35">
      <c r="A1023" t="s">
        <v>461</v>
      </c>
      <c r="B1023">
        <v>7.79</v>
      </c>
    </row>
    <row r="1024" spans="1:2" x14ac:dyDescent="0.35">
      <c r="A1024" t="s">
        <v>461</v>
      </c>
      <c r="B1024">
        <v>8.26</v>
      </c>
    </row>
    <row r="1025" spans="1:2" x14ac:dyDescent="0.35">
      <c r="A1025" t="s">
        <v>462</v>
      </c>
      <c r="B1025">
        <v>8.7200000000000006</v>
      </c>
    </row>
    <row r="1026" spans="1:2" x14ac:dyDescent="0.35">
      <c r="A1026" t="s">
        <v>462</v>
      </c>
      <c r="B1026">
        <v>8.8699999999999992</v>
      </c>
    </row>
    <row r="1027" spans="1:2" x14ac:dyDescent="0.35">
      <c r="A1027" t="s">
        <v>462</v>
      </c>
      <c r="B1027">
        <v>8.7200000000000006</v>
      </c>
    </row>
    <row r="1028" spans="1:2" x14ac:dyDescent="0.35">
      <c r="A1028" t="s">
        <v>462</v>
      </c>
      <c r="B1028">
        <v>8.26</v>
      </c>
    </row>
    <row r="1029" spans="1:2" x14ac:dyDescent="0.35">
      <c r="A1029" t="s">
        <v>463</v>
      </c>
      <c r="B1029">
        <v>7.48</v>
      </c>
    </row>
    <row r="1030" spans="1:2" x14ac:dyDescent="0.35">
      <c r="A1030" t="s">
        <v>463</v>
      </c>
      <c r="B1030">
        <v>7.01</v>
      </c>
    </row>
    <row r="1031" spans="1:2" x14ac:dyDescent="0.35">
      <c r="A1031" t="s">
        <v>463</v>
      </c>
      <c r="B1031">
        <v>7.01</v>
      </c>
    </row>
    <row r="1032" spans="1:2" x14ac:dyDescent="0.35">
      <c r="A1032" t="s">
        <v>463</v>
      </c>
      <c r="B1032">
        <v>6.54</v>
      </c>
    </row>
    <row r="1033" spans="1:2" x14ac:dyDescent="0.35">
      <c r="A1033" t="s">
        <v>464</v>
      </c>
      <c r="B1033">
        <v>6.86</v>
      </c>
    </row>
    <row r="1034" spans="1:2" x14ac:dyDescent="0.35">
      <c r="A1034" t="s">
        <v>464</v>
      </c>
      <c r="B1034">
        <v>6.86</v>
      </c>
    </row>
    <row r="1035" spans="1:2" x14ac:dyDescent="0.35">
      <c r="A1035" t="s">
        <v>464</v>
      </c>
      <c r="B1035">
        <v>6.86</v>
      </c>
    </row>
    <row r="1036" spans="1:2" x14ac:dyDescent="0.35">
      <c r="A1036" t="s">
        <v>464</v>
      </c>
      <c r="B1036">
        <v>5.92</v>
      </c>
    </row>
    <row r="1037" spans="1:2" x14ac:dyDescent="0.35">
      <c r="A1037" t="s">
        <v>465</v>
      </c>
      <c r="B1037">
        <v>5.45</v>
      </c>
    </row>
    <row r="1038" spans="1:2" x14ac:dyDescent="0.35">
      <c r="A1038" t="s">
        <v>465</v>
      </c>
      <c r="B1038">
        <v>5.45</v>
      </c>
    </row>
    <row r="1039" spans="1:2" x14ac:dyDescent="0.35">
      <c r="A1039" t="s">
        <v>465</v>
      </c>
      <c r="B1039">
        <v>6.07</v>
      </c>
    </row>
    <row r="1040" spans="1:2" x14ac:dyDescent="0.35">
      <c r="A1040" t="s">
        <v>465</v>
      </c>
      <c r="B1040">
        <v>6.07</v>
      </c>
    </row>
    <row r="1041" spans="1:3" x14ac:dyDescent="0.35">
      <c r="A1041" t="s">
        <v>466</v>
      </c>
      <c r="B1041">
        <v>5.29</v>
      </c>
    </row>
    <row r="1042" spans="1:3" x14ac:dyDescent="0.35">
      <c r="A1042" t="s">
        <v>466</v>
      </c>
      <c r="B1042">
        <v>4.04</v>
      </c>
    </row>
    <row r="1043" spans="1:3" x14ac:dyDescent="0.35">
      <c r="A1043" t="s">
        <v>466</v>
      </c>
      <c r="B1043">
        <v>5.14</v>
      </c>
    </row>
    <row r="1044" spans="1:3" x14ac:dyDescent="0.35">
      <c r="A1044" t="s">
        <v>466</v>
      </c>
      <c r="B1044">
        <v>5.29</v>
      </c>
    </row>
    <row r="1045" spans="1:3" x14ac:dyDescent="0.35">
      <c r="A1045" t="s">
        <v>467</v>
      </c>
      <c r="B1045">
        <v>5.61</v>
      </c>
    </row>
    <row r="1046" spans="1:3" x14ac:dyDescent="0.35">
      <c r="A1046" t="s">
        <v>467</v>
      </c>
      <c r="B1046">
        <v>5.92</v>
      </c>
    </row>
    <row r="1047" spans="1:3" x14ac:dyDescent="0.35">
      <c r="A1047" t="s">
        <v>467</v>
      </c>
      <c r="B1047">
        <v>6.07</v>
      </c>
    </row>
    <row r="1048" spans="1:3" x14ac:dyDescent="0.35">
      <c r="A1048" t="s">
        <v>467</v>
      </c>
      <c r="B1048">
        <v>5.76</v>
      </c>
    </row>
    <row r="1049" spans="1:3" x14ac:dyDescent="0.35">
      <c r="A1049" s="1">
        <v>38364</v>
      </c>
      <c r="B1049">
        <v>5.29</v>
      </c>
      <c r="C1049" t="s">
        <v>489</v>
      </c>
    </row>
    <row r="1050" spans="1:3" x14ac:dyDescent="0.35">
      <c r="A1050" s="1">
        <v>38364</v>
      </c>
      <c r="B1050">
        <v>5.29</v>
      </c>
    </row>
    <row r="1051" spans="1:3" x14ac:dyDescent="0.35">
      <c r="A1051" s="1">
        <v>38364</v>
      </c>
      <c r="B1051">
        <v>5.61</v>
      </c>
    </row>
    <row r="1052" spans="1:3" x14ac:dyDescent="0.35">
      <c r="A1052" s="1">
        <v>38364</v>
      </c>
      <c r="B1052">
        <v>5.61</v>
      </c>
    </row>
    <row r="1053" spans="1:3" x14ac:dyDescent="0.35">
      <c r="A1053" s="1">
        <v>38395</v>
      </c>
      <c r="B1053">
        <v>5.45</v>
      </c>
    </row>
    <row r="1054" spans="1:3" x14ac:dyDescent="0.35">
      <c r="A1054" s="1">
        <v>38395</v>
      </c>
      <c r="B1054">
        <v>5.45</v>
      </c>
    </row>
    <row r="1055" spans="1:3" x14ac:dyDescent="0.35">
      <c r="A1055" s="1">
        <v>38395</v>
      </c>
      <c r="B1055">
        <v>5.61</v>
      </c>
    </row>
    <row r="1056" spans="1:3" x14ac:dyDescent="0.35">
      <c r="A1056" s="1">
        <v>38395</v>
      </c>
      <c r="B1056">
        <v>5.14</v>
      </c>
    </row>
    <row r="1057" spans="1:2" x14ac:dyDescent="0.35">
      <c r="A1057" s="1">
        <v>38423</v>
      </c>
      <c r="B1057">
        <v>4.9800000000000004</v>
      </c>
    </row>
    <row r="1058" spans="1:2" x14ac:dyDescent="0.35">
      <c r="A1058" s="1">
        <v>38423</v>
      </c>
      <c r="B1058">
        <v>4.83</v>
      </c>
    </row>
    <row r="1059" spans="1:2" x14ac:dyDescent="0.35">
      <c r="A1059" s="1">
        <v>38423</v>
      </c>
      <c r="B1059">
        <v>4.9800000000000004</v>
      </c>
    </row>
    <row r="1060" spans="1:2" x14ac:dyDescent="0.35">
      <c r="A1060" s="1">
        <v>38423</v>
      </c>
      <c r="B1060">
        <v>4.3600000000000003</v>
      </c>
    </row>
    <row r="1061" spans="1:2" x14ac:dyDescent="0.35">
      <c r="A1061" s="1">
        <v>38454</v>
      </c>
      <c r="B1061">
        <v>4.5199999999999996</v>
      </c>
    </row>
    <row r="1062" spans="1:2" x14ac:dyDescent="0.35">
      <c r="A1062" s="1">
        <v>38454</v>
      </c>
      <c r="B1062">
        <v>4.5199999999999996</v>
      </c>
    </row>
    <row r="1063" spans="1:2" x14ac:dyDescent="0.35">
      <c r="A1063" s="1">
        <v>38454</v>
      </c>
      <c r="B1063">
        <v>4.5199999999999996</v>
      </c>
    </row>
    <row r="1064" spans="1:2" x14ac:dyDescent="0.35">
      <c r="A1064" s="1">
        <v>38454</v>
      </c>
      <c r="B1064">
        <v>5.14</v>
      </c>
    </row>
    <row r="1065" spans="1:2" x14ac:dyDescent="0.35">
      <c r="A1065" s="1">
        <v>38484</v>
      </c>
      <c r="B1065">
        <v>5.29</v>
      </c>
    </row>
    <row r="1066" spans="1:2" x14ac:dyDescent="0.35">
      <c r="A1066" s="1">
        <v>38484</v>
      </c>
      <c r="B1066">
        <v>5.76</v>
      </c>
    </row>
    <row r="1067" spans="1:2" x14ac:dyDescent="0.35">
      <c r="A1067" s="1">
        <v>38484</v>
      </c>
      <c r="B1067">
        <v>6.07</v>
      </c>
    </row>
    <row r="1068" spans="1:2" x14ac:dyDescent="0.35">
      <c r="A1068" s="1">
        <v>38484</v>
      </c>
      <c r="B1068">
        <v>6.23</v>
      </c>
    </row>
    <row r="1069" spans="1:2" x14ac:dyDescent="0.35">
      <c r="A1069" s="1">
        <v>38515</v>
      </c>
      <c r="B1069">
        <v>6.07</v>
      </c>
    </row>
    <row r="1070" spans="1:2" x14ac:dyDescent="0.35">
      <c r="A1070" s="1">
        <v>38515</v>
      </c>
      <c r="B1070">
        <v>6.23</v>
      </c>
    </row>
    <row r="1071" spans="1:2" x14ac:dyDescent="0.35">
      <c r="A1071" s="1">
        <v>38515</v>
      </c>
      <c r="B1071">
        <v>6.54</v>
      </c>
    </row>
    <row r="1072" spans="1:2" x14ac:dyDescent="0.35">
      <c r="A1072" s="1">
        <v>38515</v>
      </c>
      <c r="B1072">
        <v>5.92</v>
      </c>
    </row>
    <row r="1073" spans="1:2" x14ac:dyDescent="0.35">
      <c r="A1073" s="1">
        <v>38545</v>
      </c>
      <c r="B1073">
        <v>5.76</v>
      </c>
    </row>
    <row r="1074" spans="1:2" x14ac:dyDescent="0.35">
      <c r="A1074" s="1">
        <v>38545</v>
      </c>
      <c r="B1074">
        <v>6.07</v>
      </c>
    </row>
    <row r="1075" spans="1:2" x14ac:dyDescent="0.35">
      <c r="A1075" s="1">
        <v>38545</v>
      </c>
      <c r="B1075">
        <v>6.54</v>
      </c>
    </row>
    <row r="1076" spans="1:2" x14ac:dyDescent="0.35">
      <c r="A1076" s="1">
        <v>38545</v>
      </c>
      <c r="B1076">
        <v>6.07</v>
      </c>
    </row>
    <row r="1077" spans="1:2" x14ac:dyDescent="0.35">
      <c r="A1077" s="1">
        <v>38576</v>
      </c>
      <c r="B1077">
        <v>5.61</v>
      </c>
    </row>
    <row r="1078" spans="1:2" x14ac:dyDescent="0.35">
      <c r="A1078" s="1">
        <v>38576</v>
      </c>
      <c r="B1078">
        <v>5.29</v>
      </c>
    </row>
    <row r="1079" spans="1:2" x14ac:dyDescent="0.35">
      <c r="A1079" s="1">
        <v>38576</v>
      </c>
      <c r="B1079">
        <v>6.07</v>
      </c>
    </row>
    <row r="1080" spans="1:2" x14ac:dyDescent="0.35">
      <c r="A1080" s="1">
        <v>38576</v>
      </c>
      <c r="B1080">
        <v>5.92</v>
      </c>
    </row>
    <row r="1081" spans="1:2" x14ac:dyDescent="0.35">
      <c r="A1081" s="1">
        <v>38607</v>
      </c>
      <c r="B1081">
        <v>5.29</v>
      </c>
    </row>
    <row r="1082" spans="1:2" x14ac:dyDescent="0.35">
      <c r="A1082" s="1">
        <v>38607</v>
      </c>
      <c r="B1082">
        <v>5.14</v>
      </c>
    </row>
    <row r="1083" spans="1:2" x14ac:dyDescent="0.35">
      <c r="A1083" s="1">
        <v>38607</v>
      </c>
      <c r="B1083">
        <v>6.23</v>
      </c>
    </row>
    <row r="1084" spans="1:2" x14ac:dyDescent="0.35">
      <c r="A1084" s="1">
        <v>38607</v>
      </c>
      <c r="B1084">
        <v>5.61</v>
      </c>
    </row>
    <row r="1085" spans="1:2" x14ac:dyDescent="0.35">
      <c r="A1085" s="1">
        <v>38637</v>
      </c>
      <c r="B1085">
        <v>5.61</v>
      </c>
    </row>
    <row r="1086" spans="1:2" x14ac:dyDescent="0.35">
      <c r="A1086" s="1">
        <v>38637</v>
      </c>
      <c r="B1086">
        <v>5.76</v>
      </c>
    </row>
    <row r="1087" spans="1:2" x14ac:dyDescent="0.35">
      <c r="A1087" s="1">
        <v>38637</v>
      </c>
      <c r="B1087">
        <v>5.92</v>
      </c>
    </row>
    <row r="1088" spans="1:2" x14ac:dyDescent="0.35">
      <c r="A1088" s="1">
        <v>38637</v>
      </c>
      <c r="B1088">
        <v>5.61</v>
      </c>
    </row>
    <row r="1089" spans="1:2" x14ac:dyDescent="0.35">
      <c r="A1089" s="1">
        <v>38668</v>
      </c>
      <c r="B1089">
        <v>5.76</v>
      </c>
    </row>
    <row r="1090" spans="1:2" x14ac:dyDescent="0.35">
      <c r="A1090" s="1">
        <v>38668</v>
      </c>
      <c r="B1090">
        <v>5.61</v>
      </c>
    </row>
    <row r="1091" spans="1:2" x14ac:dyDescent="0.35">
      <c r="A1091" s="1">
        <v>38668</v>
      </c>
      <c r="B1091">
        <v>5.92</v>
      </c>
    </row>
    <row r="1092" spans="1:2" x14ac:dyDescent="0.35">
      <c r="A1092" s="1">
        <v>38668</v>
      </c>
      <c r="B1092">
        <v>5.76</v>
      </c>
    </row>
    <row r="1093" spans="1:2" x14ac:dyDescent="0.35">
      <c r="A1093" s="1">
        <v>38698</v>
      </c>
      <c r="B1093">
        <v>5.92</v>
      </c>
    </row>
    <row r="1094" spans="1:2" x14ac:dyDescent="0.35">
      <c r="A1094" s="1">
        <v>38698</v>
      </c>
      <c r="B1094">
        <v>6.07</v>
      </c>
    </row>
    <row r="1095" spans="1:2" x14ac:dyDescent="0.35">
      <c r="A1095" s="1">
        <v>38698</v>
      </c>
      <c r="B1095">
        <v>6.54</v>
      </c>
    </row>
    <row r="1096" spans="1:2" x14ac:dyDescent="0.35">
      <c r="A1096" s="1">
        <v>38698</v>
      </c>
      <c r="B1096">
        <v>5.92</v>
      </c>
    </row>
    <row r="1097" spans="1:2" x14ac:dyDescent="0.35">
      <c r="A1097" t="s">
        <v>468</v>
      </c>
      <c r="B1097">
        <v>5.29</v>
      </c>
    </row>
    <row r="1098" spans="1:2" x14ac:dyDescent="0.35">
      <c r="A1098" t="s">
        <v>468</v>
      </c>
      <c r="B1098">
        <v>5.76</v>
      </c>
    </row>
    <row r="1099" spans="1:2" x14ac:dyDescent="0.35">
      <c r="A1099" t="s">
        <v>468</v>
      </c>
      <c r="B1099">
        <v>5.61</v>
      </c>
    </row>
    <row r="1100" spans="1:2" x14ac:dyDescent="0.35">
      <c r="A1100" t="s">
        <v>468</v>
      </c>
      <c r="B1100">
        <v>4.67</v>
      </c>
    </row>
    <row r="1101" spans="1:2" x14ac:dyDescent="0.35">
      <c r="A1101" t="s">
        <v>469</v>
      </c>
      <c r="B1101">
        <v>4.2</v>
      </c>
    </row>
    <row r="1102" spans="1:2" x14ac:dyDescent="0.35">
      <c r="A1102" t="s">
        <v>469</v>
      </c>
      <c r="B1102">
        <v>4.04</v>
      </c>
    </row>
    <row r="1103" spans="1:2" x14ac:dyDescent="0.35">
      <c r="A1103" t="s">
        <v>469</v>
      </c>
      <c r="B1103">
        <v>4.9800000000000004</v>
      </c>
    </row>
    <row r="1104" spans="1:2" x14ac:dyDescent="0.35">
      <c r="A1104" t="s">
        <v>469</v>
      </c>
      <c r="B1104">
        <v>3.89</v>
      </c>
    </row>
    <row r="1105" spans="1:2" x14ac:dyDescent="0.35">
      <c r="A1105" t="s">
        <v>470</v>
      </c>
      <c r="B1105">
        <v>3.73</v>
      </c>
    </row>
    <row r="1106" spans="1:2" x14ac:dyDescent="0.35">
      <c r="A1106" t="s">
        <v>470</v>
      </c>
      <c r="B1106">
        <v>3.73</v>
      </c>
    </row>
    <row r="1107" spans="1:2" x14ac:dyDescent="0.35">
      <c r="A1107" t="s">
        <v>470</v>
      </c>
      <c r="B1107">
        <v>3.73</v>
      </c>
    </row>
    <row r="1108" spans="1:2" x14ac:dyDescent="0.35">
      <c r="A1108" t="s">
        <v>470</v>
      </c>
      <c r="B1108">
        <v>3.26</v>
      </c>
    </row>
    <row r="1109" spans="1:2" x14ac:dyDescent="0.35">
      <c r="A1109" t="s">
        <v>471</v>
      </c>
      <c r="B1109">
        <v>3.1</v>
      </c>
    </row>
    <row r="1110" spans="1:2" x14ac:dyDescent="0.35">
      <c r="A1110" t="s">
        <v>471</v>
      </c>
      <c r="B1110">
        <v>3.26</v>
      </c>
    </row>
    <row r="1111" spans="1:2" x14ac:dyDescent="0.35">
      <c r="A1111" t="s">
        <v>471</v>
      </c>
      <c r="B1111">
        <v>3.73</v>
      </c>
    </row>
    <row r="1112" spans="1:2" x14ac:dyDescent="0.35">
      <c r="A1112" t="s">
        <v>471</v>
      </c>
      <c r="B1112">
        <v>3.42</v>
      </c>
    </row>
    <row r="1113" spans="1:2" x14ac:dyDescent="0.35">
      <c r="A1113" t="s">
        <v>472</v>
      </c>
      <c r="B1113">
        <v>3.26</v>
      </c>
    </row>
    <row r="1114" spans="1:2" x14ac:dyDescent="0.35">
      <c r="A1114" t="s">
        <v>472</v>
      </c>
      <c r="B1114">
        <v>3.1</v>
      </c>
    </row>
    <row r="1115" spans="1:2" x14ac:dyDescent="0.35">
      <c r="A1115" t="s">
        <v>472</v>
      </c>
      <c r="B1115">
        <v>3.42</v>
      </c>
    </row>
    <row r="1116" spans="1:2" x14ac:dyDescent="0.35">
      <c r="A1116" t="s">
        <v>472</v>
      </c>
      <c r="B1116">
        <v>3.1</v>
      </c>
    </row>
    <row r="1117" spans="1:2" x14ac:dyDescent="0.35">
      <c r="A1117" t="s">
        <v>473</v>
      </c>
      <c r="B1117">
        <v>2.62</v>
      </c>
    </row>
    <row r="1118" spans="1:2" x14ac:dyDescent="0.35">
      <c r="A1118" t="s">
        <v>473</v>
      </c>
      <c r="B1118">
        <v>2.31</v>
      </c>
    </row>
    <row r="1119" spans="1:2" x14ac:dyDescent="0.35">
      <c r="A1119" t="s">
        <v>473</v>
      </c>
      <c r="B1119">
        <v>2.94</v>
      </c>
    </row>
    <row r="1120" spans="1:2" x14ac:dyDescent="0.35">
      <c r="A1120" t="s">
        <v>473</v>
      </c>
      <c r="B1120">
        <v>2.46</v>
      </c>
    </row>
    <row r="1121" spans="1:2" x14ac:dyDescent="0.35">
      <c r="A1121" t="s">
        <v>474</v>
      </c>
      <c r="B1121">
        <v>3.42</v>
      </c>
    </row>
    <row r="1122" spans="1:2" x14ac:dyDescent="0.35">
      <c r="A1122" t="s">
        <v>474</v>
      </c>
      <c r="B1122">
        <v>3.89</v>
      </c>
    </row>
    <row r="1123" spans="1:2" x14ac:dyDescent="0.35">
      <c r="A1123" t="s">
        <v>474</v>
      </c>
      <c r="B1123">
        <v>4.83</v>
      </c>
    </row>
    <row r="1124" spans="1:2" x14ac:dyDescent="0.35">
      <c r="A1124" t="s">
        <v>474</v>
      </c>
      <c r="B1124">
        <v>5.29</v>
      </c>
    </row>
    <row r="1125" spans="1:2" x14ac:dyDescent="0.35">
      <c r="A1125" t="s">
        <v>475</v>
      </c>
      <c r="B1125">
        <v>5.61</v>
      </c>
    </row>
    <row r="1126" spans="1:2" x14ac:dyDescent="0.35">
      <c r="A1126" t="s">
        <v>475</v>
      </c>
      <c r="B1126">
        <v>5.29</v>
      </c>
    </row>
    <row r="1127" spans="1:2" x14ac:dyDescent="0.35">
      <c r="A1127" t="s">
        <v>475</v>
      </c>
      <c r="B1127">
        <v>5.45</v>
      </c>
    </row>
    <row r="1128" spans="1:2" x14ac:dyDescent="0.35">
      <c r="A1128" t="s">
        <v>475</v>
      </c>
      <c r="B1128">
        <v>5.92</v>
      </c>
    </row>
    <row r="1129" spans="1:2" x14ac:dyDescent="0.35">
      <c r="A1129" t="s">
        <v>476</v>
      </c>
      <c r="B1129">
        <v>6.23</v>
      </c>
    </row>
    <row r="1130" spans="1:2" x14ac:dyDescent="0.35">
      <c r="A1130" t="s">
        <v>476</v>
      </c>
      <c r="B1130">
        <v>6.54</v>
      </c>
    </row>
    <row r="1131" spans="1:2" x14ac:dyDescent="0.35">
      <c r="A1131" t="s">
        <v>476</v>
      </c>
      <c r="B1131">
        <v>7.01</v>
      </c>
    </row>
    <row r="1132" spans="1:2" x14ac:dyDescent="0.35">
      <c r="A1132" t="s">
        <v>476</v>
      </c>
      <c r="B1132">
        <v>7.01</v>
      </c>
    </row>
    <row r="1133" spans="1:2" x14ac:dyDescent="0.35">
      <c r="A1133" t="s">
        <v>477</v>
      </c>
      <c r="B1133">
        <v>7.01</v>
      </c>
    </row>
    <row r="1134" spans="1:2" x14ac:dyDescent="0.35">
      <c r="A1134" t="s">
        <v>477</v>
      </c>
      <c r="B1134">
        <v>7.48</v>
      </c>
    </row>
    <row r="1135" spans="1:2" x14ac:dyDescent="0.35">
      <c r="A1135" t="s">
        <v>477</v>
      </c>
      <c r="B1135">
        <v>7.32</v>
      </c>
    </row>
    <row r="1136" spans="1:2" x14ac:dyDescent="0.35">
      <c r="A1136" t="s">
        <v>477</v>
      </c>
      <c r="B1136">
        <v>7.32</v>
      </c>
    </row>
    <row r="1137" spans="1:2" x14ac:dyDescent="0.35">
      <c r="A1137" t="s">
        <v>478</v>
      </c>
      <c r="B1137">
        <v>7.32</v>
      </c>
    </row>
    <row r="1138" spans="1:2" x14ac:dyDescent="0.35">
      <c r="A1138" t="s">
        <v>478</v>
      </c>
      <c r="B1138">
        <v>7.32</v>
      </c>
    </row>
    <row r="1139" spans="1:2" x14ac:dyDescent="0.35">
      <c r="A1139" t="s">
        <v>478</v>
      </c>
      <c r="B1139">
        <v>7.79</v>
      </c>
    </row>
    <row r="1140" spans="1:2" x14ac:dyDescent="0.35">
      <c r="A1140" t="s">
        <v>478</v>
      </c>
      <c r="B1140">
        <v>7.48</v>
      </c>
    </row>
    <row r="1141" spans="1:2" x14ac:dyDescent="0.35">
      <c r="A1141" t="s">
        <v>479</v>
      </c>
      <c r="B1141">
        <v>7.94</v>
      </c>
    </row>
    <row r="1142" spans="1:2" x14ac:dyDescent="0.35">
      <c r="A1142" t="s">
        <v>479</v>
      </c>
      <c r="B1142">
        <v>7.79</v>
      </c>
    </row>
    <row r="1143" spans="1:2" x14ac:dyDescent="0.35">
      <c r="A1143" t="s">
        <v>479</v>
      </c>
      <c r="B1143">
        <v>8.26</v>
      </c>
    </row>
    <row r="1144" spans="1:2" x14ac:dyDescent="0.35">
      <c r="A1144" t="s">
        <v>479</v>
      </c>
      <c r="B1144">
        <v>8.41</v>
      </c>
    </row>
    <row r="1145" spans="1:2" x14ac:dyDescent="0.35">
      <c r="A1145" t="s">
        <v>480</v>
      </c>
      <c r="B1145">
        <v>8.56</v>
      </c>
    </row>
    <row r="1146" spans="1:2" x14ac:dyDescent="0.35">
      <c r="A1146" t="s">
        <v>480</v>
      </c>
      <c r="B1146">
        <v>8.7200000000000006</v>
      </c>
    </row>
    <row r="1147" spans="1:2" x14ac:dyDescent="0.35">
      <c r="A1147" t="s">
        <v>480</v>
      </c>
      <c r="B1147">
        <v>8.41</v>
      </c>
    </row>
    <row r="1148" spans="1:2" x14ac:dyDescent="0.35">
      <c r="A1148" t="s">
        <v>480</v>
      </c>
      <c r="B1148">
        <v>8.26</v>
      </c>
    </row>
    <row r="1149" spans="1:2" x14ac:dyDescent="0.35">
      <c r="A1149" t="s">
        <v>481</v>
      </c>
      <c r="B1149">
        <v>8.26</v>
      </c>
    </row>
    <row r="1150" spans="1:2" x14ac:dyDescent="0.35">
      <c r="A1150" t="s">
        <v>481</v>
      </c>
      <c r="B1150">
        <v>8.41</v>
      </c>
    </row>
    <row r="1151" spans="1:2" x14ac:dyDescent="0.35">
      <c r="A1151" t="s">
        <v>481</v>
      </c>
      <c r="B1151">
        <v>8.41</v>
      </c>
    </row>
    <row r="1152" spans="1:2" x14ac:dyDescent="0.35">
      <c r="A1152" t="s">
        <v>481</v>
      </c>
      <c r="B1152">
        <v>8.1</v>
      </c>
    </row>
    <row r="1153" spans="1:2" x14ac:dyDescent="0.35">
      <c r="A1153" t="s">
        <v>482</v>
      </c>
      <c r="B1153">
        <v>8.1</v>
      </c>
    </row>
    <row r="1154" spans="1:2" x14ac:dyDescent="0.35">
      <c r="A1154" t="s">
        <v>482</v>
      </c>
      <c r="B1154">
        <v>7.94</v>
      </c>
    </row>
    <row r="1155" spans="1:2" x14ac:dyDescent="0.35">
      <c r="A1155" t="s">
        <v>482</v>
      </c>
      <c r="B1155">
        <v>8.26</v>
      </c>
    </row>
    <row r="1156" spans="1:2" x14ac:dyDescent="0.35">
      <c r="A1156" t="s">
        <v>482</v>
      </c>
      <c r="B1156">
        <v>7.79</v>
      </c>
    </row>
    <row r="1157" spans="1:2" x14ac:dyDescent="0.35">
      <c r="A1157" t="s">
        <v>483</v>
      </c>
      <c r="B1157">
        <v>7.79</v>
      </c>
    </row>
    <row r="1158" spans="1:2" x14ac:dyDescent="0.35">
      <c r="A1158" t="s">
        <v>483</v>
      </c>
      <c r="B1158">
        <v>7.79</v>
      </c>
    </row>
    <row r="1159" spans="1:2" x14ac:dyDescent="0.35">
      <c r="A1159" t="s">
        <v>483</v>
      </c>
      <c r="B1159">
        <v>7.79</v>
      </c>
    </row>
    <row r="1160" spans="1:2" x14ac:dyDescent="0.35">
      <c r="A1160" t="s">
        <v>483</v>
      </c>
      <c r="B1160">
        <v>7.63</v>
      </c>
    </row>
    <row r="1161" spans="1:2" x14ac:dyDescent="0.35">
      <c r="A1161" t="s">
        <v>484</v>
      </c>
      <c r="B1161">
        <v>7.32</v>
      </c>
    </row>
    <row r="1162" spans="1:2" x14ac:dyDescent="0.35">
      <c r="A1162" t="s">
        <v>484</v>
      </c>
      <c r="B1162">
        <v>7.63</v>
      </c>
    </row>
    <row r="1163" spans="1:2" x14ac:dyDescent="0.35">
      <c r="A1163" t="s">
        <v>484</v>
      </c>
      <c r="B1163">
        <v>7.94</v>
      </c>
    </row>
    <row r="1164" spans="1:2" x14ac:dyDescent="0.35">
      <c r="A1164" t="s">
        <v>484</v>
      </c>
      <c r="B1164">
        <v>7.63</v>
      </c>
    </row>
    <row r="1165" spans="1:2" x14ac:dyDescent="0.35">
      <c r="A1165" t="s">
        <v>485</v>
      </c>
      <c r="B1165">
        <v>7.32</v>
      </c>
    </row>
    <row r="1166" spans="1:2" x14ac:dyDescent="0.35">
      <c r="A1166" t="s">
        <v>485</v>
      </c>
      <c r="B1166">
        <v>7.48</v>
      </c>
    </row>
    <row r="1167" spans="1:2" x14ac:dyDescent="0.35">
      <c r="A1167" t="s">
        <v>485</v>
      </c>
      <c r="B1167">
        <v>7.94</v>
      </c>
    </row>
    <row r="1168" spans="1:2" x14ac:dyDescent="0.35">
      <c r="A1168" t="s">
        <v>485</v>
      </c>
      <c r="B1168">
        <v>7.79</v>
      </c>
    </row>
    <row r="1169" spans="1:2" x14ac:dyDescent="0.35">
      <c r="A1169" t="s">
        <v>486</v>
      </c>
      <c r="B1169">
        <v>7.79</v>
      </c>
    </row>
    <row r="1170" spans="1:2" x14ac:dyDescent="0.35">
      <c r="A1170" t="s">
        <v>486</v>
      </c>
      <c r="B1170">
        <v>7.32</v>
      </c>
    </row>
    <row r="1171" spans="1:2" x14ac:dyDescent="0.35">
      <c r="A1171" t="s">
        <v>486</v>
      </c>
      <c r="B1171">
        <v>7.94</v>
      </c>
    </row>
    <row r="1172" spans="1:2" x14ac:dyDescent="0.35">
      <c r="A1172" t="s">
        <v>486</v>
      </c>
      <c r="B1172">
        <v>7.79</v>
      </c>
    </row>
    <row r="1173" spans="1:2" x14ac:dyDescent="0.35">
      <c r="A1173" s="1"/>
      <c r="B1173"/>
    </row>
    <row r="1174" spans="1:2" x14ac:dyDescent="0.35">
      <c r="A1174" s="1"/>
      <c r="B1174"/>
    </row>
    <row r="1175" spans="1:2" x14ac:dyDescent="0.35">
      <c r="A1175" s="1"/>
      <c r="B1175"/>
    </row>
    <row r="1176" spans="1:2" x14ac:dyDescent="0.35">
      <c r="A1176" s="1"/>
      <c r="B1176"/>
    </row>
    <row r="1177" spans="1:2" x14ac:dyDescent="0.35">
      <c r="A1177" s="1"/>
      <c r="B1177"/>
    </row>
    <row r="1178" spans="1:2" x14ac:dyDescent="0.35">
      <c r="A1178" s="1"/>
      <c r="B1178"/>
    </row>
    <row r="1179" spans="1:2" x14ac:dyDescent="0.35">
      <c r="A1179" s="1"/>
      <c r="B1179"/>
    </row>
    <row r="1180" spans="1:2" x14ac:dyDescent="0.35">
      <c r="A1180" s="1"/>
      <c r="B1180"/>
    </row>
    <row r="1181" spans="1:2" x14ac:dyDescent="0.35">
      <c r="A1181" s="1"/>
      <c r="B1181"/>
    </row>
    <row r="1182" spans="1:2" x14ac:dyDescent="0.35">
      <c r="A1182" s="1"/>
      <c r="B1182"/>
    </row>
    <row r="1183" spans="1:2" x14ac:dyDescent="0.35">
      <c r="A1183" s="1"/>
      <c r="B1183"/>
    </row>
    <row r="1184" spans="1:2" x14ac:dyDescent="0.35">
      <c r="A1184" s="1"/>
      <c r="B1184"/>
    </row>
    <row r="1185" spans="1:2" x14ac:dyDescent="0.35">
      <c r="A1185" s="1"/>
      <c r="B1185"/>
    </row>
    <row r="1186" spans="1:2" x14ac:dyDescent="0.35">
      <c r="A1186" s="1"/>
      <c r="B1186"/>
    </row>
    <row r="1187" spans="1:2" x14ac:dyDescent="0.35">
      <c r="A1187" s="1"/>
      <c r="B1187"/>
    </row>
    <row r="1188" spans="1:2" x14ac:dyDescent="0.35">
      <c r="A1188" s="1"/>
      <c r="B1188"/>
    </row>
    <row r="1189" spans="1:2" x14ac:dyDescent="0.35">
      <c r="A1189" s="1"/>
      <c r="B1189"/>
    </row>
    <row r="1190" spans="1:2" x14ac:dyDescent="0.35">
      <c r="A1190" s="1"/>
      <c r="B1190"/>
    </row>
    <row r="1191" spans="1:2" x14ac:dyDescent="0.35">
      <c r="A1191" s="1"/>
      <c r="B1191"/>
    </row>
    <row r="1192" spans="1:2" x14ac:dyDescent="0.35">
      <c r="A1192" s="1"/>
      <c r="B1192"/>
    </row>
    <row r="1193" spans="1:2" x14ac:dyDescent="0.35">
      <c r="A1193" s="1"/>
      <c r="B1193"/>
    </row>
    <row r="1194" spans="1:2" x14ac:dyDescent="0.35">
      <c r="A1194" s="1"/>
      <c r="B1194"/>
    </row>
    <row r="1195" spans="1:2" x14ac:dyDescent="0.35">
      <c r="A1195" s="1"/>
      <c r="B1195"/>
    </row>
    <row r="1196" spans="1:2" x14ac:dyDescent="0.35">
      <c r="A1196" s="1"/>
      <c r="B1196"/>
    </row>
    <row r="1197" spans="1:2" x14ac:dyDescent="0.35">
      <c r="A1197" s="1"/>
      <c r="B1197"/>
    </row>
    <row r="1198" spans="1:2" x14ac:dyDescent="0.35">
      <c r="A1198" s="1"/>
      <c r="B1198"/>
    </row>
    <row r="1199" spans="1:2" x14ac:dyDescent="0.35">
      <c r="A1199" s="1"/>
      <c r="B1199"/>
    </row>
    <row r="1200" spans="1:2" x14ac:dyDescent="0.35">
      <c r="A1200" s="1"/>
      <c r="B1200"/>
    </row>
    <row r="1201" spans="1:2" x14ac:dyDescent="0.35">
      <c r="A1201" s="1"/>
      <c r="B1201"/>
    </row>
    <row r="1202" spans="1:2" x14ac:dyDescent="0.35">
      <c r="A1202" s="1"/>
      <c r="B1202"/>
    </row>
    <row r="1203" spans="1:2" x14ac:dyDescent="0.35">
      <c r="A1203" s="1"/>
      <c r="B1203"/>
    </row>
    <row r="1204" spans="1:2" x14ac:dyDescent="0.35">
      <c r="A1204" s="1"/>
      <c r="B1204"/>
    </row>
    <row r="1205" spans="1:2" x14ac:dyDescent="0.35">
      <c r="A1205" s="1"/>
      <c r="B1205"/>
    </row>
    <row r="1206" spans="1:2" x14ac:dyDescent="0.35">
      <c r="A1206" s="1"/>
      <c r="B1206"/>
    </row>
    <row r="1207" spans="1:2" x14ac:dyDescent="0.35">
      <c r="A1207" s="1"/>
      <c r="B1207"/>
    </row>
    <row r="1208" spans="1:2" x14ac:dyDescent="0.35">
      <c r="A1208" s="1"/>
      <c r="B1208"/>
    </row>
    <row r="1209" spans="1:2" x14ac:dyDescent="0.35">
      <c r="A1209" s="1"/>
      <c r="B1209"/>
    </row>
    <row r="1210" spans="1:2" x14ac:dyDescent="0.35">
      <c r="A1210" s="1"/>
      <c r="B1210"/>
    </row>
    <row r="1211" spans="1:2" x14ac:dyDescent="0.35">
      <c r="A1211" s="1"/>
      <c r="B1211"/>
    </row>
    <row r="1212" spans="1:2" x14ac:dyDescent="0.35">
      <c r="A1212" s="1"/>
      <c r="B1212"/>
    </row>
    <row r="1213" spans="1:2" x14ac:dyDescent="0.35">
      <c r="A1213" s="1"/>
      <c r="B1213"/>
    </row>
    <row r="1214" spans="1:2" x14ac:dyDescent="0.35">
      <c r="A1214" s="1"/>
      <c r="B1214"/>
    </row>
    <row r="1215" spans="1:2" x14ac:dyDescent="0.35">
      <c r="A1215" s="1"/>
      <c r="B1215"/>
    </row>
    <row r="1216" spans="1:2" x14ac:dyDescent="0.35">
      <c r="A1216" s="1"/>
      <c r="B1216"/>
    </row>
    <row r="1217" spans="1:2" x14ac:dyDescent="0.35">
      <c r="A1217" s="1"/>
      <c r="B1217"/>
    </row>
    <row r="1218" spans="1:2" x14ac:dyDescent="0.35">
      <c r="A1218" s="1"/>
      <c r="B1218"/>
    </row>
    <row r="1219" spans="1:2" x14ac:dyDescent="0.35">
      <c r="A1219" s="1"/>
      <c r="B1219"/>
    </row>
    <row r="1220" spans="1:2" x14ac:dyDescent="0.35">
      <c r="A1220" s="1"/>
      <c r="B1220"/>
    </row>
    <row r="1221" spans="1:2" x14ac:dyDescent="0.35">
      <c r="A1221"/>
      <c r="B1221"/>
    </row>
    <row r="1222" spans="1:2" x14ac:dyDescent="0.35">
      <c r="A1222"/>
      <c r="B1222"/>
    </row>
    <row r="1223" spans="1:2" x14ac:dyDescent="0.35">
      <c r="A1223"/>
      <c r="B1223"/>
    </row>
    <row r="1224" spans="1:2" x14ac:dyDescent="0.35">
      <c r="A1224"/>
      <c r="B1224"/>
    </row>
    <row r="1225" spans="1:2" x14ac:dyDescent="0.35">
      <c r="A1225"/>
      <c r="B1225"/>
    </row>
    <row r="1226" spans="1:2" x14ac:dyDescent="0.35">
      <c r="A1226"/>
      <c r="B1226"/>
    </row>
    <row r="1227" spans="1:2" x14ac:dyDescent="0.35">
      <c r="A1227"/>
      <c r="B1227"/>
    </row>
    <row r="1228" spans="1:2" x14ac:dyDescent="0.35">
      <c r="A1228"/>
      <c r="B1228"/>
    </row>
    <row r="1229" spans="1:2" x14ac:dyDescent="0.35">
      <c r="A1229"/>
      <c r="B1229"/>
    </row>
    <row r="1230" spans="1:2" x14ac:dyDescent="0.35">
      <c r="A1230"/>
      <c r="B1230"/>
    </row>
    <row r="1231" spans="1:2" x14ac:dyDescent="0.35">
      <c r="A1231"/>
      <c r="B1231"/>
    </row>
    <row r="1232" spans="1:2" x14ac:dyDescent="0.35">
      <c r="A1232"/>
      <c r="B1232"/>
    </row>
    <row r="1233" spans="1:2" x14ac:dyDescent="0.35">
      <c r="A1233"/>
      <c r="B1233"/>
    </row>
    <row r="1234" spans="1:2" x14ac:dyDescent="0.35">
      <c r="A1234"/>
      <c r="B1234"/>
    </row>
    <row r="1235" spans="1:2" x14ac:dyDescent="0.35">
      <c r="A1235"/>
      <c r="B1235"/>
    </row>
    <row r="1236" spans="1:2" x14ac:dyDescent="0.35">
      <c r="A1236"/>
      <c r="B1236"/>
    </row>
    <row r="1237" spans="1:2" x14ac:dyDescent="0.35">
      <c r="A1237"/>
      <c r="B1237"/>
    </row>
    <row r="1238" spans="1:2" x14ac:dyDescent="0.35">
      <c r="A1238"/>
      <c r="B1238"/>
    </row>
    <row r="1239" spans="1:2" x14ac:dyDescent="0.35">
      <c r="A1239"/>
      <c r="B1239"/>
    </row>
    <row r="1240" spans="1:2" x14ac:dyDescent="0.35">
      <c r="A1240"/>
      <c r="B1240"/>
    </row>
    <row r="1241" spans="1:2" x14ac:dyDescent="0.35">
      <c r="A1241"/>
      <c r="B1241"/>
    </row>
    <row r="1242" spans="1:2" x14ac:dyDescent="0.35">
      <c r="A1242"/>
      <c r="B1242"/>
    </row>
    <row r="1243" spans="1:2" x14ac:dyDescent="0.35">
      <c r="A1243"/>
      <c r="B1243"/>
    </row>
    <row r="1244" spans="1:2" x14ac:dyDescent="0.35">
      <c r="A1244"/>
      <c r="B1244"/>
    </row>
    <row r="1245" spans="1:2" x14ac:dyDescent="0.35">
      <c r="A1245"/>
      <c r="B1245"/>
    </row>
    <row r="1246" spans="1:2" x14ac:dyDescent="0.35">
      <c r="A1246"/>
      <c r="B1246"/>
    </row>
    <row r="1247" spans="1:2" x14ac:dyDescent="0.35">
      <c r="A1247"/>
      <c r="B1247"/>
    </row>
    <row r="1248" spans="1:2" x14ac:dyDescent="0.35">
      <c r="A1248"/>
      <c r="B1248"/>
    </row>
    <row r="1249" spans="1:2" x14ac:dyDescent="0.35">
      <c r="A1249"/>
      <c r="B1249"/>
    </row>
    <row r="1250" spans="1:2" x14ac:dyDescent="0.35">
      <c r="A1250"/>
      <c r="B1250"/>
    </row>
    <row r="1251" spans="1:2" x14ac:dyDescent="0.35">
      <c r="A1251"/>
      <c r="B1251"/>
    </row>
    <row r="1252" spans="1:2" x14ac:dyDescent="0.35">
      <c r="A1252"/>
      <c r="B1252"/>
    </row>
    <row r="1253" spans="1:2" x14ac:dyDescent="0.35">
      <c r="A1253"/>
      <c r="B1253"/>
    </row>
    <row r="1254" spans="1:2" x14ac:dyDescent="0.35">
      <c r="A1254"/>
      <c r="B1254"/>
    </row>
    <row r="1255" spans="1:2" x14ac:dyDescent="0.35">
      <c r="A1255"/>
      <c r="B1255"/>
    </row>
    <row r="1256" spans="1:2" x14ac:dyDescent="0.35">
      <c r="A1256"/>
      <c r="B1256"/>
    </row>
    <row r="1257" spans="1:2" x14ac:dyDescent="0.35">
      <c r="A1257"/>
      <c r="B1257"/>
    </row>
    <row r="1258" spans="1:2" x14ac:dyDescent="0.35">
      <c r="A1258"/>
      <c r="B1258"/>
    </row>
    <row r="1259" spans="1:2" x14ac:dyDescent="0.35">
      <c r="A1259"/>
      <c r="B1259"/>
    </row>
    <row r="1260" spans="1:2" x14ac:dyDescent="0.35">
      <c r="A1260"/>
      <c r="B1260"/>
    </row>
    <row r="1261" spans="1:2" x14ac:dyDescent="0.35">
      <c r="A1261"/>
      <c r="B1261"/>
    </row>
    <row r="1262" spans="1:2" x14ac:dyDescent="0.35">
      <c r="A1262"/>
      <c r="B1262"/>
    </row>
    <row r="1263" spans="1:2" x14ac:dyDescent="0.35">
      <c r="A1263"/>
      <c r="B1263"/>
    </row>
    <row r="1264" spans="1:2" x14ac:dyDescent="0.35">
      <c r="A1264"/>
      <c r="B1264"/>
    </row>
    <row r="1265" spans="1:2" x14ac:dyDescent="0.35">
      <c r="A1265"/>
      <c r="B1265"/>
    </row>
    <row r="1266" spans="1:2" x14ac:dyDescent="0.35">
      <c r="A1266"/>
      <c r="B1266"/>
    </row>
    <row r="1267" spans="1:2" x14ac:dyDescent="0.35">
      <c r="A1267"/>
      <c r="B1267"/>
    </row>
    <row r="1268" spans="1:2" x14ac:dyDescent="0.35">
      <c r="A1268"/>
      <c r="B1268"/>
    </row>
    <row r="1269" spans="1:2" x14ac:dyDescent="0.35">
      <c r="A1269"/>
      <c r="B1269"/>
    </row>
    <row r="1270" spans="1:2" x14ac:dyDescent="0.35">
      <c r="A1270"/>
      <c r="B1270"/>
    </row>
    <row r="1271" spans="1:2" x14ac:dyDescent="0.35">
      <c r="A1271"/>
      <c r="B1271"/>
    </row>
    <row r="1272" spans="1:2" x14ac:dyDescent="0.35">
      <c r="A1272"/>
      <c r="B1272"/>
    </row>
    <row r="1273" spans="1:2" x14ac:dyDescent="0.35">
      <c r="A1273"/>
      <c r="B1273"/>
    </row>
    <row r="1274" spans="1:2" x14ac:dyDescent="0.35">
      <c r="A1274"/>
      <c r="B1274"/>
    </row>
    <row r="1275" spans="1:2" x14ac:dyDescent="0.35">
      <c r="A1275"/>
      <c r="B1275"/>
    </row>
    <row r="1276" spans="1:2" x14ac:dyDescent="0.35">
      <c r="A1276"/>
      <c r="B1276"/>
    </row>
    <row r="1277" spans="1:2" x14ac:dyDescent="0.35">
      <c r="A1277"/>
      <c r="B1277"/>
    </row>
    <row r="1278" spans="1:2" x14ac:dyDescent="0.35">
      <c r="A1278"/>
      <c r="B1278"/>
    </row>
    <row r="1279" spans="1:2" x14ac:dyDescent="0.35">
      <c r="A1279"/>
      <c r="B1279"/>
    </row>
    <row r="1280" spans="1:2" x14ac:dyDescent="0.35">
      <c r="A1280"/>
      <c r="B1280"/>
    </row>
    <row r="1281" spans="1:2" x14ac:dyDescent="0.35">
      <c r="A1281"/>
      <c r="B1281"/>
    </row>
    <row r="1282" spans="1:2" x14ac:dyDescent="0.35">
      <c r="A1282"/>
      <c r="B1282"/>
    </row>
    <row r="1283" spans="1:2" x14ac:dyDescent="0.35">
      <c r="A1283"/>
      <c r="B1283"/>
    </row>
    <row r="1284" spans="1:2" x14ac:dyDescent="0.35">
      <c r="A1284"/>
      <c r="B1284"/>
    </row>
    <row r="1285" spans="1:2" x14ac:dyDescent="0.35">
      <c r="A1285"/>
      <c r="B1285"/>
    </row>
    <row r="1286" spans="1:2" x14ac:dyDescent="0.35">
      <c r="A1286"/>
      <c r="B1286"/>
    </row>
    <row r="1287" spans="1:2" x14ac:dyDescent="0.35">
      <c r="A1287"/>
      <c r="B1287"/>
    </row>
    <row r="1288" spans="1:2" x14ac:dyDescent="0.35">
      <c r="A1288"/>
      <c r="B1288"/>
    </row>
    <row r="1289" spans="1:2" x14ac:dyDescent="0.35">
      <c r="A1289"/>
      <c r="B1289"/>
    </row>
    <row r="1290" spans="1:2" x14ac:dyDescent="0.35">
      <c r="A1290"/>
      <c r="B1290"/>
    </row>
    <row r="1291" spans="1:2" x14ac:dyDescent="0.35">
      <c r="A1291"/>
      <c r="B1291"/>
    </row>
    <row r="1292" spans="1:2" x14ac:dyDescent="0.35">
      <c r="A1292"/>
      <c r="B1292"/>
    </row>
    <row r="1293" spans="1:2" x14ac:dyDescent="0.35">
      <c r="A1293"/>
      <c r="B1293"/>
    </row>
    <row r="1294" spans="1:2" x14ac:dyDescent="0.35">
      <c r="A1294"/>
      <c r="B1294"/>
    </row>
    <row r="1295" spans="1:2" x14ac:dyDescent="0.35">
      <c r="B1295"/>
    </row>
    <row r="1296" spans="1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1:2" x14ac:dyDescent="0.35">
      <c r="B1329"/>
    </row>
    <row r="1330" spans="1:2" x14ac:dyDescent="0.35">
      <c r="B1330"/>
    </row>
    <row r="1331" spans="1:2" x14ac:dyDescent="0.35">
      <c r="B1331"/>
    </row>
    <row r="1332" spans="1:2" x14ac:dyDescent="0.35">
      <c r="B1332"/>
    </row>
    <row r="1333" spans="1:2" x14ac:dyDescent="0.35">
      <c r="B1333"/>
    </row>
    <row r="1334" spans="1:2" x14ac:dyDescent="0.35">
      <c r="B1334"/>
    </row>
    <row r="1335" spans="1:2" x14ac:dyDescent="0.35">
      <c r="B1335"/>
    </row>
    <row r="1336" spans="1:2" x14ac:dyDescent="0.35">
      <c r="B1336"/>
    </row>
    <row r="1337" spans="1:2" x14ac:dyDescent="0.35">
      <c r="B1337"/>
    </row>
    <row r="1338" spans="1:2" x14ac:dyDescent="0.35">
      <c r="B1338"/>
    </row>
    <row r="1339" spans="1:2" x14ac:dyDescent="0.35">
      <c r="B1339"/>
    </row>
    <row r="1340" spans="1:2" x14ac:dyDescent="0.35">
      <c r="B1340"/>
    </row>
    <row r="1341" spans="1:2" x14ac:dyDescent="0.35">
      <c r="B1341"/>
    </row>
    <row r="1342" spans="1:2" x14ac:dyDescent="0.35">
      <c r="A1342" s="6"/>
      <c r="B1342"/>
    </row>
    <row r="1343" spans="1:2" x14ac:dyDescent="0.35">
      <c r="A1343" s="6"/>
      <c r="B1343"/>
    </row>
    <row r="1344" spans="1:2" x14ac:dyDescent="0.35">
      <c r="A1344" s="6"/>
      <c r="B1344"/>
    </row>
    <row r="1345" spans="1:2" x14ac:dyDescent="0.35">
      <c r="A1345" s="6"/>
      <c r="B1345"/>
    </row>
    <row r="1346" spans="1:2" x14ac:dyDescent="0.35">
      <c r="A1346" s="6"/>
      <c r="B1346"/>
    </row>
    <row r="1347" spans="1:2" x14ac:dyDescent="0.35">
      <c r="A1347" s="6"/>
      <c r="B1347"/>
    </row>
    <row r="1348" spans="1:2" x14ac:dyDescent="0.35">
      <c r="A1348" s="6"/>
      <c r="B1348"/>
    </row>
    <row r="1349" spans="1:2" x14ac:dyDescent="0.35">
      <c r="A1349" s="6"/>
      <c r="B1349"/>
    </row>
    <row r="1350" spans="1:2" x14ac:dyDescent="0.35">
      <c r="A1350" s="6"/>
      <c r="B1350"/>
    </row>
    <row r="1351" spans="1:2" x14ac:dyDescent="0.35">
      <c r="A1351" s="6"/>
      <c r="B1351"/>
    </row>
    <row r="1352" spans="1:2" x14ac:dyDescent="0.35">
      <c r="A1352" s="6"/>
      <c r="B1352"/>
    </row>
    <row r="1353" spans="1:2" x14ac:dyDescent="0.35">
      <c r="A1353" s="6"/>
      <c r="B1353"/>
    </row>
    <row r="1354" spans="1:2" x14ac:dyDescent="0.35">
      <c r="A1354" s="6"/>
      <c r="B1354"/>
    </row>
    <row r="1355" spans="1:2" x14ac:dyDescent="0.35">
      <c r="A1355" s="6"/>
      <c r="B1355"/>
    </row>
    <row r="1356" spans="1:2" x14ac:dyDescent="0.35">
      <c r="A1356" s="6"/>
      <c r="B1356"/>
    </row>
    <row r="1357" spans="1:2" x14ac:dyDescent="0.35">
      <c r="A1357" s="6"/>
      <c r="B1357"/>
    </row>
    <row r="1358" spans="1:2" x14ac:dyDescent="0.35">
      <c r="A1358" s="6"/>
      <c r="B1358"/>
    </row>
    <row r="1359" spans="1:2" x14ac:dyDescent="0.35">
      <c r="A1359" s="6"/>
      <c r="B1359"/>
    </row>
    <row r="1360" spans="1:2" x14ac:dyDescent="0.35">
      <c r="A1360" s="6"/>
      <c r="B1360"/>
    </row>
    <row r="1361" spans="1:2" x14ac:dyDescent="0.35">
      <c r="A1361" s="6"/>
      <c r="B1361"/>
    </row>
    <row r="1362" spans="1:2" x14ac:dyDescent="0.35">
      <c r="A1362" s="6"/>
      <c r="B1362"/>
    </row>
    <row r="1363" spans="1:2" x14ac:dyDescent="0.35">
      <c r="A1363" s="6"/>
      <c r="B1363"/>
    </row>
    <row r="1364" spans="1:2" x14ac:dyDescent="0.35">
      <c r="A1364" s="6"/>
      <c r="B1364"/>
    </row>
    <row r="1365" spans="1:2" x14ac:dyDescent="0.35">
      <c r="A1365" s="6"/>
      <c r="B1365"/>
    </row>
    <row r="1366" spans="1:2" x14ac:dyDescent="0.35">
      <c r="A1366" s="6"/>
      <c r="B1366"/>
    </row>
    <row r="1367" spans="1:2" x14ac:dyDescent="0.35">
      <c r="A1367" s="6"/>
      <c r="B1367"/>
    </row>
    <row r="1368" spans="1:2" x14ac:dyDescent="0.35">
      <c r="A1368" s="6"/>
      <c r="B1368"/>
    </row>
    <row r="1369" spans="1:2" x14ac:dyDescent="0.35">
      <c r="A1369" s="6"/>
      <c r="B1369"/>
    </row>
    <row r="1370" spans="1:2" x14ac:dyDescent="0.35">
      <c r="A1370" s="6"/>
      <c r="B1370"/>
    </row>
    <row r="1371" spans="1:2" x14ac:dyDescent="0.35">
      <c r="A1371" s="6"/>
      <c r="B1371"/>
    </row>
    <row r="1372" spans="1:2" x14ac:dyDescent="0.35">
      <c r="A1372" s="6"/>
      <c r="B1372"/>
    </row>
    <row r="1373" spans="1:2" x14ac:dyDescent="0.35">
      <c r="A1373" s="6"/>
      <c r="B1373"/>
    </row>
    <row r="1374" spans="1:2" x14ac:dyDescent="0.35">
      <c r="A1374" s="6"/>
      <c r="B1374"/>
    </row>
    <row r="1375" spans="1:2" x14ac:dyDescent="0.35">
      <c r="A1375" s="6"/>
      <c r="B1375"/>
    </row>
    <row r="1376" spans="1:2" x14ac:dyDescent="0.35">
      <c r="A1376" s="6"/>
      <c r="B1376"/>
    </row>
    <row r="1377" spans="1:2" x14ac:dyDescent="0.35">
      <c r="A1377" s="6"/>
      <c r="B1377"/>
    </row>
    <row r="1378" spans="1:2" x14ac:dyDescent="0.35">
      <c r="A1378" s="6"/>
      <c r="B1378"/>
    </row>
    <row r="1379" spans="1:2" x14ac:dyDescent="0.35">
      <c r="A1379" s="6"/>
      <c r="B1379"/>
    </row>
    <row r="1380" spans="1:2" x14ac:dyDescent="0.35">
      <c r="A1380" s="6"/>
      <c r="B1380"/>
    </row>
    <row r="1381" spans="1:2" x14ac:dyDescent="0.35">
      <c r="A1381" s="6"/>
      <c r="B1381"/>
    </row>
    <row r="1382" spans="1:2" x14ac:dyDescent="0.35">
      <c r="A1382" s="6"/>
      <c r="B1382"/>
    </row>
    <row r="1383" spans="1:2" x14ac:dyDescent="0.35">
      <c r="A1383" s="6"/>
      <c r="B1383"/>
    </row>
    <row r="1384" spans="1:2" x14ac:dyDescent="0.35">
      <c r="A1384" s="6"/>
      <c r="B1384"/>
    </row>
    <row r="1385" spans="1:2" x14ac:dyDescent="0.35">
      <c r="A1385" s="6"/>
      <c r="B1385"/>
    </row>
    <row r="1386" spans="1:2" x14ac:dyDescent="0.35">
      <c r="A1386" s="6"/>
      <c r="B1386"/>
    </row>
    <row r="1387" spans="1:2" x14ac:dyDescent="0.35">
      <c r="A1387" s="6"/>
      <c r="B1387"/>
    </row>
    <row r="1388" spans="1:2" x14ac:dyDescent="0.35">
      <c r="A1388" s="6"/>
      <c r="B1388"/>
    </row>
    <row r="1389" spans="1:2" x14ac:dyDescent="0.35">
      <c r="A1389" s="6"/>
      <c r="B1389"/>
    </row>
    <row r="1390" spans="1:2" x14ac:dyDescent="0.35">
      <c r="B1390"/>
    </row>
    <row r="1391" spans="1:2" x14ac:dyDescent="0.35">
      <c r="B1391"/>
    </row>
    <row r="1392" spans="1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1:2" x14ac:dyDescent="0.35">
      <c r="B1457"/>
    </row>
    <row r="1458" spans="1:2" x14ac:dyDescent="0.35">
      <c r="B1458"/>
    </row>
    <row r="1459" spans="1:2" x14ac:dyDescent="0.35">
      <c r="B1459"/>
    </row>
    <row r="1460" spans="1:2" x14ac:dyDescent="0.35">
      <c r="B1460"/>
    </row>
    <row r="1461" spans="1:2" x14ac:dyDescent="0.35">
      <c r="B1461"/>
    </row>
    <row r="1462" spans="1:2" x14ac:dyDescent="0.35">
      <c r="B1462"/>
    </row>
    <row r="1463" spans="1:2" x14ac:dyDescent="0.35">
      <c r="B1463"/>
    </row>
    <row r="1464" spans="1:2" x14ac:dyDescent="0.35">
      <c r="B1464"/>
    </row>
    <row r="1465" spans="1:2" x14ac:dyDescent="0.35">
      <c r="B1465"/>
    </row>
    <row r="1466" spans="1:2" x14ac:dyDescent="0.35">
      <c r="A1466" s="6"/>
      <c r="B1466"/>
    </row>
    <row r="1467" spans="1:2" x14ac:dyDescent="0.35">
      <c r="A1467" s="6"/>
      <c r="B1467"/>
    </row>
    <row r="1468" spans="1:2" x14ac:dyDescent="0.35">
      <c r="A1468" s="6"/>
      <c r="B1468"/>
    </row>
    <row r="1469" spans="1:2" x14ac:dyDescent="0.35">
      <c r="A1469" s="6"/>
      <c r="B1469"/>
    </row>
    <row r="1470" spans="1:2" x14ac:dyDescent="0.35">
      <c r="A1470" s="6"/>
      <c r="B1470"/>
    </row>
    <row r="1471" spans="1:2" x14ac:dyDescent="0.35">
      <c r="A1471" s="6"/>
      <c r="B1471"/>
    </row>
    <row r="1472" spans="1:2" x14ac:dyDescent="0.35">
      <c r="A1472" s="6"/>
      <c r="B1472"/>
    </row>
    <row r="1473" spans="1:2" x14ac:dyDescent="0.35">
      <c r="A1473" s="6"/>
      <c r="B1473"/>
    </row>
    <row r="1474" spans="1:2" x14ac:dyDescent="0.35">
      <c r="A1474" s="6"/>
      <c r="B1474"/>
    </row>
    <row r="1475" spans="1:2" x14ac:dyDescent="0.35">
      <c r="A1475" s="6"/>
      <c r="B1475"/>
    </row>
    <row r="1476" spans="1:2" x14ac:dyDescent="0.35">
      <c r="A1476" s="6"/>
      <c r="B1476"/>
    </row>
    <row r="1477" spans="1:2" x14ac:dyDescent="0.35">
      <c r="A1477" s="6"/>
      <c r="B1477"/>
    </row>
    <row r="1478" spans="1:2" x14ac:dyDescent="0.35">
      <c r="A1478" s="6"/>
      <c r="B1478"/>
    </row>
    <row r="1479" spans="1:2" x14ac:dyDescent="0.35">
      <c r="A1479" s="6"/>
      <c r="B1479"/>
    </row>
    <row r="1480" spans="1:2" x14ac:dyDescent="0.35">
      <c r="A1480" s="6"/>
      <c r="B1480"/>
    </row>
    <row r="1481" spans="1:2" x14ac:dyDescent="0.35">
      <c r="A1481" s="6"/>
      <c r="B1481"/>
    </row>
    <row r="1482" spans="1:2" x14ac:dyDescent="0.35">
      <c r="A1482" s="6"/>
      <c r="B1482"/>
    </row>
    <row r="1483" spans="1:2" x14ac:dyDescent="0.35">
      <c r="A1483" s="6"/>
      <c r="B1483"/>
    </row>
    <row r="1484" spans="1:2" x14ac:dyDescent="0.35">
      <c r="A1484" s="6"/>
      <c r="B1484"/>
    </row>
    <row r="1485" spans="1:2" x14ac:dyDescent="0.35">
      <c r="A1485" s="6"/>
      <c r="B1485"/>
    </row>
    <row r="1486" spans="1:2" x14ac:dyDescent="0.35">
      <c r="A1486" s="6"/>
      <c r="B1486"/>
    </row>
    <row r="1487" spans="1:2" x14ac:dyDescent="0.35">
      <c r="A1487" s="6"/>
      <c r="B1487"/>
    </row>
    <row r="1488" spans="1:2" x14ac:dyDescent="0.35">
      <c r="A1488" s="6"/>
      <c r="B1488"/>
    </row>
    <row r="1489" spans="1:2" x14ac:dyDescent="0.35">
      <c r="A1489" s="6"/>
      <c r="B1489"/>
    </row>
    <row r="1490" spans="1:2" x14ac:dyDescent="0.35">
      <c r="A1490" s="6"/>
      <c r="B1490"/>
    </row>
    <row r="1491" spans="1:2" x14ac:dyDescent="0.35">
      <c r="A1491" s="6"/>
      <c r="B1491"/>
    </row>
    <row r="1492" spans="1:2" x14ac:dyDescent="0.35">
      <c r="A1492" s="6"/>
      <c r="B1492"/>
    </row>
    <row r="1493" spans="1:2" x14ac:dyDescent="0.35">
      <c r="A1493" s="6"/>
      <c r="B1493"/>
    </row>
    <row r="1494" spans="1:2" x14ac:dyDescent="0.35">
      <c r="A1494" s="6"/>
      <c r="B1494"/>
    </row>
    <row r="1495" spans="1:2" x14ac:dyDescent="0.35">
      <c r="A1495" s="6"/>
      <c r="B1495"/>
    </row>
    <row r="1496" spans="1:2" x14ac:dyDescent="0.35">
      <c r="A1496" s="6"/>
      <c r="B1496"/>
    </row>
    <row r="1497" spans="1:2" x14ac:dyDescent="0.35">
      <c r="A1497" s="6"/>
      <c r="B1497"/>
    </row>
    <row r="1498" spans="1:2" x14ac:dyDescent="0.35">
      <c r="A1498" s="6"/>
      <c r="B1498"/>
    </row>
    <row r="1499" spans="1:2" x14ac:dyDescent="0.35">
      <c r="A1499" s="6"/>
      <c r="B1499"/>
    </row>
    <row r="1500" spans="1:2" x14ac:dyDescent="0.35">
      <c r="A1500" s="6"/>
      <c r="B1500"/>
    </row>
    <row r="1501" spans="1:2" x14ac:dyDescent="0.35">
      <c r="A1501" s="6"/>
      <c r="B1501"/>
    </row>
    <row r="1502" spans="1:2" x14ac:dyDescent="0.35">
      <c r="A1502" s="6"/>
      <c r="B1502"/>
    </row>
    <row r="1503" spans="1:2" x14ac:dyDescent="0.35">
      <c r="A1503" s="6"/>
      <c r="B1503"/>
    </row>
    <row r="1504" spans="1:2" x14ac:dyDescent="0.35">
      <c r="A1504" s="6"/>
      <c r="B1504"/>
    </row>
    <row r="1505" spans="1:2" x14ac:dyDescent="0.35">
      <c r="A1505" s="6"/>
      <c r="B1505"/>
    </row>
    <row r="1506" spans="1:2" x14ac:dyDescent="0.35">
      <c r="A1506" s="6"/>
      <c r="B1506"/>
    </row>
    <row r="1507" spans="1:2" x14ac:dyDescent="0.35">
      <c r="A1507" s="6"/>
      <c r="B1507"/>
    </row>
    <row r="1508" spans="1:2" x14ac:dyDescent="0.35">
      <c r="A1508" s="6"/>
      <c r="B1508"/>
    </row>
    <row r="1509" spans="1:2" x14ac:dyDescent="0.35">
      <c r="A1509" s="6"/>
      <c r="B1509"/>
    </row>
    <row r="1510" spans="1:2" x14ac:dyDescent="0.35">
      <c r="A1510" s="6"/>
      <c r="B1510"/>
    </row>
    <row r="1511" spans="1:2" x14ac:dyDescent="0.35">
      <c r="A1511" s="6"/>
      <c r="B1511"/>
    </row>
    <row r="1512" spans="1:2" x14ac:dyDescent="0.35">
      <c r="A1512" s="6"/>
      <c r="B1512"/>
    </row>
    <row r="1513" spans="1:2" x14ac:dyDescent="0.35">
      <c r="A1513" s="6"/>
      <c r="B1513"/>
    </row>
    <row r="1514" spans="1:2" x14ac:dyDescent="0.35">
      <c r="B1514"/>
    </row>
    <row r="1515" spans="1:2" x14ac:dyDescent="0.35">
      <c r="B1515"/>
    </row>
    <row r="1516" spans="1:2" x14ac:dyDescent="0.35">
      <c r="B1516"/>
    </row>
    <row r="1517" spans="1:2" x14ac:dyDescent="0.35">
      <c r="B1517"/>
    </row>
    <row r="1518" spans="1:2" x14ac:dyDescent="0.35">
      <c r="B1518"/>
    </row>
    <row r="1519" spans="1:2" x14ac:dyDescent="0.35">
      <c r="B1519"/>
    </row>
    <row r="1520" spans="1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1:2" x14ac:dyDescent="0.35">
      <c r="B1585"/>
    </row>
    <row r="1586" spans="1:2" x14ac:dyDescent="0.35">
      <c r="A1586" s="6"/>
      <c r="B1586"/>
    </row>
    <row r="1587" spans="1:2" x14ac:dyDescent="0.35">
      <c r="A1587" s="6"/>
      <c r="B1587"/>
    </row>
    <row r="1588" spans="1:2" x14ac:dyDescent="0.35">
      <c r="A1588" s="6"/>
      <c r="B1588"/>
    </row>
    <row r="1589" spans="1:2" x14ac:dyDescent="0.35">
      <c r="A1589" s="6"/>
      <c r="B1589"/>
    </row>
    <row r="1590" spans="1:2" x14ac:dyDescent="0.35">
      <c r="A1590" s="6"/>
      <c r="B1590"/>
    </row>
    <row r="1591" spans="1:2" x14ac:dyDescent="0.35">
      <c r="A1591" s="6"/>
      <c r="B1591"/>
    </row>
    <row r="1592" spans="1:2" x14ac:dyDescent="0.35">
      <c r="A1592" s="6"/>
      <c r="B1592"/>
    </row>
    <row r="1593" spans="1:2" x14ac:dyDescent="0.35">
      <c r="A1593" s="6"/>
      <c r="B1593"/>
    </row>
    <row r="1594" spans="1:2" x14ac:dyDescent="0.35">
      <c r="A1594" s="6"/>
      <c r="B1594"/>
    </row>
    <row r="1595" spans="1:2" x14ac:dyDescent="0.35">
      <c r="A1595" s="6"/>
      <c r="B1595"/>
    </row>
    <row r="1596" spans="1:2" x14ac:dyDescent="0.35">
      <c r="A1596" s="6"/>
      <c r="B1596"/>
    </row>
    <row r="1597" spans="1:2" x14ac:dyDescent="0.35">
      <c r="A1597" s="6"/>
      <c r="B1597"/>
    </row>
    <row r="1598" spans="1:2" x14ac:dyDescent="0.35">
      <c r="A1598" s="6"/>
      <c r="B1598"/>
    </row>
    <row r="1599" spans="1:2" x14ac:dyDescent="0.35">
      <c r="A1599" s="6"/>
      <c r="B1599"/>
    </row>
    <row r="1600" spans="1:2" x14ac:dyDescent="0.35">
      <c r="A1600" s="6"/>
      <c r="B1600"/>
    </row>
    <row r="1601" spans="1:2" x14ac:dyDescent="0.35">
      <c r="A1601" s="6"/>
      <c r="B1601"/>
    </row>
    <row r="1602" spans="1:2" x14ac:dyDescent="0.35">
      <c r="A1602" s="6"/>
      <c r="B1602"/>
    </row>
    <row r="1603" spans="1:2" x14ac:dyDescent="0.35">
      <c r="A1603" s="6"/>
      <c r="B1603"/>
    </row>
    <row r="1604" spans="1:2" x14ac:dyDescent="0.35">
      <c r="A1604" s="6"/>
      <c r="B1604"/>
    </row>
    <row r="1605" spans="1:2" x14ac:dyDescent="0.35">
      <c r="A1605" s="6"/>
      <c r="B1605"/>
    </row>
    <row r="1606" spans="1:2" x14ac:dyDescent="0.35">
      <c r="A1606" s="6"/>
      <c r="B1606"/>
    </row>
    <row r="1607" spans="1:2" x14ac:dyDescent="0.35">
      <c r="A1607" s="6"/>
      <c r="B1607"/>
    </row>
    <row r="1608" spans="1:2" x14ac:dyDescent="0.35">
      <c r="A1608" s="6"/>
      <c r="B1608"/>
    </row>
    <row r="1609" spans="1:2" x14ac:dyDescent="0.35">
      <c r="A1609" s="6"/>
      <c r="B1609"/>
    </row>
    <row r="1610" spans="1:2" x14ac:dyDescent="0.35">
      <c r="A1610" s="6"/>
      <c r="B1610"/>
    </row>
    <row r="1611" spans="1:2" x14ac:dyDescent="0.35">
      <c r="A1611" s="6"/>
      <c r="B1611"/>
    </row>
    <row r="1612" spans="1:2" x14ac:dyDescent="0.35">
      <c r="A1612" s="6"/>
      <c r="B1612"/>
    </row>
    <row r="1613" spans="1:2" x14ac:dyDescent="0.35">
      <c r="A1613" s="6"/>
      <c r="B1613"/>
    </row>
    <row r="1614" spans="1:2" x14ac:dyDescent="0.35">
      <c r="A1614" s="6"/>
      <c r="B1614"/>
    </row>
    <row r="1615" spans="1:2" x14ac:dyDescent="0.35">
      <c r="A1615" s="6"/>
      <c r="B1615"/>
    </row>
    <row r="1616" spans="1:2" x14ac:dyDescent="0.35">
      <c r="A1616" s="6"/>
      <c r="B1616"/>
    </row>
    <row r="1617" spans="1:2" x14ac:dyDescent="0.35">
      <c r="A1617" s="6"/>
      <c r="B1617"/>
    </row>
    <row r="1618" spans="1:2" x14ac:dyDescent="0.35">
      <c r="A1618" s="6"/>
      <c r="B1618"/>
    </row>
    <row r="1619" spans="1:2" x14ac:dyDescent="0.35">
      <c r="A1619" s="6"/>
      <c r="B1619"/>
    </row>
    <row r="1620" spans="1:2" x14ac:dyDescent="0.35">
      <c r="A1620" s="6"/>
      <c r="B1620"/>
    </row>
    <row r="1621" spans="1:2" x14ac:dyDescent="0.35">
      <c r="A1621" s="6"/>
      <c r="B1621"/>
    </row>
    <row r="1622" spans="1:2" x14ac:dyDescent="0.35">
      <c r="A1622" s="6"/>
      <c r="B1622"/>
    </row>
    <row r="1623" spans="1:2" x14ac:dyDescent="0.35">
      <c r="A1623" s="6"/>
      <c r="B1623"/>
    </row>
    <row r="1624" spans="1:2" x14ac:dyDescent="0.35">
      <c r="A1624" s="6"/>
      <c r="B1624"/>
    </row>
    <row r="1625" spans="1:2" x14ac:dyDescent="0.35">
      <c r="A1625" s="6"/>
      <c r="B1625"/>
    </row>
    <row r="1626" spans="1:2" x14ac:dyDescent="0.35">
      <c r="A1626" s="6"/>
      <c r="B1626"/>
    </row>
    <row r="1627" spans="1:2" x14ac:dyDescent="0.35">
      <c r="A1627" s="6"/>
      <c r="B1627"/>
    </row>
    <row r="1628" spans="1:2" x14ac:dyDescent="0.35">
      <c r="A1628" s="6"/>
      <c r="B1628"/>
    </row>
    <row r="1629" spans="1:2" x14ac:dyDescent="0.35">
      <c r="A1629" s="6"/>
      <c r="B1629"/>
    </row>
    <row r="1630" spans="1:2" x14ac:dyDescent="0.35">
      <c r="A1630" s="6"/>
      <c r="B1630"/>
    </row>
    <row r="1631" spans="1:2" x14ac:dyDescent="0.35">
      <c r="A1631" s="6"/>
      <c r="B1631"/>
    </row>
    <row r="1632" spans="1:2" x14ac:dyDescent="0.35">
      <c r="A1632" s="6"/>
      <c r="B1632"/>
    </row>
    <row r="1633" spans="1:2" x14ac:dyDescent="0.35">
      <c r="A1633" s="6"/>
      <c r="B1633"/>
    </row>
    <row r="1634" spans="1:2" x14ac:dyDescent="0.35">
      <c r="B1634"/>
    </row>
    <row r="1635" spans="1:2" x14ac:dyDescent="0.35">
      <c r="B1635"/>
    </row>
    <row r="1636" spans="1:2" x14ac:dyDescent="0.35">
      <c r="B1636"/>
    </row>
    <row r="1637" spans="1:2" x14ac:dyDescent="0.35">
      <c r="B1637"/>
    </row>
    <row r="1638" spans="1:2" x14ac:dyDescent="0.35">
      <c r="B1638"/>
    </row>
    <row r="1639" spans="1:2" x14ac:dyDescent="0.35">
      <c r="B1639"/>
    </row>
    <row r="1640" spans="1:2" x14ac:dyDescent="0.35">
      <c r="B1640"/>
    </row>
    <row r="1641" spans="1:2" x14ac:dyDescent="0.35">
      <c r="B1641"/>
    </row>
    <row r="1642" spans="1:2" x14ac:dyDescent="0.35">
      <c r="B1642"/>
    </row>
    <row r="1643" spans="1:2" x14ac:dyDescent="0.35">
      <c r="B1643"/>
    </row>
    <row r="1644" spans="1:2" x14ac:dyDescent="0.35">
      <c r="B1644"/>
    </row>
    <row r="1645" spans="1:2" x14ac:dyDescent="0.35">
      <c r="B1645"/>
    </row>
    <row r="1646" spans="1:2" x14ac:dyDescent="0.35">
      <c r="B1646"/>
    </row>
    <row r="1647" spans="1:2" x14ac:dyDescent="0.35">
      <c r="B1647"/>
    </row>
    <row r="1648" spans="1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1:2" x14ac:dyDescent="0.35">
      <c r="B1697"/>
    </row>
    <row r="1698" spans="1:2" x14ac:dyDescent="0.35">
      <c r="B1698"/>
    </row>
    <row r="1699" spans="1:2" x14ac:dyDescent="0.35">
      <c r="B1699"/>
    </row>
    <row r="1700" spans="1:2" x14ac:dyDescent="0.35">
      <c r="B1700"/>
    </row>
    <row r="1701" spans="1:2" x14ac:dyDescent="0.35">
      <c r="B1701"/>
    </row>
    <row r="1702" spans="1:2" x14ac:dyDescent="0.35">
      <c r="B1702"/>
    </row>
    <row r="1703" spans="1:2" x14ac:dyDescent="0.35">
      <c r="B1703"/>
    </row>
    <row r="1704" spans="1:2" x14ac:dyDescent="0.35">
      <c r="B1704"/>
    </row>
    <row r="1705" spans="1:2" x14ac:dyDescent="0.35">
      <c r="B1705"/>
    </row>
    <row r="1706" spans="1:2" x14ac:dyDescent="0.35">
      <c r="B1706"/>
    </row>
    <row r="1707" spans="1:2" x14ac:dyDescent="0.35">
      <c r="B1707"/>
    </row>
    <row r="1708" spans="1:2" x14ac:dyDescent="0.35">
      <c r="B1708"/>
    </row>
    <row r="1709" spans="1:2" x14ac:dyDescent="0.35">
      <c r="B1709"/>
    </row>
    <row r="1710" spans="1:2" x14ac:dyDescent="0.35">
      <c r="B1710"/>
    </row>
    <row r="1711" spans="1:2" x14ac:dyDescent="0.35">
      <c r="A1711" s="6"/>
      <c r="B1711"/>
    </row>
    <row r="1712" spans="1:2" x14ac:dyDescent="0.35">
      <c r="A1712" s="6"/>
      <c r="B1712"/>
    </row>
    <row r="1713" spans="1:2" x14ac:dyDescent="0.35">
      <c r="A1713" s="6"/>
      <c r="B1713"/>
    </row>
    <row r="1714" spans="1:2" x14ac:dyDescent="0.35">
      <c r="A1714" s="6"/>
      <c r="B1714"/>
    </row>
    <row r="1715" spans="1:2" x14ac:dyDescent="0.35">
      <c r="A1715" s="6"/>
      <c r="B1715"/>
    </row>
    <row r="1716" spans="1:2" x14ac:dyDescent="0.35">
      <c r="A1716" s="6"/>
      <c r="B1716"/>
    </row>
    <row r="1717" spans="1:2" x14ac:dyDescent="0.35">
      <c r="A1717" s="6"/>
      <c r="B1717"/>
    </row>
    <row r="1718" spans="1:2" x14ac:dyDescent="0.35">
      <c r="A1718" s="6"/>
      <c r="B1718"/>
    </row>
    <row r="1719" spans="1:2" x14ac:dyDescent="0.35">
      <c r="A1719" s="6"/>
      <c r="B1719"/>
    </row>
    <row r="1720" spans="1:2" x14ac:dyDescent="0.35">
      <c r="A1720" s="6"/>
      <c r="B1720"/>
    </row>
    <row r="1721" spans="1:2" x14ac:dyDescent="0.35">
      <c r="A1721" s="6"/>
      <c r="B1721"/>
    </row>
    <row r="1722" spans="1:2" x14ac:dyDescent="0.35">
      <c r="A1722" s="6"/>
      <c r="B1722"/>
    </row>
    <row r="1723" spans="1:2" x14ac:dyDescent="0.35">
      <c r="A1723" s="6"/>
      <c r="B1723"/>
    </row>
    <row r="1724" spans="1:2" x14ac:dyDescent="0.35">
      <c r="A1724" s="6"/>
      <c r="B1724"/>
    </row>
    <row r="1725" spans="1:2" x14ac:dyDescent="0.35">
      <c r="A1725" s="6"/>
      <c r="B1725"/>
    </row>
    <row r="1726" spans="1:2" x14ac:dyDescent="0.35">
      <c r="A1726" s="6"/>
      <c r="B1726"/>
    </row>
    <row r="1727" spans="1:2" x14ac:dyDescent="0.35">
      <c r="A1727" s="6"/>
      <c r="B1727"/>
    </row>
    <row r="1728" spans="1:2" x14ac:dyDescent="0.35">
      <c r="A1728" s="6"/>
      <c r="B1728"/>
    </row>
    <row r="1729" spans="1:2" x14ac:dyDescent="0.35">
      <c r="A1729" s="6"/>
      <c r="B1729"/>
    </row>
    <row r="1730" spans="1:2" x14ac:dyDescent="0.35">
      <c r="A1730" s="6"/>
      <c r="B1730"/>
    </row>
    <row r="1731" spans="1:2" x14ac:dyDescent="0.35">
      <c r="A1731" s="6"/>
      <c r="B1731"/>
    </row>
    <row r="1732" spans="1:2" x14ac:dyDescent="0.35">
      <c r="A1732" s="6"/>
      <c r="B1732"/>
    </row>
    <row r="1733" spans="1:2" x14ac:dyDescent="0.35">
      <c r="A1733" s="6"/>
      <c r="B1733"/>
    </row>
    <row r="1734" spans="1:2" x14ac:dyDescent="0.35">
      <c r="A1734" s="6"/>
      <c r="B1734"/>
    </row>
    <row r="1735" spans="1:2" x14ac:dyDescent="0.35">
      <c r="A1735" s="6"/>
      <c r="B1735"/>
    </row>
    <row r="1736" spans="1:2" x14ac:dyDescent="0.35">
      <c r="A1736" s="6"/>
      <c r="B1736"/>
    </row>
    <row r="1737" spans="1:2" x14ac:dyDescent="0.35">
      <c r="A1737" s="6"/>
      <c r="B1737"/>
    </row>
    <row r="1738" spans="1:2" x14ac:dyDescent="0.35">
      <c r="A1738" s="6"/>
      <c r="B1738"/>
    </row>
    <row r="1739" spans="1:2" x14ac:dyDescent="0.35">
      <c r="A1739" s="6"/>
      <c r="B1739"/>
    </row>
    <row r="1740" spans="1:2" x14ac:dyDescent="0.35">
      <c r="A1740" s="6"/>
      <c r="B1740"/>
    </row>
    <row r="1741" spans="1:2" x14ac:dyDescent="0.35">
      <c r="A1741" s="6"/>
      <c r="B1741"/>
    </row>
    <row r="1742" spans="1:2" x14ac:dyDescent="0.35">
      <c r="A1742" s="6"/>
      <c r="B1742"/>
    </row>
    <row r="1743" spans="1:2" x14ac:dyDescent="0.35">
      <c r="A1743" s="6"/>
      <c r="B1743"/>
    </row>
    <row r="1744" spans="1:2" x14ac:dyDescent="0.35">
      <c r="A1744" s="6"/>
      <c r="B1744"/>
    </row>
    <row r="1745" spans="1:2" x14ac:dyDescent="0.35">
      <c r="A1745" s="6"/>
      <c r="B1745"/>
    </row>
    <row r="1746" spans="1:2" x14ac:dyDescent="0.35">
      <c r="A1746" s="6"/>
      <c r="B1746"/>
    </row>
    <row r="1747" spans="1:2" x14ac:dyDescent="0.35">
      <c r="A1747" s="6"/>
      <c r="B1747"/>
    </row>
    <row r="1748" spans="1:2" x14ac:dyDescent="0.35">
      <c r="A1748" s="6"/>
      <c r="B1748"/>
    </row>
    <row r="1749" spans="1:2" x14ac:dyDescent="0.35">
      <c r="A1749" s="6"/>
      <c r="B1749"/>
    </row>
    <row r="1750" spans="1:2" x14ac:dyDescent="0.35">
      <c r="A1750" s="6"/>
      <c r="B1750"/>
    </row>
    <row r="1751" spans="1:2" x14ac:dyDescent="0.35">
      <c r="A1751" s="6"/>
      <c r="B1751"/>
    </row>
    <row r="1752" spans="1:2" x14ac:dyDescent="0.35">
      <c r="A1752" s="6"/>
      <c r="B1752"/>
    </row>
    <row r="1753" spans="1:2" x14ac:dyDescent="0.35">
      <c r="A1753" s="6"/>
      <c r="B1753"/>
    </row>
    <row r="1754" spans="1:2" x14ac:dyDescent="0.35">
      <c r="A1754" s="6"/>
      <c r="B1754"/>
    </row>
    <row r="1755" spans="1:2" x14ac:dyDescent="0.35">
      <c r="A1755" s="6"/>
      <c r="B1755"/>
    </row>
    <row r="1756" spans="1:2" x14ac:dyDescent="0.35">
      <c r="A1756" s="6"/>
      <c r="B1756"/>
    </row>
    <row r="1757" spans="1:2" x14ac:dyDescent="0.35">
      <c r="A1757" s="6"/>
      <c r="B1757"/>
    </row>
    <row r="1758" spans="1:2" x14ac:dyDescent="0.35">
      <c r="A1758" s="6"/>
      <c r="B1758"/>
    </row>
    <row r="1759" spans="1:2" x14ac:dyDescent="0.35">
      <c r="B1759"/>
    </row>
    <row r="1760" spans="1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1:2" x14ac:dyDescent="0.35">
      <c r="B1825"/>
    </row>
    <row r="1826" spans="1:2" x14ac:dyDescent="0.35">
      <c r="B1826"/>
    </row>
    <row r="1827" spans="1:2" x14ac:dyDescent="0.35">
      <c r="B1827"/>
    </row>
    <row r="1828" spans="1:2" x14ac:dyDescent="0.35">
      <c r="B1828"/>
    </row>
    <row r="1829" spans="1:2" x14ac:dyDescent="0.35">
      <c r="B1829"/>
    </row>
    <row r="1830" spans="1:2" x14ac:dyDescent="0.35">
      <c r="B1830"/>
    </row>
    <row r="1831" spans="1:2" x14ac:dyDescent="0.35">
      <c r="B1831"/>
    </row>
    <row r="1832" spans="1:2" x14ac:dyDescent="0.35">
      <c r="B1832"/>
    </row>
    <row r="1833" spans="1:2" x14ac:dyDescent="0.35">
      <c r="B1833"/>
    </row>
    <row r="1834" spans="1:2" x14ac:dyDescent="0.35">
      <c r="B1834"/>
    </row>
    <row r="1835" spans="1:2" x14ac:dyDescent="0.35">
      <c r="A1835" s="6"/>
      <c r="B1835"/>
    </row>
    <row r="1836" spans="1:2" x14ac:dyDescent="0.35">
      <c r="A1836" s="6"/>
      <c r="B1836"/>
    </row>
    <row r="1837" spans="1:2" x14ac:dyDescent="0.35">
      <c r="A1837" s="6"/>
      <c r="B1837"/>
    </row>
    <row r="1838" spans="1:2" x14ac:dyDescent="0.35">
      <c r="A1838" s="6"/>
      <c r="B1838"/>
    </row>
    <row r="1839" spans="1:2" x14ac:dyDescent="0.35">
      <c r="A1839" s="6"/>
      <c r="B1839"/>
    </row>
    <row r="1840" spans="1:2" x14ac:dyDescent="0.35">
      <c r="A1840" s="6"/>
      <c r="B1840"/>
    </row>
    <row r="1841" spans="1:2" x14ac:dyDescent="0.35">
      <c r="A1841" s="6"/>
      <c r="B1841"/>
    </row>
    <row r="1842" spans="1:2" x14ac:dyDescent="0.35">
      <c r="A1842" s="6"/>
      <c r="B1842"/>
    </row>
    <row r="1843" spans="1:2" x14ac:dyDescent="0.35">
      <c r="A1843" s="6"/>
      <c r="B1843"/>
    </row>
    <row r="1844" spans="1:2" x14ac:dyDescent="0.35">
      <c r="A1844" s="6"/>
      <c r="B1844"/>
    </row>
    <row r="1845" spans="1:2" x14ac:dyDescent="0.35">
      <c r="A1845" s="6"/>
      <c r="B1845"/>
    </row>
    <row r="1846" spans="1:2" x14ac:dyDescent="0.35">
      <c r="A1846" s="6"/>
      <c r="B1846"/>
    </row>
    <row r="1847" spans="1:2" x14ac:dyDescent="0.35">
      <c r="A1847" s="6"/>
      <c r="B1847"/>
    </row>
    <row r="1848" spans="1:2" x14ac:dyDescent="0.35">
      <c r="A1848" s="6"/>
      <c r="B1848"/>
    </row>
    <row r="1849" spans="1:2" x14ac:dyDescent="0.35">
      <c r="A1849" s="6"/>
      <c r="B1849"/>
    </row>
    <row r="1850" spans="1:2" x14ac:dyDescent="0.35">
      <c r="A1850" s="6"/>
      <c r="B1850"/>
    </row>
    <row r="1851" spans="1:2" x14ac:dyDescent="0.35">
      <c r="A1851" s="6"/>
      <c r="B1851"/>
    </row>
    <row r="1852" spans="1:2" x14ac:dyDescent="0.35">
      <c r="A1852" s="6"/>
      <c r="B1852"/>
    </row>
    <row r="1853" spans="1:2" x14ac:dyDescent="0.35">
      <c r="A1853" s="6"/>
      <c r="B1853"/>
    </row>
    <row r="1854" spans="1:2" x14ac:dyDescent="0.35">
      <c r="A1854" s="6"/>
      <c r="B1854"/>
    </row>
    <row r="1855" spans="1:2" x14ac:dyDescent="0.35">
      <c r="A1855" s="6"/>
      <c r="B1855"/>
    </row>
    <row r="1856" spans="1:2" x14ac:dyDescent="0.35">
      <c r="A1856" s="6"/>
      <c r="B1856"/>
    </row>
    <row r="1857" spans="1:2" x14ac:dyDescent="0.35">
      <c r="A1857" s="6"/>
      <c r="B1857"/>
    </row>
    <row r="1858" spans="1:2" x14ac:dyDescent="0.35">
      <c r="A1858" s="6"/>
      <c r="B1858"/>
    </row>
    <row r="1859" spans="1:2" x14ac:dyDescent="0.35">
      <c r="A1859" s="6"/>
      <c r="B1859"/>
    </row>
    <row r="1860" spans="1:2" x14ac:dyDescent="0.35">
      <c r="A1860" s="6"/>
      <c r="B1860"/>
    </row>
    <row r="1861" spans="1:2" x14ac:dyDescent="0.35">
      <c r="A1861" s="6"/>
      <c r="B1861"/>
    </row>
    <row r="1862" spans="1:2" x14ac:dyDescent="0.35">
      <c r="A1862" s="6"/>
      <c r="B1862"/>
    </row>
    <row r="1863" spans="1:2" x14ac:dyDescent="0.35">
      <c r="A1863" s="6"/>
      <c r="B1863"/>
    </row>
    <row r="1864" spans="1:2" x14ac:dyDescent="0.35">
      <c r="A1864" s="6"/>
      <c r="B1864"/>
    </row>
    <row r="1865" spans="1:2" x14ac:dyDescent="0.35">
      <c r="A1865" s="6"/>
      <c r="B1865"/>
    </row>
    <row r="1866" spans="1:2" x14ac:dyDescent="0.35">
      <c r="A1866" s="6"/>
      <c r="B1866"/>
    </row>
    <row r="1867" spans="1:2" x14ac:dyDescent="0.35">
      <c r="A1867" s="6"/>
      <c r="B1867"/>
    </row>
    <row r="1868" spans="1:2" x14ac:dyDescent="0.35">
      <c r="A1868" s="6"/>
      <c r="B1868"/>
    </row>
    <row r="1869" spans="1:2" x14ac:dyDescent="0.35">
      <c r="A1869" s="6"/>
      <c r="B1869"/>
    </row>
    <row r="1870" spans="1:2" x14ac:dyDescent="0.35">
      <c r="A1870" s="6"/>
      <c r="B1870"/>
    </row>
    <row r="1871" spans="1:2" x14ac:dyDescent="0.35">
      <c r="A1871" s="6"/>
      <c r="B1871"/>
    </row>
    <row r="1872" spans="1:2" x14ac:dyDescent="0.35">
      <c r="A1872" s="6"/>
      <c r="B1872"/>
    </row>
    <row r="1873" spans="1:2" x14ac:dyDescent="0.35">
      <c r="A1873" s="6"/>
      <c r="B1873"/>
    </row>
    <row r="1874" spans="1:2" x14ac:dyDescent="0.35">
      <c r="A1874" s="6"/>
      <c r="B1874"/>
    </row>
    <row r="1875" spans="1:2" x14ac:dyDescent="0.35">
      <c r="A1875" s="6"/>
      <c r="B1875"/>
    </row>
    <row r="1876" spans="1:2" x14ac:dyDescent="0.35">
      <c r="A1876" s="6"/>
      <c r="B1876"/>
    </row>
    <row r="1877" spans="1:2" x14ac:dyDescent="0.35">
      <c r="A1877" s="6"/>
      <c r="B1877"/>
    </row>
    <row r="1878" spans="1:2" x14ac:dyDescent="0.35">
      <c r="A1878" s="6"/>
      <c r="B1878"/>
    </row>
    <row r="1879" spans="1:2" x14ac:dyDescent="0.35">
      <c r="A1879" s="6"/>
      <c r="B1879"/>
    </row>
    <row r="1880" spans="1:2" x14ac:dyDescent="0.35">
      <c r="A1880" s="6"/>
      <c r="B1880"/>
    </row>
    <row r="1881" spans="1:2" x14ac:dyDescent="0.35">
      <c r="A1881" s="6"/>
      <c r="B1881"/>
    </row>
    <row r="1882" spans="1:2" x14ac:dyDescent="0.35">
      <c r="A1882" s="6"/>
      <c r="B1882"/>
    </row>
    <row r="1883" spans="1:2" x14ac:dyDescent="0.35">
      <c r="B1883"/>
    </row>
    <row r="1884" spans="1:2" x14ac:dyDescent="0.35">
      <c r="B1884"/>
    </row>
    <row r="1885" spans="1:2" x14ac:dyDescent="0.35">
      <c r="B1885"/>
    </row>
    <row r="1886" spans="1:2" x14ac:dyDescent="0.35">
      <c r="B1886"/>
    </row>
    <row r="1887" spans="1:2" x14ac:dyDescent="0.35">
      <c r="B1887"/>
    </row>
    <row r="1888" spans="1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49" spans="1:1" x14ac:dyDescent="0.35">
      <c r="A1949" s="6"/>
    </row>
    <row r="1950" spans="1:1" x14ac:dyDescent="0.35">
      <c r="A1950" s="6"/>
    </row>
    <row r="1951" spans="1:1" x14ac:dyDescent="0.35">
      <c r="A1951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6"/>
  <sheetViews>
    <sheetView workbookViewId="0">
      <selection activeCell="A3" sqref="A3"/>
    </sheetView>
  </sheetViews>
  <sheetFormatPr defaultRowHeight="12.75" x14ac:dyDescent="0.35"/>
  <cols>
    <col min="1" max="1" width="12.265625" style="4" customWidth="1"/>
    <col min="2" max="2" width="15.73046875" style="3" customWidth="1"/>
    <col min="3" max="3" width="9.1328125" style="4" customWidth="1"/>
  </cols>
  <sheetData>
    <row r="1" spans="1:4" x14ac:dyDescent="0.35">
      <c r="A1" t="s">
        <v>532</v>
      </c>
    </row>
    <row r="2" spans="1:4" ht="14.25" x14ac:dyDescent="0.35">
      <c r="A2" s="4" t="s">
        <v>0</v>
      </c>
      <c r="B2" s="3" t="s">
        <v>2</v>
      </c>
      <c r="C2" s="4" t="s">
        <v>1</v>
      </c>
      <c r="D2" t="s">
        <v>312</v>
      </c>
    </row>
    <row r="3" spans="1:4" x14ac:dyDescent="0.35">
      <c r="A3" s="6">
        <v>37987</v>
      </c>
      <c r="B3">
        <v>4.75</v>
      </c>
      <c r="C3" s="2">
        <v>9.8298611111111114E-2</v>
      </c>
      <c r="D3" t="s">
        <v>313</v>
      </c>
    </row>
    <row r="4" spans="1:4" x14ac:dyDescent="0.35">
      <c r="A4" s="6">
        <v>37987</v>
      </c>
      <c r="B4">
        <v>4.91</v>
      </c>
      <c r="C4" s="2">
        <v>0.3482986111111111</v>
      </c>
    </row>
    <row r="5" spans="1:4" x14ac:dyDescent="0.35">
      <c r="A5" s="6">
        <v>37987</v>
      </c>
      <c r="B5">
        <v>5.07</v>
      </c>
      <c r="C5" s="2">
        <v>0.59829861111111116</v>
      </c>
    </row>
    <row r="6" spans="1:4" x14ac:dyDescent="0.35">
      <c r="A6" s="6">
        <v>37987</v>
      </c>
      <c r="B6">
        <v>5.22</v>
      </c>
      <c r="C6" s="2">
        <v>0.84829861111111116</v>
      </c>
    </row>
    <row r="7" spans="1:4" x14ac:dyDescent="0.35">
      <c r="A7" s="6">
        <v>38018</v>
      </c>
      <c r="B7">
        <v>5.07</v>
      </c>
      <c r="C7" s="2">
        <v>9.8298611111111114E-2</v>
      </c>
    </row>
    <row r="8" spans="1:4" x14ac:dyDescent="0.35">
      <c r="A8" s="6">
        <v>38018</v>
      </c>
      <c r="B8">
        <v>5.07</v>
      </c>
      <c r="C8" s="2">
        <v>0.3482986111111111</v>
      </c>
    </row>
    <row r="9" spans="1:4" x14ac:dyDescent="0.35">
      <c r="A9" s="6">
        <v>38018</v>
      </c>
      <c r="B9">
        <v>5.22</v>
      </c>
      <c r="C9" s="2">
        <v>0.59829861111111116</v>
      </c>
    </row>
    <row r="10" spans="1:4" x14ac:dyDescent="0.35">
      <c r="A10" s="6">
        <v>38018</v>
      </c>
      <c r="B10">
        <v>5.38</v>
      </c>
      <c r="C10" s="2">
        <v>0.84829861111111116</v>
      </c>
    </row>
    <row r="11" spans="1:4" x14ac:dyDescent="0.35">
      <c r="A11" s="6">
        <v>38047</v>
      </c>
      <c r="B11">
        <v>5.22</v>
      </c>
      <c r="C11" s="2">
        <v>9.8298611111111114E-2</v>
      </c>
    </row>
    <row r="12" spans="1:4" x14ac:dyDescent="0.35">
      <c r="A12" s="6">
        <v>38047</v>
      </c>
      <c r="B12">
        <v>4.59</v>
      </c>
      <c r="C12" s="2">
        <v>0.3482986111111111</v>
      </c>
    </row>
    <row r="13" spans="1:4" x14ac:dyDescent="0.35">
      <c r="A13" s="6">
        <v>38047</v>
      </c>
      <c r="B13">
        <v>4.28</v>
      </c>
      <c r="C13" s="2">
        <v>0.59829861111111116</v>
      </c>
    </row>
    <row r="14" spans="1:4" x14ac:dyDescent="0.35">
      <c r="A14" s="6">
        <v>38047</v>
      </c>
      <c r="B14">
        <v>3.97</v>
      </c>
      <c r="C14" s="2">
        <v>0.84829861111111116</v>
      </c>
    </row>
    <row r="15" spans="1:4" x14ac:dyDescent="0.35">
      <c r="A15" s="6">
        <v>38078</v>
      </c>
      <c r="B15">
        <v>3.34</v>
      </c>
      <c r="C15" s="2">
        <v>9.8298611111111114E-2</v>
      </c>
    </row>
    <row r="16" spans="1:4" x14ac:dyDescent="0.35">
      <c r="A16" s="6">
        <v>38078</v>
      </c>
      <c r="B16">
        <v>2.71</v>
      </c>
      <c r="C16" s="2">
        <v>0.3482986111111111</v>
      </c>
    </row>
    <row r="17" spans="1:3" x14ac:dyDescent="0.35">
      <c r="A17" s="6">
        <v>38078</v>
      </c>
      <c r="B17">
        <v>2.5499999999999998</v>
      </c>
      <c r="C17" s="2">
        <v>0.59829861111111116</v>
      </c>
    </row>
    <row r="18" spans="1:3" x14ac:dyDescent="0.35">
      <c r="A18" s="6">
        <v>38078</v>
      </c>
      <c r="B18">
        <v>2.71</v>
      </c>
      <c r="C18" s="2">
        <v>0.84829861111111116</v>
      </c>
    </row>
    <row r="19" spans="1:3" x14ac:dyDescent="0.35">
      <c r="A19" s="6">
        <v>38108</v>
      </c>
      <c r="B19">
        <v>2.39</v>
      </c>
      <c r="C19" s="2">
        <v>9.8298611111111114E-2</v>
      </c>
    </row>
    <row r="20" spans="1:3" x14ac:dyDescent="0.35">
      <c r="A20" s="6">
        <v>38108</v>
      </c>
      <c r="B20">
        <v>2.0699999999999998</v>
      </c>
      <c r="C20" s="2">
        <v>0.3482986111111111</v>
      </c>
    </row>
    <row r="21" spans="1:3" x14ac:dyDescent="0.35">
      <c r="A21" s="6">
        <v>38108</v>
      </c>
      <c r="B21">
        <v>2.23</v>
      </c>
      <c r="C21" s="2">
        <v>0.59829861111111116</v>
      </c>
    </row>
    <row r="22" spans="1:3" x14ac:dyDescent="0.35">
      <c r="A22" s="6">
        <v>38108</v>
      </c>
      <c r="B22">
        <v>2.5499999999999998</v>
      </c>
      <c r="C22" s="2">
        <v>0.84829861111111116</v>
      </c>
    </row>
    <row r="23" spans="1:3" x14ac:dyDescent="0.35">
      <c r="A23" s="6">
        <v>38139</v>
      </c>
      <c r="B23">
        <v>2.39</v>
      </c>
      <c r="C23" s="2">
        <v>9.8298611111111114E-2</v>
      </c>
    </row>
    <row r="24" spans="1:3" x14ac:dyDescent="0.35">
      <c r="A24" s="6">
        <v>38139</v>
      </c>
      <c r="B24">
        <v>2.5499999999999998</v>
      </c>
      <c r="C24" s="2">
        <v>0.3482986111111111</v>
      </c>
    </row>
    <row r="25" spans="1:3" x14ac:dyDescent="0.35">
      <c r="A25" s="6">
        <v>38139</v>
      </c>
      <c r="B25">
        <v>2.23</v>
      </c>
      <c r="C25" s="2">
        <v>0.59829861111111116</v>
      </c>
    </row>
    <row r="26" spans="1:3" x14ac:dyDescent="0.35">
      <c r="A26" s="6">
        <v>38139</v>
      </c>
      <c r="B26">
        <v>2.71</v>
      </c>
      <c r="C26" s="2">
        <v>0.84829861111111116</v>
      </c>
    </row>
    <row r="27" spans="1:3" x14ac:dyDescent="0.35">
      <c r="A27" s="6">
        <v>38169</v>
      </c>
      <c r="B27">
        <v>3.03</v>
      </c>
      <c r="C27" s="2">
        <v>9.8298611111111114E-2</v>
      </c>
    </row>
    <row r="28" spans="1:3" x14ac:dyDescent="0.35">
      <c r="A28" s="6">
        <v>38169</v>
      </c>
      <c r="B28">
        <v>3.5</v>
      </c>
      <c r="C28" s="2">
        <v>0.3482986111111111</v>
      </c>
    </row>
    <row r="29" spans="1:3" x14ac:dyDescent="0.35">
      <c r="A29" s="6">
        <v>38169</v>
      </c>
      <c r="B29">
        <v>3.66</v>
      </c>
      <c r="C29" s="2">
        <v>0.59829861111111116</v>
      </c>
    </row>
    <row r="30" spans="1:3" x14ac:dyDescent="0.35">
      <c r="A30" s="6">
        <v>38169</v>
      </c>
      <c r="B30">
        <v>3.66</v>
      </c>
      <c r="C30" s="2">
        <v>0.84829861111111116</v>
      </c>
    </row>
    <row r="31" spans="1:3" x14ac:dyDescent="0.35">
      <c r="A31" s="6">
        <v>38200</v>
      </c>
      <c r="B31">
        <v>3.66</v>
      </c>
      <c r="C31" s="2">
        <v>9.8298611111111114E-2</v>
      </c>
    </row>
    <row r="32" spans="1:3" x14ac:dyDescent="0.35">
      <c r="A32" s="6">
        <v>38200</v>
      </c>
      <c r="B32">
        <v>3.81</v>
      </c>
      <c r="C32" s="2">
        <v>0.3482986111111111</v>
      </c>
    </row>
    <row r="33" spans="1:3" x14ac:dyDescent="0.35">
      <c r="A33" s="6">
        <v>38200</v>
      </c>
      <c r="B33">
        <v>3.97</v>
      </c>
      <c r="C33" s="2">
        <v>0.59829861111111116</v>
      </c>
    </row>
    <row r="34" spans="1:3" x14ac:dyDescent="0.35">
      <c r="A34" s="6">
        <v>38200</v>
      </c>
      <c r="B34">
        <v>3.97</v>
      </c>
      <c r="C34" s="2">
        <v>0.84829861111111116</v>
      </c>
    </row>
    <row r="35" spans="1:3" x14ac:dyDescent="0.35">
      <c r="A35" s="6">
        <v>38231</v>
      </c>
      <c r="B35">
        <v>4.12</v>
      </c>
      <c r="C35" s="2">
        <v>9.8298611111111114E-2</v>
      </c>
    </row>
    <row r="36" spans="1:3" x14ac:dyDescent="0.35">
      <c r="A36" s="6">
        <v>38231</v>
      </c>
      <c r="B36">
        <v>4.12</v>
      </c>
      <c r="C36" s="2">
        <v>0.3482986111111111</v>
      </c>
    </row>
    <row r="37" spans="1:3" x14ac:dyDescent="0.35">
      <c r="A37" s="6">
        <v>38231</v>
      </c>
      <c r="B37">
        <v>4.28</v>
      </c>
      <c r="C37" s="2">
        <v>0.59829861111111116</v>
      </c>
    </row>
    <row r="38" spans="1:3" x14ac:dyDescent="0.35">
      <c r="A38" s="6">
        <v>38231</v>
      </c>
      <c r="B38">
        <v>4.4400000000000004</v>
      </c>
      <c r="C38" s="2">
        <v>0.84829861111111116</v>
      </c>
    </row>
    <row r="39" spans="1:3" x14ac:dyDescent="0.35">
      <c r="A39" s="6">
        <v>38261</v>
      </c>
      <c r="B39">
        <v>4.59</v>
      </c>
      <c r="C39" s="2">
        <v>9.8298611111111114E-2</v>
      </c>
    </row>
    <row r="40" spans="1:3" x14ac:dyDescent="0.35">
      <c r="A40" s="6">
        <v>38261</v>
      </c>
      <c r="B40">
        <v>4.59</v>
      </c>
      <c r="C40" s="2">
        <v>0.3482986111111111</v>
      </c>
    </row>
    <row r="41" spans="1:3" x14ac:dyDescent="0.35">
      <c r="A41" s="6">
        <v>38261</v>
      </c>
      <c r="B41">
        <v>4.75</v>
      </c>
      <c r="C41" s="2">
        <v>0.59829861111111116</v>
      </c>
    </row>
    <row r="42" spans="1:3" x14ac:dyDescent="0.35">
      <c r="A42" s="6">
        <v>38261</v>
      </c>
      <c r="B42">
        <v>5.07</v>
      </c>
      <c r="C42" s="2">
        <v>0.84829861111111116</v>
      </c>
    </row>
    <row r="43" spans="1:3" x14ac:dyDescent="0.35">
      <c r="A43" s="6">
        <v>38292</v>
      </c>
      <c r="B43">
        <v>5.07</v>
      </c>
      <c r="C43" s="2">
        <v>9.8298611111111114E-2</v>
      </c>
    </row>
    <row r="44" spans="1:3" x14ac:dyDescent="0.35">
      <c r="A44" s="6">
        <v>38292</v>
      </c>
      <c r="B44">
        <v>5.07</v>
      </c>
      <c r="C44" s="2">
        <v>0.3482986111111111</v>
      </c>
    </row>
    <row r="45" spans="1:3" x14ac:dyDescent="0.35">
      <c r="A45" s="6">
        <v>38292</v>
      </c>
      <c r="B45">
        <v>5.22</v>
      </c>
      <c r="C45" s="2">
        <v>0.59829861111111116</v>
      </c>
    </row>
    <row r="46" spans="1:3" x14ac:dyDescent="0.35">
      <c r="A46" s="6">
        <v>38292</v>
      </c>
      <c r="B46">
        <v>5.38</v>
      </c>
      <c r="C46" s="2">
        <v>0.84829861111111116</v>
      </c>
    </row>
    <row r="47" spans="1:3" x14ac:dyDescent="0.35">
      <c r="A47" s="6">
        <v>38322</v>
      </c>
      <c r="B47">
        <v>5.38</v>
      </c>
      <c r="C47" s="2">
        <v>9.8298611111111114E-2</v>
      </c>
    </row>
    <row r="48" spans="1:3" x14ac:dyDescent="0.35">
      <c r="A48" s="6">
        <v>38322</v>
      </c>
      <c r="B48">
        <v>5.38</v>
      </c>
      <c r="C48" s="2">
        <v>0.3482986111111111</v>
      </c>
    </row>
    <row r="49" spans="1:3" x14ac:dyDescent="0.35">
      <c r="A49" s="6">
        <v>38322</v>
      </c>
      <c r="B49">
        <v>5.53</v>
      </c>
      <c r="C49" s="2">
        <v>0.59829861111111116</v>
      </c>
    </row>
    <row r="50" spans="1:3" x14ac:dyDescent="0.35">
      <c r="A50" s="6">
        <v>38322</v>
      </c>
      <c r="B50">
        <v>5.85</v>
      </c>
      <c r="C50" s="2">
        <v>0.84829861111111116</v>
      </c>
    </row>
    <row r="51" spans="1:3" x14ac:dyDescent="0.35">
      <c r="A51" s="4" t="s">
        <v>192</v>
      </c>
      <c r="B51">
        <v>5.85</v>
      </c>
      <c r="C51" s="2">
        <v>9.8298611111111114E-2</v>
      </c>
    </row>
    <row r="52" spans="1:3" x14ac:dyDescent="0.35">
      <c r="A52" s="4" t="s">
        <v>192</v>
      </c>
      <c r="B52">
        <v>5.85</v>
      </c>
      <c r="C52" s="2">
        <v>0.3482986111111111</v>
      </c>
    </row>
    <row r="53" spans="1:3" x14ac:dyDescent="0.35">
      <c r="A53" s="4" t="s">
        <v>192</v>
      </c>
      <c r="B53">
        <v>6.01</v>
      </c>
      <c r="C53" s="2">
        <v>0.59829861111111116</v>
      </c>
    </row>
    <row r="54" spans="1:3" x14ac:dyDescent="0.35">
      <c r="A54" s="4" t="s">
        <v>192</v>
      </c>
      <c r="B54">
        <v>6.16</v>
      </c>
      <c r="C54" s="2">
        <v>0.84829861111111116</v>
      </c>
    </row>
    <row r="55" spans="1:3" x14ac:dyDescent="0.35">
      <c r="A55" s="4" t="s">
        <v>193</v>
      </c>
      <c r="B55">
        <v>6.16</v>
      </c>
      <c r="C55" s="2">
        <v>9.8298611111111114E-2</v>
      </c>
    </row>
    <row r="56" spans="1:3" x14ac:dyDescent="0.35">
      <c r="A56" s="4" t="s">
        <v>193</v>
      </c>
      <c r="B56">
        <v>6.47</v>
      </c>
      <c r="C56" s="2">
        <v>0.3482986111111111</v>
      </c>
    </row>
    <row r="57" spans="1:3" x14ac:dyDescent="0.35">
      <c r="A57" s="4" t="s">
        <v>193</v>
      </c>
      <c r="B57">
        <v>6.78</v>
      </c>
      <c r="C57" s="2">
        <v>0.59829861111111116</v>
      </c>
    </row>
    <row r="58" spans="1:3" x14ac:dyDescent="0.35">
      <c r="A58" s="4" t="s">
        <v>193</v>
      </c>
      <c r="B58">
        <v>6.63</v>
      </c>
      <c r="C58" s="2">
        <v>0.84829861111111116</v>
      </c>
    </row>
    <row r="59" spans="1:3" x14ac:dyDescent="0.35">
      <c r="A59" s="4" t="s">
        <v>194</v>
      </c>
      <c r="B59">
        <v>6.78</v>
      </c>
      <c r="C59" s="2">
        <v>9.8298611111111114E-2</v>
      </c>
    </row>
    <row r="60" spans="1:3" x14ac:dyDescent="0.35">
      <c r="A60" s="4" t="s">
        <v>194</v>
      </c>
      <c r="B60">
        <v>6.94</v>
      </c>
      <c r="C60" s="2">
        <v>0.3482986111111111</v>
      </c>
    </row>
    <row r="61" spans="1:3" x14ac:dyDescent="0.35">
      <c r="A61" s="4" t="s">
        <v>194</v>
      </c>
      <c r="B61">
        <v>6.78</v>
      </c>
      <c r="C61" s="2">
        <v>0.59829861111111116</v>
      </c>
    </row>
    <row r="62" spans="1:3" x14ac:dyDescent="0.35">
      <c r="A62" s="4" t="s">
        <v>194</v>
      </c>
      <c r="B62">
        <v>6.78</v>
      </c>
      <c r="C62" s="2">
        <v>0.84829861111111116</v>
      </c>
    </row>
    <row r="63" spans="1:3" x14ac:dyDescent="0.35">
      <c r="A63" s="4" t="s">
        <v>195</v>
      </c>
      <c r="B63">
        <v>6.47</v>
      </c>
      <c r="C63" s="2">
        <v>9.8298611111111114E-2</v>
      </c>
    </row>
    <row r="64" spans="1:3" x14ac:dyDescent="0.35">
      <c r="A64" s="4" t="s">
        <v>195</v>
      </c>
      <c r="B64">
        <v>6.32</v>
      </c>
      <c r="C64" s="2">
        <v>0.3482986111111111</v>
      </c>
    </row>
    <row r="65" spans="1:3" x14ac:dyDescent="0.35">
      <c r="A65" s="4" t="s">
        <v>195</v>
      </c>
      <c r="B65">
        <v>6.47</v>
      </c>
      <c r="C65" s="2">
        <v>0.59829861111111116</v>
      </c>
    </row>
    <row r="66" spans="1:3" x14ac:dyDescent="0.35">
      <c r="A66" s="4" t="s">
        <v>195</v>
      </c>
      <c r="B66">
        <v>6.78</v>
      </c>
      <c r="C66" s="2">
        <v>0.84829861111111116</v>
      </c>
    </row>
    <row r="67" spans="1:3" x14ac:dyDescent="0.35">
      <c r="A67" s="4" t="s">
        <v>196</v>
      </c>
      <c r="B67">
        <v>6.63</v>
      </c>
      <c r="C67" s="2">
        <v>9.8298611111111114E-2</v>
      </c>
    </row>
    <row r="68" spans="1:3" x14ac:dyDescent="0.35">
      <c r="A68" s="4" t="s">
        <v>196</v>
      </c>
      <c r="B68">
        <v>6.47</v>
      </c>
      <c r="C68" s="2">
        <v>0.3482986111111111</v>
      </c>
    </row>
    <row r="69" spans="1:3" x14ac:dyDescent="0.35">
      <c r="A69" s="4" t="s">
        <v>196</v>
      </c>
      <c r="B69">
        <v>6.63</v>
      </c>
      <c r="C69" s="2">
        <v>0.59829861111111116</v>
      </c>
    </row>
    <row r="70" spans="1:3" x14ac:dyDescent="0.35">
      <c r="A70" s="4" t="s">
        <v>196</v>
      </c>
      <c r="B70">
        <v>6.94</v>
      </c>
      <c r="C70" s="2">
        <v>0.84829861111111116</v>
      </c>
    </row>
    <row r="71" spans="1:3" x14ac:dyDescent="0.35">
      <c r="A71" s="4" t="s">
        <v>197</v>
      </c>
      <c r="B71">
        <v>6.94</v>
      </c>
      <c r="C71" s="2">
        <v>9.8298611111111114E-2</v>
      </c>
    </row>
    <row r="72" spans="1:3" x14ac:dyDescent="0.35">
      <c r="A72" s="4" t="s">
        <v>197</v>
      </c>
      <c r="B72">
        <v>6.78</v>
      </c>
      <c r="C72" s="2">
        <v>0.3482986111111111</v>
      </c>
    </row>
    <row r="73" spans="1:3" x14ac:dyDescent="0.35">
      <c r="A73" s="4" t="s">
        <v>197</v>
      </c>
      <c r="B73">
        <v>6.63</v>
      </c>
      <c r="C73" s="2">
        <v>0.59829861111111116</v>
      </c>
    </row>
    <row r="74" spans="1:3" x14ac:dyDescent="0.35">
      <c r="A74" s="4" t="s">
        <v>197</v>
      </c>
      <c r="B74">
        <v>6.78</v>
      </c>
      <c r="C74" s="2">
        <v>0.84829861111111116</v>
      </c>
    </row>
    <row r="75" spans="1:3" x14ac:dyDescent="0.35">
      <c r="A75" s="4" t="s">
        <v>198</v>
      </c>
      <c r="B75">
        <v>6.94</v>
      </c>
      <c r="C75" s="2">
        <v>9.8298611111111114E-2</v>
      </c>
    </row>
    <row r="76" spans="1:3" x14ac:dyDescent="0.35">
      <c r="A76" s="4" t="s">
        <v>198</v>
      </c>
      <c r="B76">
        <v>6.94</v>
      </c>
      <c r="C76" s="2">
        <v>0.3482986111111111</v>
      </c>
    </row>
    <row r="77" spans="1:3" x14ac:dyDescent="0.35">
      <c r="A77" s="4" t="s">
        <v>198</v>
      </c>
      <c r="B77">
        <v>6.94</v>
      </c>
      <c r="C77" s="2">
        <v>0.59829861111111116</v>
      </c>
    </row>
    <row r="78" spans="1:3" x14ac:dyDescent="0.35">
      <c r="A78" s="4" t="s">
        <v>198</v>
      </c>
      <c r="B78">
        <v>7.09</v>
      </c>
      <c r="C78" s="2">
        <v>0.84829861111111116</v>
      </c>
    </row>
    <row r="79" spans="1:3" x14ac:dyDescent="0.35">
      <c r="A79" s="4" t="s">
        <v>199</v>
      </c>
      <c r="B79">
        <v>6.78</v>
      </c>
      <c r="C79" s="2">
        <v>9.8298611111111114E-2</v>
      </c>
    </row>
    <row r="80" spans="1:3" x14ac:dyDescent="0.35">
      <c r="A80" s="4" t="s">
        <v>199</v>
      </c>
      <c r="B80">
        <v>6.47</v>
      </c>
      <c r="C80" s="2">
        <v>0.3482986111111111</v>
      </c>
    </row>
    <row r="81" spans="1:3" x14ac:dyDescent="0.35">
      <c r="A81" s="4" t="s">
        <v>199</v>
      </c>
      <c r="B81">
        <v>6.78</v>
      </c>
      <c r="C81" s="2">
        <v>0.59829861111111116</v>
      </c>
    </row>
    <row r="82" spans="1:3" x14ac:dyDescent="0.35">
      <c r="A82" s="4" t="s">
        <v>199</v>
      </c>
      <c r="B82">
        <v>6.94</v>
      </c>
      <c r="C82" s="2">
        <v>0.84829861111111116</v>
      </c>
    </row>
    <row r="83" spans="1:3" x14ac:dyDescent="0.35">
      <c r="A83" s="4" t="s">
        <v>200</v>
      </c>
      <c r="B83">
        <v>6.94</v>
      </c>
      <c r="C83" s="2">
        <v>9.8298611111111114E-2</v>
      </c>
    </row>
    <row r="84" spans="1:3" x14ac:dyDescent="0.35">
      <c r="A84" s="4" t="s">
        <v>200</v>
      </c>
      <c r="B84">
        <v>6.94</v>
      </c>
      <c r="C84" s="2">
        <v>0.3482986111111111</v>
      </c>
    </row>
    <row r="85" spans="1:3" x14ac:dyDescent="0.35">
      <c r="A85" s="4" t="s">
        <v>200</v>
      </c>
      <c r="B85">
        <v>6.78</v>
      </c>
      <c r="C85" s="2">
        <v>0.59829861111111116</v>
      </c>
    </row>
    <row r="86" spans="1:3" x14ac:dyDescent="0.35">
      <c r="A86" s="4" t="s">
        <v>200</v>
      </c>
      <c r="B86">
        <v>7.09</v>
      </c>
      <c r="C86" s="2">
        <v>0.84829861111111116</v>
      </c>
    </row>
    <row r="87" spans="1:3" x14ac:dyDescent="0.35">
      <c r="A87" s="4" t="s">
        <v>201</v>
      </c>
      <c r="B87">
        <v>6.94</v>
      </c>
      <c r="C87" s="2">
        <v>9.8298611111111114E-2</v>
      </c>
    </row>
    <row r="88" spans="1:3" x14ac:dyDescent="0.35">
      <c r="A88" s="4" t="s">
        <v>201</v>
      </c>
      <c r="B88">
        <v>6.94</v>
      </c>
      <c r="C88" s="2">
        <v>0.3482986111111111</v>
      </c>
    </row>
    <row r="89" spans="1:3" x14ac:dyDescent="0.35">
      <c r="A89" s="4" t="s">
        <v>201</v>
      </c>
      <c r="B89">
        <v>7.09</v>
      </c>
      <c r="C89" s="2">
        <v>0.59829861111111116</v>
      </c>
    </row>
    <row r="90" spans="1:3" x14ac:dyDescent="0.35">
      <c r="A90" s="4" t="s">
        <v>201</v>
      </c>
      <c r="B90">
        <v>7.09</v>
      </c>
      <c r="C90" s="2">
        <v>0.84829861111111116</v>
      </c>
    </row>
    <row r="91" spans="1:3" x14ac:dyDescent="0.35">
      <c r="A91" s="4" t="s">
        <v>202</v>
      </c>
      <c r="B91">
        <v>6.94</v>
      </c>
      <c r="C91" s="2">
        <v>9.8298611111111114E-2</v>
      </c>
    </row>
    <row r="92" spans="1:3" x14ac:dyDescent="0.35">
      <c r="A92" s="4" t="s">
        <v>202</v>
      </c>
      <c r="B92">
        <v>6.94</v>
      </c>
      <c r="C92" s="2">
        <v>0.3482986111111111</v>
      </c>
    </row>
    <row r="93" spans="1:3" x14ac:dyDescent="0.35">
      <c r="A93" s="4" t="s">
        <v>202</v>
      </c>
      <c r="B93">
        <v>6.94</v>
      </c>
      <c r="C93" s="2">
        <v>0.59829861111111116</v>
      </c>
    </row>
    <row r="94" spans="1:3" x14ac:dyDescent="0.35">
      <c r="A94" s="4" t="s">
        <v>202</v>
      </c>
      <c r="B94">
        <v>7.09</v>
      </c>
      <c r="C94" s="2">
        <v>0.84829861111111116</v>
      </c>
    </row>
    <row r="95" spans="1:3" x14ac:dyDescent="0.35">
      <c r="A95" s="4" t="s">
        <v>203</v>
      </c>
      <c r="B95">
        <v>7.09</v>
      </c>
      <c r="C95" s="2">
        <v>9.8298611111111114E-2</v>
      </c>
    </row>
    <row r="96" spans="1:3" x14ac:dyDescent="0.35">
      <c r="A96" s="4" t="s">
        <v>203</v>
      </c>
      <c r="B96">
        <v>6.94</v>
      </c>
      <c r="C96" s="2">
        <v>0.3482986111111111</v>
      </c>
    </row>
    <row r="97" spans="1:4" x14ac:dyDescent="0.35">
      <c r="A97" s="4" t="s">
        <v>203</v>
      </c>
      <c r="B97">
        <v>6.47</v>
      </c>
      <c r="C97" s="2">
        <v>0.59829861111111116</v>
      </c>
    </row>
    <row r="98" spans="1:4" x14ac:dyDescent="0.35">
      <c r="A98" s="4" t="s">
        <v>203</v>
      </c>
      <c r="B98">
        <v>6.47</v>
      </c>
      <c r="C98" s="2">
        <v>0.84829861111111116</v>
      </c>
    </row>
    <row r="99" spans="1:4" x14ac:dyDescent="0.35">
      <c r="A99" s="4" t="s">
        <v>204</v>
      </c>
      <c r="B99">
        <v>6.32</v>
      </c>
      <c r="C99" s="2">
        <v>9.8298611111111114E-2</v>
      </c>
    </row>
    <row r="100" spans="1:4" x14ac:dyDescent="0.35">
      <c r="A100" s="4" t="s">
        <v>204</v>
      </c>
      <c r="B100">
        <v>6.32</v>
      </c>
      <c r="C100" s="2">
        <v>0.3482986111111111</v>
      </c>
    </row>
    <row r="101" spans="1:4" x14ac:dyDescent="0.35">
      <c r="A101" s="4" t="s">
        <v>204</v>
      </c>
      <c r="B101">
        <v>6.32</v>
      </c>
      <c r="C101" s="2">
        <v>0.59829861111111116</v>
      </c>
    </row>
    <row r="102" spans="1:4" x14ac:dyDescent="0.35">
      <c r="A102" s="4" t="s">
        <v>204</v>
      </c>
      <c r="B102">
        <v>6.47</v>
      </c>
      <c r="C102" s="2">
        <v>0.84829861111111116</v>
      </c>
    </row>
    <row r="103" spans="1:4" x14ac:dyDescent="0.35">
      <c r="A103" s="4" t="s">
        <v>205</v>
      </c>
      <c r="B103">
        <v>6.16</v>
      </c>
      <c r="C103" s="2">
        <v>9.8298611111111114E-2</v>
      </c>
    </row>
    <row r="104" spans="1:4" x14ac:dyDescent="0.35">
      <c r="A104" s="4" t="s">
        <v>205</v>
      </c>
      <c r="B104">
        <v>6.16</v>
      </c>
      <c r="C104" s="2">
        <v>0.3482986111111111</v>
      </c>
    </row>
    <row r="105" spans="1:4" x14ac:dyDescent="0.35">
      <c r="A105" s="4" t="s">
        <v>205</v>
      </c>
      <c r="B105">
        <v>6.01</v>
      </c>
      <c r="C105" s="2">
        <v>0.59829861111111116</v>
      </c>
    </row>
    <row r="106" spans="1:4" x14ac:dyDescent="0.35">
      <c r="A106" s="4" t="s">
        <v>205</v>
      </c>
      <c r="B106">
        <v>6.32</v>
      </c>
      <c r="C106" s="2">
        <v>0.84829861111111116</v>
      </c>
    </row>
    <row r="107" spans="1:4" x14ac:dyDescent="0.35">
      <c r="A107" s="4" t="s">
        <v>206</v>
      </c>
      <c r="B107">
        <v>6.32</v>
      </c>
      <c r="C107" s="2">
        <v>9.8298611111111114E-2</v>
      </c>
    </row>
    <row r="108" spans="1:4" x14ac:dyDescent="0.35">
      <c r="A108" s="4" t="s">
        <v>206</v>
      </c>
      <c r="B108">
        <v>6.47</v>
      </c>
      <c r="C108" s="2">
        <v>0.3482986111111111</v>
      </c>
    </row>
    <row r="109" spans="1:4" x14ac:dyDescent="0.35">
      <c r="A109" s="4" t="s">
        <v>206</v>
      </c>
      <c r="B109">
        <v>6.32</v>
      </c>
      <c r="D109" t="s">
        <v>207</v>
      </c>
    </row>
    <row r="110" spans="1:4" x14ac:dyDescent="0.35">
      <c r="A110" s="4" t="s">
        <v>265</v>
      </c>
      <c r="B110">
        <v>6.16</v>
      </c>
    </row>
    <row r="111" spans="1:4" x14ac:dyDescent="0.35">
      <c r="A111" s="4" t="s">
        <v>265</v>
      </c>
      <c r="B111">
        <v>6.32</v>
      </c>
    </row>
    <row r="112" spans="1:4" x14ac:dyDescent="0.35">
      <c r="A112" s="4" t="s">
        <v>265</v>
      </c>
      <c r="B112">
        <v>6.78</v>
      </c>
    </row>
    <row r="113" spans="1:4" x14ac:dyDescent="0.35">
      <c r="A113" s="4" t="s">
        <v>265</v>
      </c>
      <c r="B113">
        <v>6.94</v>
      </c>
    </row>
    <row r="114" spans="1:4" x14ac:dyDescent="0.35">
      <c r="A114" s="4" t="s">
        <v>266</v>
      </c>
      <c r="B114">
        <v>6.94</v>
      </c>
    </row>
    <row r="115" spans="1:4" x14ac:dyDescent="0.35">
      <c r="A115" s="4" t="s">
        <v>266</v>
      </c>
      <c r="B115">
        <v>6.78</v>
      </c>
    </row>
    <row r="116" spans="1:4" x14ac:dyDescent="0.35">
      <c r="A116" s="4" t="s">
        <v>266</v>
      </c>
      <c r="B116">
        <v>7.25</v>
      </c>
    </row>
    <row r="117" spans="1:4" x14ac:dyDescent="0.35">
      <c r="A117" s="4" t="s">
        <v>266</v>
      </c>
      <c r="B117">
        <v>6.47</v>
      </c>
    </row>
    <row r="118" spans="1:4" x14ac:dyDescent="0.35">
      <c r="A118" s="4" t="s">
        <v>267</v>
      </c>
      <c r="B118">
        <v>6.63</v>
      </c>
    </row>
    <row r="119" spans="1:4" x14ac:dyDescent="0.35">
      <c r="A119" s="4" t="s">
        <v>267</v>
      </c>
      <c r="B119">
        <v>6.32</v>
      </c>
    </row>
    <row r="120" spans="1:4" x14ac:dyDescent="0.35">
      <c r="A120" s="4" t="s">
        <v>267</v>
      </c>
      <c r="B120">
        <v>6.78</v>
      </c>
    </row>
    <row r="121" spans="1:4" x14ac:dyDescent="0.35">
      <c r="A121" s="4" t="s">
        <v>267</v>
      </c>
      <c r="B121">
        <v>6.63</v>
      </c>
    </row>
    <row r="122" spans="1:4" x14ac:dyDescent="0.35">
      <c r="A122" s="4" t="s">
        <v>268</v>
      </c>
      <c r="B122">
        <v>6.16</v>
      </c>
    </row>
    <row r="123" spans="1:4" x14ac:dyDescent="0.35">
      <c r="A123" s="4" t="s">
        <v>268</v>
      </c>
      <c r="B123">
        <v>6.01</v>
      </c>
    </row>
    <row r="124" spans="1:4" x14ac:dyDescent="0.35">
      <c r="A124" s="4" t="s">
        <v>268</v>
      </c>
      <c r="B124">
        <v>6.47</v>
      </c>
    </row>
    <row r="125" spans="1:4" x14ac:dyDescent="0.35">
      <c r="A125" s="4" t="s">
        <v>268</v>
      </c>
      <c r="B125">
        <v>6.32</v>
      </c>
    </row>
    <row r="126" spans="1:4" x14ac:dyDescent="0.35">
      <c r="A126" s="6">
        <v>37988</v>
      </c>
      <c r="B126">
        <v>6.16</v>
      </c>
      <c r="D126" t="s">
        <v>314</v>
      </c>
    </row>
    <row r="127" spans="1:4" x14ac:dyDescent="0.35">
      <c r="A127" s="6">
        <v>37988</v>
      </c>
      <c r="B127">
        <v>6.01</v>
      </c>
    </row>
    <row r="128" spans="1:4" x14ac:dyDescent="0.35">
      <c r="A128" s="6">
        <v>37988</v>
      </c>
      <c r="B128">
        <v>6.47</v>
      </c>
    </row>
    <row r="129" spans="1:2" x14ac:dyDescent="0.35">
      <c r="A129" s="6">
        <v>37988</v>
      </c>
      <c r="B129">
        <v>6.16</v>
      </c>
    </row>
    <row r="130" spans="1:2" x14ac:dyDescent="0.35">
      <c r="A130" s="6">
        <v>38019</v>
      </c>
      <c r="B130">
        <v>5.53</v>
      </c>
    </row>
    <row r="131" spans="1:2" x14ac:dyDescent="0.35">
      <c r="A131" s="6">
        <v>38019</v>
      </c>
      <c r="B131">
        <v>5.53</v>
      </c>
    </row>
    <row r="132" spans="1:2" x14ac:dyDescent="0.35">
      <c r="A132" s="6">
        <v>38019</v>
      </c>
      <c r="B132">
        <v>6.47</v>
      </c>
    </row>
    <row r="133" spans="1:2" x14ac:dyDescent="0.35">
      <c r="A133" s="6">
        <v>38019</v>
      </c>
      <c r="B133">
        <v>6.16</v>
      </c>
    </row>
    <row r="134" spans="1:2" x14ac:dyDescent="0.35">
      <c r="A134" s="6">
        <v>38048</v>
      </c>
      <c r="B134">
        <v>6.16</v>
      </c>
    </row>
    <row r="135" spans="1:2" x14ac:dyDescent="0.35">
      <c r="A135" s="6">
        <v>38048</v>
      </c>
      <c r="B135">
        <v>6.01</v>
      </c>
    </row>
    <row r="136" spans="1:2" x14ac:dyDescent="0.35">
      <c r="A136" s="6">
        <v>38048</v>
      </c>
      <c r="B136">
        <v>6.63</v>
      </c>
    </row>
    <row r="137" spans="1:2" x14ac:dyDescent="0.35">
      <c r="A137" s="6">
        <v>38048</v>
      </c>
      <c r="B137">
        <v>6.63</v>
      </c>
    </row>
    <row r="138" spans="1:2" x14ac:dyDescent="0.35">
      <c r="A138" s="6">
        <v>38079</v>
      </c>
      <c r="B138">
        <v>6.47</v>
      </c>
    </row>
    <row r="139" spans="1:2" x14ac:dyDescent="0.35">
      <c r="A139" s="6">
        <v>38079</v>
      </c>
      <c r="B139">
        <v>6.16</v>
      </c>
    </row>
    <row r="140" spans="1:2" x14ac:dyDescent="0.35">
      <c r="A140" s="6">
        <v>38079</v>
      </c>
      <c r="B140">
        <v>6.47</v>
      </c>
    </row>
    <row r="141" spans="1:2" x14ac:dyDescent="0.35">
      <c r="A141" s="6">
        <v>38079</v>
      </c>
      <c r="B141">
        <v>6.32</v>
      </c>
    </row>
    <row r="142" spans="1:2" x14ac:dyDescent="0.35">
      <c r="A142" s="6">
        <v>38109</v>
      </c>
      <c r="B142">
        <v>5.53</v>
      </c>
    </row>
    <row r="143" spans="1:2" x14ac:dyDescent="0.35">
      <c r="A143" s="6">
        <v>38109</v>
      </c>
      <c r="B143">
        <v>5.22</v>
      </c>
    </row>
    <row r="144" spans="1:2" x14ac:dyDescent="0.35">
      <c r="A144" s="6">
        <v>38109</v>
      </c>
      <c r="B144">
        <v>6.01</v>
      </c>
    </row>
    <row r="145" spans="1:2" x14ac:dyDescent="0.35">
      <c r="A145" s="6">
        <v>38109</v>
      </c>
      <c r="B145">
        <v>6.16</v>
      </c>
    </row>
    <row r="146" spans="1:2" x14ac:dyDescent="0.35">
      <c r="A146" s="6">
        <v>38140</v>
      </c>
      <c r="B146">
        <v>6.16</v>
      </c>
    </row>
    <row r="147" spans="1:2" x14ac:dyDescent="0.35">
      <c r="A147" s="6">
        <v>38140</v>
      </c>
      <c r="B147">
        <v>6.32</v>
      </c>
    </row>
    <row r="148" spans="1:2" x14ac:dyDescent="0.35">
      <c r="A148" s="6">
        <v>38140</v>
      </c>
      <c r="B148">
        <v>6.47</v>
      </c>
    </row>
    <row r="149" spans="1:2" x14ac:dyDescent="0.35">
      <c r="A149" s="6">
        <v>38140</v>
      </c>
      <c r="B149">
        <v>6.78</v>
      </c>
    </row>
    <row r="150" spans="1:2" x14ac:dyDescent="0.35">
      <c r="A150" s="6">
        <v>38170</v>
      </c>
      <c r="B150">
        <v>6.63</v>
      </c>
    </row>
    <row r="151" spans="1:2" x14ac:dyDescent="0.35">
      <c r="A151" s="6">
        <v>38170</v>
      </c>
      <c r="B151">
        <v>6.32</v>
      </c>
    </row>
    <row r="152" spans="1:2" x14ac:dyDescent="0.35">
      <c r="A152" s="6">
        <v>38170</v>
      </c>
      <c r="B152">
        <v>6.94</v>
      </c>
    </row>
    <row r="153" spans="1:2" x14ac:dyDescent="0.35">
      <c r="A153" s="6">
        <v>38170</v>
      </c>
      <c r="B153">
        <v>6.47</v>
      </c>
    </row>
    <row r="154" spans="1:2" x14ac:dyDescent="0.35">
      <c r="A154" s="6">
        <v>38201</v>
      </c>
      <c r="B154">
        <v>6.32</v>
      </c>
    </row>
    <row r="155" spans="1:2" x14ac:dyDescent="0.35">
      <c r="A155" s="6">
        <v>38201</v>
      </c>
      <c r="B155">
        <v>5.69</v>
      </c>
    </row>
    <row r="156" spans="1:2" x14ac:dyDescent="0.35">
      <c r="A156" s="6">
        <v>38201</v>
      </c>
      <c r="B156">
        <v>6.47</v>
      </c>
    </row>
    <row r="157" spans="1:2" x14ac:dyDescent="0.35">
      <c r="A157" s="6">
        <v>38201</v>
      </c>
      <c r="B157">
        <v>6.78</v>
      </c>
    </row>
    <row r="158" spans="1:2" x14ac:dyDescent="0.35">
      <c r="A158" s="6">
        <v>38232</v>
      </c>
      <c r="B158">
        <v>5.69</v>
      </c>
    </row>
    <row r="159" spans="1:2" x14ac:dyDescent="0.35">
      <c r="A159" s="6">
        <v>38232</v>
      </c>
      <c r="B159">
        <v>5.22</v>
      </c>
    </row>
    <row r="160" spans="1:2" x14ac:dyDescent="0.35">
      <c r="A160" s="6">
        <v>38232</v>
      </c>
      <c r="B160">
        <v>6.32</v>
      </c>
    </row>
    <row r="161" spans="1:2" x14ac:dyDescent="0.35">
      <c r="A161" s="6">
        <v>38232</v>
      </c>
      <c r="B161">
        <v>6.32</v>
      </c>
    </row>
    <row r="162" spans="1:2" x14ac:dyDescent="0.35">
      <c r="A162" s="6">
        <v>38262</v>
      </c>
      <c r="B162">
        <v>6.32</v>
      </c>
    </row>
    <row r="163" spans="1:2" x14ac:dyDescent="0.35">
      <c r="A163" s="6">
        <v>38262</v>
      </c>
      <c r="B163">
        <v>6.01</v>
      </c>
    </row>
    <row r="164" spans="1:2" x14ac:dyDescent="0.35">
      <c r="A164" s="6">
        <v>38262</v>
      </c>
      <c r="B164">
        <v>6.16</v>
      </c>
    </row>
    <row r="165" spans="1:2" x14ac:dyDescent="0.35">
      <c r="A165" s="6">
        <v>38262</v>
      </c>
      <c r="B165">
        <v>6.16</v>
      </c>
    </row>
    <row r="166" spans="1:2" x14ac:dyDescent="0.35">
      <c r="A166" s="6">
        <v>38293</v>
      </c>
      <c r="B166">
        <v>5.69</v>
      </c>
    </row>
    <row r="167" spans="1:2" x14ac:dyDescent="0.35">
      <c r="A167" s="6">
        <v>38293</v>
      </c>
      <c r="B167">
        <v>5.53</v>
      </c>
    </row>
    <row r="168" spans="1:2" x14ac:dyDescent="0.35">
      <c r="A168" s="6">
        <v>38293</v>
      </c>
      <c r="B168">
        <v>6.16</v>
      </c>
    </row>
    <row r="169" spans="1:2" x14ac:dyDescent="0.35">
      <c r="A169" s="6">
        <v>38293</v>
      </c>
      <c r="B169">
        <v>6.16</v>
      </c>
    </row>
    <row r="170" spans="1:2" x14ac:dyDescent="0.35">
      <c r="A170" s="6">
        <v>38323</v>
      </c>
      <c r="B170">
        <v>5.69</v>
      </c>
    </row>
    <row r="171" spans="1:2" x14ac:dyDescent="0.35">
      <c r="A171" s="6">
        <v>38323</v>
      </c>
      <c r="B171">
        <v>5.22</v>
      </c>
    </row>
    <row r="172" spans="1:2" x14ac:dyDescent="0.35">
      <c r="A172" s="6">
        <v>38323</v>
      </c>
      <c r="B172">
        <v>5.85</v>
      </c>
    </row>
    <row r="173" spans="1:2" x14ac:dyDescent="0.35">
      <c r="A173" s="6">
        <v>38323</v>
      </c>
      <c r="B173">
        <v>5.85</v>
      </c>
    </row>
    <row r="174" spans="1:2" x14ac:dyDescent="0.35">
      <c r="A174" s="4" t="s">
        <v>269</v>
      </c>
      <c r="B174">
        <v>5.38</v>
      </c>
    </row>
    <row r="175" spans="1:2" x14ac:dyDescent="0.35">
      <c r="A175" s="4" t="s">
        <v>269</v>
      </c>
      <c r="B175">
        <v>4.91</v>
      </c>
    </row>
    <row r="176" spans="1:2" x14ac:dyDescent="0.35">
      <c r="A176" s="4" t="s">
        <v>269</v>
      </c>
      <c r="B176">
        <v>6.01</v>
      </c>
    </row>
    <row r="177" spans="1:2" x14ac:dyDescent="0.35">
      <c r="A177" s="4" t="s">
        <v>269</v>
      </c>
      <c r="B177">
        <v>6.63</v>
      </c>
    </row>
    <row r="178" spans="1:2" x14ac:dyDescent="0.35">
      <c r="A178" s="4" t="s">
        <v>270</v>
      </c>
      <c r="B178">
        <v>6.47</v>
      </c>
    </row>
    <row r="179" spans="1:2" x14ac:dyDescent="0.35">
      <c r="A179" s="4" t="s">
        <v>270</v>
      </c>
      <c r="B179">
        <v>6.63</v>
      </c>
    </row>
    <row r="180" spans="1:2" x14ac:dyDescent="0.35">
      <c r="A180" s="4" t="s">
        <v>270</v>
      </c>
      <c r="B180">
        <v>6.32</v>
      </c>
    </row>
    <row r="181" spans="1:2" x14ac:dyDescent="0.35">
      <c r="A181" s="4" t="s">
        <v>270</v>
      </c>
      <c r="B181">
        <v>6.63</v>
      </c>
    </row>
    <row r="182" spans="1:2" x14ac:dyDescent="0.35">
      <c r="A182" s="4" t="s">
        <v>271</v>
      </c>
      <c r="B182">
        <v>6.63</v>
      </c>
    </row>
    <row r="183" spans="1:2" x14ac:dyDescent="0.35">
      <c r="A183" s="4" t="s">
        <v>271</v>
      </c>
      <c r="B183">
        <v>6.63</v>
      </c>
    </row>
    <row r="184" spans="1:2" x14ac:dyDescent="0.35">
      <c r="A184" s="4" t="s">
        <v>271</v>
      </c>
      <c r="B184">
        <v>6.78</v>
      </c>
    </row>
    <row r="185" spans="1:2" x14ac:dyDescent="0.35">
      <c r="A185" s="4" t="s">
        <v>271</v>
      </c>
      <c r="B185">
        <v>6.78</v>
      </c>
    </row>
    <row r="186" spans="1:2" x14ac:dyDescent="0.35">
      <c r="A186" s="4" t="s">
        <v>272</v>
      </c>
      <c r="B186">
        <v>6.47</v>
      </c>
    </row>
    <row r="187" spans="1:2" x14ac:dyDescent="0.35">
      <c r="A187" s="4" t="s">
        <v>272</v>
      </c>
      <c r="B187">
        <v>6.16</v>
      </c>
    </row>
    <row r="188" spans="1:2" x14ac:dyDescent="0.35">
      <c r="A188" s="4" t="s">
        <v>272</v>
      </c>
      <c r="B188">
        <v>6.63</v>
      </c>
    </row>
    <row r="189" spans="1:2" x14ac:dyDescent="0.35">
      <c r="A189" s="4" t="s">
        <v>272</v>
      </c>
      <c r="B189">
        <v>6.47</v>
      </c>
    </row>
    <row r="190" spans="1:2" x14ac:dyDescent="0.35">
      <c r="A190" s="4" t="s">
        <v>273</v>
      </c>
      <c r="B190">
        <v>6.47</v>
      </c>
    </row>
    <row r="191" spans="1:2" x14ac:dyDescent="0.35">
      <c r="A191" s="4" t="s">
        <v>273</v>
      </c>
      <c r="B191">
        <v>6.01</v>
      </c>
    </row>
    <row r="192" spans="1:2" x14ac:dyDescent="0.35">
      <c r="A192" s="4" t="s">
        <v>273</v>
      </c>
      <c r="B192">
        <v>7.09</v>
      </c>
    </row>
    <row r="193" spans="1:2" x14ac:dyDescent="0.35">
      <c r="A193" s="4" t="s">
        <v>273</v>
      </c>
      <c r="B193">
        <v>6.94</v>
      </c>
    </row>
    <row r="194" spans="1:2" x14ac:dyDescent="0.35">
      <c r="A194" s="4" t="s">
        <v>274</v>
      </c>
      <c r="B194">
        <v>6.47</v>
      </c>
    </row>
    <row r="195" spans="1:2" x14ac:dyDescent="0.35">
      <c r="A195" s="4" t="s">
        <v>274</v>
      </c>
      <c r="B195">
        <v>6.78</v>
      </c>
    </row>
    <row r="196" spans="1:2" x14ac:dyDescent="0.35">
      <c r="A196" s="4" t="s">
        <v>274</v>
      </c>
      <c r="B196">
        <v>7.25</v>
      </c>
    </row>
    <row r="197" spans="1:2" x14ac:dyDescent="0.35">
      <c r="A197" s="4" t="s">
        <v>274</v>
      </c>
      <c r="B197">
        <v>7.25</v>
      </c>
    </row>
    <row r="198" spans="1:2" x14ac:dyDescent="0.35">
      <c r="A198" s="4" t="s">
        <v>275</v>
      </c>
      <c r="B198">
        <v>6.94</v>
      </c>
    </row>
    <row r="199" spans="1:2" x14ac:dyDescent="0.35">
      <c r="A199" s="4" t="s">
        <v>275</v>
      </c>
      <c r="B199">
        <v>6.78</v>
      </c>
    </row>
    <row r="200" spans="1:2" x14ac:dyDescent="0.35">
      <c r="A200" s="4" t="s">
        <v>275</v>
      </c>
      <c r="B200">
        <v>7.72</v>
      </c>
    </row>
    <row r="201" spans="1:2" x14ac:dyDescent="0.35">
      <c r="A201" s="4" t="s">
        <v>275</v>
      </c>
      <c r="B201">
        <v>7.41</v>
      </c>
    </row>
    <row r="202" spans="1:2" x14ac:dyDescent="0.35">
      <c r="A202" s="4" t="s">
        <v>276</v>
      </c>
      <c r="B202">
        <v>6.94</v>
      </c>
    </row>
    <row r="203" spans="1:2" x14ac:dyDescent="0.35">
      <c r="A203" s="4" t="s">
        <v>276</v>
      </c>
      <c r="B203">
        <v>6.63</v>
      </c>
    </row>
    <row r="204" spans="1:2" x14ac:dyDescent="0.35">
      <c r="A204" s="4" t="s">
        <v>276</v>
      </c>
      <c r="B204">
        <v>7.41</v>
      </c>
    </row>
    <row r="205" spans="1:2" x14ac:dyDescent="0.35">
      <c r="A205" s="4" t="s">
        <v>276</v>
      </c>
      <c r="B205">
        <v>7.09</v>
      </c>
    </row>
    <row r="206" spans="1:2" x14ac:dyDescent="0.35">
      <c r="A206" s="4" t="s">
        <v>277</v>
      </c>
      <c r="B206">
        <v>6.47</v>
      </c>
    </row>
    <row r="207" spans="1:2" x14ac:dyDescent="0.35">
      <c r="A207" s="4" t="s">
        <v>277</v>
      </c>
      <c r="B207">
        <v>5.85</v>
      </c>
    </row>
    <row r="208" spans="1:2" x14ac:dyDescent="0.35">
      <c r="A208" s="4" t="s">
        <v>277</v>
      </c>
      <c r="B208">
        <v>6.78</v>
      </c>
    </row>
    <row r="209" spans="1:2" x14ac:dyDescent="0.35">
      <c r="A209" s="4" t="s">
        <v>277</v>
      </c>
      <c r="B209">
        <v>6.63</v>
      </c>
    </row>
    <row r="210" spans="1:2" x14ac:dyDescent="0.35">
      <c r="A210" s="4" t="s">
        <v>278</v>
      </c>
      <c r="B210">
        <v>6.16</v>
      </c>
    </row>
    <row r="211" spans="1:2" x14ac:dyDescent="0.35">
      <c r="A211" s="4" t="s">
        <v>278</v>
      </c>
      <c r="B211">
        <v>5.85</v>
      </c>
    </row>
    <row r="212" spans="1:2" x14ac:dyDescent="0.35">
      <c r="A212" s="4" t="s">
        <v>278</v>
      </c>
      <c r="B212">
        <v>7.09</v>
      </c>
    </row>
    <row r="213" spans="1:2" x14ac:dyDescent="0.35">
      <c r="A213" s="4" t="s">
        <v>278</v>
      </c>
      <c r="B213">
        <v>7.09</v>
      </c>
    </row>
    <row r="214" spans="1:2" x14ac:dyDescent="0.35">
      <c r="A214" s="4" t="s">
        <v>279</v>
      </c>
      <c r="B214">
        <v>7.09</v>
      </c>
    </row>
    <row r="215" spans="1:2" x14ac:dyDescent="0.35">
      <c r="A215" s="4" t="s">
        <v>279</v>
      </c>
      <c r="B215">
        <v>7.25</v>
      </c>
    </row>
    <row r="216" spans="1:2" x14ac:dyDescent="0.35">
      <c r="A216" s="4" t="s">
        <v>279</v>
      </c>
      <c r="B216">
        <v>8.33</v>
      </c>
    </row>
    <row r="217" spans="1:2" x14ac:dyDescent="0.35">
      <c r="A217" s="4" t="s">
        <v>279</v>
      </c>
      <c r="B217">
        <v>8.18</v>
      </c>
    </row>
    <row r="218" spans="1:2" x14ac:dyDescent="0.35">
      <c r="A218" s="4" t="s">
        <v>280</v>
      </c>
      <c r="B218">
        <v>7.72</v>
      </c>
    </row>
    <row r="219" spans="1:2" x14ac:dyDescent="0.35">
      <c r="A219" s="4" t="s">
        <v>280</v>
      </c>
      <c r="B219">
        <v>7.56</v>
      </c>
    </row>
    <row r="220" spans="1:2" x14ac:dyDescent="0.35">
      <c r="A220" s="4" t="s">
        <v>280</v>
      </c>
      <c r="B220">
        <v>8.49</v>
      </c>
    </row>
    <row r="221" spans="1:2" x14ac:dyDescent="0.35">
      <c r="A221" s="4" t="s">
        <v>280</v>
      </c>
      <c r="B221">
        <v>8.18</v>
      </c>
    </row>
    <row r="222" spans="1:2" x14ac:dyDescent="0.35">
      <c r="A222" s="4" t="s">
        <v>281</v>
      </c>
      <c r="B222">
        <v>7.72</v>
      </c>
    </row>
    <row r="223" spans="1:2" x14ac:dyDescent="0.35">
      <c r="A223" s="4" t="s">
        <v>281</v>
      </c>
      <c r="B223">
        <v>6.78</v>
      </c>
    </row>
    <row r="224" spans="1:2" x14ac:dyDescent="0.35">
      <c r="A224" s="4" t="s">
        <v>281</v>
      </c>
      <c r="B224">
        <v>7.72</v>
      </c>
    </row>
    <row r="225" spans="1:2" x14ac:dyDescent="0.35">
      <c r="A225" s="4" t="s">
        <v>281</v>
      </c>
      <c r="B225">
        <v>7.56</v>
      </c>
    </row>
    <row r="226" spans="1:2" x14ac:dyDescent="0.35">
      <c r="A226" s="4" t="s">
        <v>282</v>
      </c>
      <c r="B226">
        <v>7.25</v>
      </c>
    </row>
    <row r="227" spans="1:2" x14ac:dyDescent="0.35">
      <c r="A227" s="4" t="s">
        <v>282</v>
      </c>
      <c r="B227">
        <v>6.78</v>
      </c>
    </row>
    <row r="228" spans="1:2" x14ac:dyDescent="0.35">
      <c r="A228" s="4" t="s">
        <v>282</v>
      </c>
      <c r="B228">
        <v>8.0299999999999994</v>
      </c>
    </row>
    <row r="229" spans="1:2" x14ac:dyDescent="0.35">
      <c r="A229" s="4" t="s">
        <v>282</v>
      </c>
      <c r="B229">
        <v>7.87</v>
      </c>
    </row>
    <row r="230" spans="1:2" x14ac:dyDescent="0.35">
      <c r="A230" s="4" t="s">
        <v>283</v>
      </c>
      <c r="B230">
        <v>7.72</v>
      </c>
    </row>
    <row r="231" spans="1:2" x14ac:dyDescent="0.35">
      <c r="A231" s="4" t="s">
        <v>283</v>
      </c>
      <c r="B231">
        <v>7.41</v>
      </c>
    </row>
    <row r="232" spans="1:2" x14ac:dyDescent="0.35">
      <c r="A232" s="4" t="s">
        <v>283</v>
      </c>
      <c r="B232">
        <v>7.72</v>
      </c>
    </row>
    <row r="233" spans="1:2" x14ac:dyDescent="0.35">
      <c r="A233" s="4" t="s">
        <v>283</v>
      </c>
      <c r="B233">
        <v>7.72</v>
      </c>
    </row>
    <row r="234" spans="1:2" x14ac:dyDescent="0.35">
      <c r="A234" s="4" t="s">
        <v>284</v>
      </c>
      <c r="B234">
        <v>7.41</v>
      </c>
    </row>
    <row r="235" spans="1:2" x14ac:dyDescent="0.35">
      <c r="A235" s="4" t="s">
        <v>284</v>
      </c>
      <c r="B235">
        <v>7.41</v>
      </c>
    </row>
    <row r="236" spans="1:2" x14ac:dyDescent="0.35">
      <c r="A236" s="4" t="s">
        <v>284</v>
      </c>
      <c r="B236">
        <v>8.0299999999999994</v>
      </c>
    </row>
    <row r="237" spans="1:2" x14ac:dyDescent="0.35">
      <c r="A237" s="4" t="s">
        <v>284</v>
      </c>
      <c r="B237">
        <v>8.18</v>
      </c>
    </row>
    <row r="238" spans="1:2" x14ac:dyDescent="0.35">
      <c r="A238" s="4" t="s">
        <v>285</v>
      </c>
      <c r="B238">
        <v>7.25</v>
      </c>
    </row>
    <row r="239" spans="1:2" x14ac:dyDescent="0.35">
      <c r="A239" s="4" t="s">
        <v>285</v>
      </c>
      <c r="B239">
        <v>7.41</v>
      </c>
    </row>
    <row r="240" spans="1:2" x14ac:dyDescent="0.35">
      <c r="A240" s="4" t="s">
        <v>285</v>
      </c>
      <c r="B240">
        <v>8.18</v>
      </c>
    </row>
    <row r="241" spans="1:4" x14ac:dyDescent="0.35">
      <c r="A241" s="4" t="s">
        <v>285</v>
      </c>
      <c r="B241">
        <v>7.72</v>
      </c>
    </row>
    <row r="242" spans="1:4" x14ac:dyDescent="0.35">
      <c r="A242" s="6">
        <v>37989</v>
      </c>
      <c r="B242">
        <v>7.25</v>
      </c>
      <c r="D242" t="s">
        <v>315</v>
      </c>
    </row>
    <row r="243" spans="1:4" x14ac:dyDescent="0.35">
      <c r="A243" s="6">
        <v>37989</v>
      </c>
      <c r="B243">
        <v>6.78</v>
      </c>
    </row>
    <row r="244" spans="1:4" x14ac:dyDescent="0.35">
      <c r="A244" s="6">
        <v>37989</v>
      </c>
      <c r="B244">
        <v>7.72</v>
      </c>
    </row>
    <row r="245" spans="1:4" x14ac:dyDescent="0.35">
      <c r="A245" s="6">
        <v>37989</v>
      </c>
      <c r="B245">
        <v>7.72</v>
      </c>
    </row>
    <row r="246" spans="1:4" x14ac:dyDescent="0.35">
      <c r="A246" s="6">
        <v>38020</v>
      </c>
      <c r="B246">
        <v>6.78</v>
      </c>
    </row>
    <row r="247" spans="1:4" x14ac:dyDescent="0.35">
      <c r="A247" s="6">
        <v>38020</v>
      </c>
      <c r="B247">
        <v>6.16</v>
      </c>
    </row>
    <row r="248" spans="1:4" x14ac:dyDescent="0.35">
      <c r="A248" s="6">
        <v>38020</v>
      </c>
      <c r="B248">
        <v>7.41</v>
      </c>
    </row>
    <row r="249" spans="1:4" x14ac:dyDescent="0.35">
      <c r="A249" s="6">
        <v>38020</v>
      </c>
      <c r="B249">
        <v>7.09</v>
      </c>
    </row>
    <row r="250" spans="1:4" x14ac:dyDescent="0.35">
      <c r="A250" s="6">
        <v>38049</v>
      </c>
      <c r="B250">
        <v>6.63</v>
      </c>
    </row>
    <row r="251" spans="1:4" x14ac:dyDescent="0.35">
      <c r="A251" s="6">
        <v>38049</v>
      </c>
      <c r="B251">
        <v>6.78</v>
      </c>
    </row>
    <row r="252" spans="1:4" x14ac:dyDescent="0.35">
      <c r="A252" s="6">
        <v>38049</v>
      </c>
      <c r="B252">
        <v>6.94</v>
      </c>
    </row>
    <row r="253" spans="1:4" x14ac:dyDescent="0.35">
      <c r="A253" s="6">
        <v>38049</v>
      </c>
      <c r="B253">
        <v>7.09</v>
      </c>
    </row>
    <row r="254" spans="1:4" x14ac:dyDescent="0.35">
      <c r="A254" s="6">
        <v>38080</v>
      </c>
      <c r="B254">
        <v>6.47</v>
      </c>
    </row>
    <row r="255" spans="1:4" x14ac:dyDescent="0.35">
      <c r="A255" s="6">
        <v>38080</v>
      </c>
      <c r="B255">
        <v>6.63</v>
      </c>
    </row>
    <row r="256" spans="1:4" x14ac:dyDescent="0.35">
      <c r="A256" s="6">
        <v>38080</v>
      </c>
      <c r="B256">
        <v>7.87</v>
      </c>
    </row>
    <row r="257" spans="1:2" x14ac:dyDescent="0.35">
      <c r="A257" s="6">
        <v>38080</v>
      </c>
      <c r="B257">
        <v>7.25</v>
      </c>
    </row>
    <row r="258" spans="1:2" x14ac:dyDescent="0.35">
      <c r="A258" s="6">
        <v>38110</v>
      </c>
      <c r="B258">
        <v>6.94</v>
      </c>
    </row>
    <row r="259" spans="1:2" x14ac:dyDescent="0.35">
      <c r="A259" s="6">
        <v>38110</v>
      </c>
      <c r="B259">
        <v>6.78</v>
      </c>
    </row>
    <row r="260" spans="1:2" x14ac:dyDescent="0.35">
      <c r="A260" s="6">
        <v>38110</v>
      </c>
      <c r="B260">
        <v>7.72</v>
      </c>
    </row>
    <row r="261" spans="1:2" x14ac:dyDescent="0.35">
      <c r="A261" s="6">
        <v>38110</v>
      </c>
      <c r="B261">
        <v>7.25</v>
      </c>
    </row>
    <row r="262" spans="1:2" x14ac:dyDescent="0.35">
      <c r="A262" s="6">
        <v>38141</v>
      </c>
      <c r="B262">
        <v>6.63</v>
      </c>
    </row>
    <row r="263" spans="1:2" x14ac:dyDescent="0.35">
      <c r="A263" s="6">
        <v>38141</v>
      </c>
      <c r="B263">
        <v>5.85</v>
      </c>
    </row>
    <row r="264" spans="1:2" x14ac:dyDescent="0.35">
      <c r="A264" s="6">
        <v>38141</v>
      </c>
      <c r="B264">
        <v>7.25</v>
      </c>
    </row>
    <row r="265" spans="1:2" x14ac:dyDescent="0.35">
      <c r="A265" s="6">
        <v>38141</v>
      </c>
      <c r="B265">
        <v>6.94</v>
      </c>
    </row>
    <row r="266" spans="1:2" x14ac:dyDescent="0.35">
      <c r="A266" s="6">
        <v>38171</v>
      </c>
      <c r="B266">
        <v>6.47</v>
      </c>
    </row>
    <row r="267" spans="1:2" x14ac:dyDescent="0.35">
      <c r="A267" s="6">
        <v>38171</v>
      </c>
      <c r="B267">
        <v>6.78</v>
      </c>
    </row>
    <row r="268" spans="1:2" x14ac:dyDescent="0.35">
      <c r="A268" s="6">
        <v>38171</v>
      </c>
      <c r="B268">
        <v>6.94</v>
      </c>
    </row>
    <row r="269" spans="1:2" x14ac:dyDescent="0.35">
      <c r="A269" s="6">
        <v>38171</v>
      </c>
      <c r="B269">
        <v>7.25</v>
      </c>
    </row>
    <row r="270" spans="1:2" x14ac:dyDescent="0.35">
      <c r="A270" s="6">
        <v>38202</v>
      </c>
      <c r="B270">
        <v>7.25</v>
      </c>
    </row>
    <row r="271" spans="1:2" x14ac:dyDescent="0.35">
      <c r="A271" s="6">
        <v>38202</v>
      </c>
      <c r="B271">
        <v>7.41</v>
      </c>
    </row>
    <row r="272" spans="1:2" x14ac:dyDescent="0.35">
      <c r="A272" s="6">
        <v>38202</v>
      </c>
      <c r="B272">
        <v>8.64</v>
      </c>
    </row>
    <row r="273" spans="1:2" x14ac:dyDescent="0.35">
      <c r="A273" s="6">
        <v>38202</v>
      </c>
      <c r="B273">
        <v>8.7899999999999991</v>
      </c>
    </row>
    <row r="274" spans="1:2" x14ac:dyDescent="0.35">
      <c r="A274" s="6">
        <v>38233</v>
      </c>
      <c r="B274">
        <v>8.18</v>
      </c>
    </row>
    <row r="275" spans="1:2" x14ac:dyDescent="0.35">
      <c r="A275" s="6">
        <v>38233</v>
      </c>
      <c r="B275">
        <v>8.18</v>
      </c>
    </row>
    <row r="276" spans="1:2" x14ac:dyDescent="0.35">
      <c r="A276" s="6">
        <v>38233</v>
      </c>
      <c r="B276">
        <v>8.7899999999999991</v>
      </c>
    </row>
    <row r="277" spans="1:2" x14ac:dyDescent="0.35">
      <c r="A277" s="6">
        <v>38233</v>
      </c>
      <c r="B277">
        <v>8.18</v>
      </c>
    </row>
    <row r="278" spans="1:2" x14ac:dyDescent="0.35">
      <c r="A278" s="6">
        <v>38263</v>
      </c>
      <c r="B278">
        <v>7.56</v>
      </c>
    </row>
    <row r="279" spans="1:2" x14ac:dyDescent="0.35">
      <c r="A279" s="6">
        <v>38263</v>
      </c>
      <c r="B279">
        <v>6.94</v>
      </c>
    </row>
    <row r="280" spans="1:2" x14ac:dyDescent="0.35">
      <c r="A280" s="6">
        <v>38263</v>
      </c>
      <c r="B280">
        <v>8.33</v>
      </c>
    </row>
    <row r="281" spans="1:2" x14ac:dyDescent="0.35">
      <c r="A281" s="6">
        <v>38263</v>
      </c>
      <c r="B281">
        <v>7.87</v>
      </c>
    </row>
    <row r="282" spans="1:2" x14ac:dyDescent="0.35">
      <c r="A282" s="6">
        <v>38294</v>
      </c>
      <c r="B282">
        <v>7.41</v>
      </c>
    </row>
    <row r="283" spans="1:2" x14ac:dyDescent="0.35">
      <c r="A283" s="6">
        <v>38294</v>
      </c>
      <c r="B283">
        <v>6.78</v>
      </c>
    </row>
    <row r="284" spans="1:2" x14ac:dyDescent="0.35">
      <c r="A284" s="6">
        <v>38294</v>
      </c>
      <c r="B284">
        <v>8.33</v>
      </c>
    </row>
    <row r="285" spans="1:2" x14ac:dyDescent="0.35">
      <c r="A285" s="6">
        <v>38294</v>
      </c>
      <c r="B285">
        <v>8.33</v>
      </c>
    </row>
    <row r="286" spans="1:2" x14ac:dyDescent="0.35">
      <c r="A286" s="6">
        <v>38324</v>
      </c>
      <c r="B286">
        <v>7.87</v>
      </c>
    </row>
    <row r="287" spans="1:2" x14ac:dyDescent="0.35">
      <c r="A287" s="6">
        <v>38324</v>
      </c>
      <c r="B287">
        <v>7.87</v>
      </c>
    </row>
    <row r="288" spans="1:2" x14ac:dyDescent="0.35">
      <c r="A288" s="6">
        <v>38324</v>
      </c>
      <c r="B288">
        <v>9.11</v>
      </c>
    </row>
    <row r="289" spans="1:2" x14ac:dyDescent="0.35">
      <c r="A289" s="6">
        <v>38324</v>
      </c>
      <c r="B289">
        <v>8.18</v>
      </c>
    </row>
    <row r="290" spans="1:2" x14ac:dyDescent="0.35">
      <c r="A290" s="4" t="s">
        <v>286</v>
      </c>
      <c r="B290">
        <v>7.25</v>
      </c>
    </row>
    <row r="291" spans="1:2" x14ac:dyDescent="0.35">
      <c r="A291" s="4" t="s">
        <v>286</v>
      </c>
      <c r="B291">
        <v>6.94</v>
      </c>
    </row>
    <row r="292" spans="1:2" x14ac:dyDescent="0.35">
      <c r="A292" s="4" t="s">
        <v>286</v>
      </c>
      <c r="B292">
        <v>8.7899999999999991</v>
      </c>
    </row>
    <row r="293" spans="1:2" x14ac:dyDescent="0.35">
      <c r="A293" s="4" t="s">
        <v>286</v>
      </c>
      <c r="B293">
        <v>8.64</v>
      </c>
    </row>
    <row r="294" spans="1:2" x14ac:dyDescent="0.35">
      <c r="A294" s="4" t="s">
        <v>287</v>
      </c>
      <c r="B294">
        <v>8.33</v>
      </c>
    </row>
    <row r="295" spans="1:2" x14ac:dyDescent="0.35">
      <c r="A295" s="4" t="s">
        <v>287</v>
      </c>
      <c r="B295">
        <v>8.18</v>
      </c>
    </row>
    <row r="296" spans="1:2" x14ac:dyDescent="0.35">
      <c r="A296" s="4" t="s">
        <v>287</v>
      </c>
      <c r="B296">
        <v>9.57</v>
      </c>
    </row>
    <row r="297" spans="1:2" x14ac:dyDescent="0.35">
      <c r="A297" s="4" t="s">
        <v>287</v>
      </c>
      <c r="B297">
        <v>8.9499999999999993</v>
      </c>
    </row>
    <row r="298" spans="1:2" x14ac:dyDescent="0.35">
      <c r="A298" s="4" t="s">
        <v>288</v>
      </c>
      <c r="B298">
        <v>8.0299999999999994</v>
      </c>
    </row>
    <row r="299" spans="1:2" x14ac:dyDescent="0.35">
      <c r="A299" s="4" t="s">
        <v>288</v>
      </c>
      <c r="B299">
        <v>7.87</v>
      </c>
    </row>
    <row r="300" spans="1:2" x14ac:dyDescent="0.35">
      <c r="A300" s="4" t="s">
        <v>288</v>
      </c>
      <c r="B300">
        <v>8.9499999999999993</v>
      </c>
    </row>
    <row r="301" spans="1:2" x14ac:dyDescent="0.35">
      <c r="A301" s="4" t="s">
        <v>288</v>
      </c>
      <c r="B301">
        <v>8.64</v>
      </c>
    </row>
    <row r="302" spans="1:2" x14ac:dyDescent="0.35">
      <c r="A302" s="4" t="s">
        <v>289</v>
      </c>
      <c r="B302">
        <v>8.18</v>
      </c>
    </row>
    <row r="303" spans="1:2" x14ac:dyDescent="0.35">
      <c r="A303" s="4" t="s">
        <v>289</v>
      </c>
      <c r="B303">
        <v>8.18</v>
      </c>
    </row>
    <row r="304" spans="1:2" x14ac:dyDescent="0.35">
      <c r="A304" s="4" t="s">
        <v>289</v>
      </c>
      <c r="B304">
        <v>8.49</v>
      </c>
    </row>
    <row r="305" spans="1:2" x14ac:dyDescent="0.35">
      <c r="A305" s="4" t="s">
        <v>289</v>
      </c>
      <c r="B305">
        <v>8.7899999999999991</v>
      </c>
    </row>
    <row r="306" spans="1:2" x14ac:dyDescent="0.35">
      <c r="A306" s="4" t="s">
        <v>290</v>
      </c>
      <c r="B306">
        <v>8.33</v>
      </c>
    </row>
    <row r="307" spans="1:2" x14ac:dyDescent="0.35">
      <c r="A307" s="4" t="s">
        <v>290</v>
      </c>
      <c r="B307">
        <v>8.18</v>
      </c>
    </row>
    <row r="308" spans="1:2" x14ac:dyDescent="0.35">
      <c r="A308" s="4" t="s">
        <v>290</v>
      </c>
      <c r="B308">
        <v>9.11</v>
      </c>
    </row>
    <row r="309" spans="1:2" x14ac:dyDescent="0.35">
      <c r="A309" s="4" t="s">
        <v>290</v>
      </c>
      <c r="B309">
        <v>8.49</v>
      </c>
    </row>
    <row r="310" spans="1:2" x14ac:dyDescent="0.35">
      <c r="A310" s="4" t="s">
        <v>291</v>
      </c>
      <c r="B310">
        <v>8.0299999999999994</v>
      </c>
    </row>
    <row r="311" spans="1:2" x14ac:dyDescent="0.35">
      <c r="A311" s="4" t="s">
        <v>291</v>
      </c>
      <c r="B311">
        <v>8.18</v>
      </c>
    </row>
    <row r="312" spans="1:2" x14ac:dyDescent="0.35">
      <c r="A312" s="4" t="s">
        <v>291</v>
      </c>
      <c r="B312">
        <v>9.11</v>
      </c>
    </row>
    <row r="313" spans="1:2" x14ac:dyDescent="0.35">
      <c r="A313" s="4" t="s">
        <v>291</v>
      </c>
      <c r="B313">
        <v>8.33</v>
      </c>
    </row>
    <row r="314" spans="1:2" x14ac:dyDescent="0.35">
      <c r="A314" s="4" t="s">
        <v>292</v>
      </c>
      <c r="B314">
        <v>7.56</v>
      </c>
    </row>
    <row r="315" spans="1:2" x14ac:dyDescent="0.35">
      <c r="A315" s="4" t="s">
        <v>292</v>
      </c>
      <c r="B315">
        <v>7.25</v>
      </c>
    </row>
    <row r="316" spans="1:2" x14ac:dyDescent="0.35">
      <c r="A316" s="4" t="s">
        <v>292</v>
      </c>
      <c r="B316">
        <v>8.7899999999999991</v>
      </c>
    </row>
    <row r="317" spans="1:2" x14ac:dyDescent="0.35">
      <c r="A317" s="4" t="s">
        <v>292</v>
      </c>
      <c r="B317">
        <v>7.72</v>
      </c>
    </row>
    <row r="318" spans="1:2" x14ac:dyDescent="0.35">
      <c r="A318" s="4" t="s">
        <v>293</v>
      </c>
      <c r="B318">
        <v>6.78</v>
      </c>
    </row>
    <row r="319" spans="1:2" x14ac:dyDescent="0.35">
      <c r="A319" s="4" t="s">
        <v>293</v>
      </c>
      <c r="B319">
        <v>6.32</v>
      </c>
    </row>
    <row r="320" spans="1:2" x14ac:dyDescent="0.35">
      <c r="A320" s="4" t="s">
        <v>293</v>
      </c>
      <c r="B320">
        <v>8.49</v>
      </c>
    </row>
    <row r="321" spans="1:2" x14ac:dyDescent="0.35">
      <c r="A321" s="4" t="s">
        <v>293</v>
      </c>
      <c r="B321">
        <v>8.33</v>
      </c>
    </row>
    <row r="322" spans="1:2" x14ac:dyDescent="0.35">
      <c r="A322" s="4" t="s">
        <v>294</v>
      </c>
      <c r="B322">
        <v>7.41</v>
      </c>
    </row>
    <row r="323" spans="1:2" x14ac:dyDescent="0.35">
      <c r="A323" s="4" t="s">
        <v>294</v>
      </c>
      <c r="B323">
        <v>6.94</v>
      </c>
    </row>
    <row r="324" spans="1:2" x14ac:dyDescent="0.35">
      <c r="A324" s="4" t="s">
        <v>294</v>
      </c>
      <c r="B324">
        <v>9.26</v>
      </c>
    </row>
    <row r="325" spans="1:2" x14ac:dyDescent="0.35">
      <c r="A325" s="4" t="s">
        <v>294</v>
      </c>
      <c r="B325">
        <v>9.26</v>
      </c>
    </row>
    <row r="326" spans="1:2" x14ac:dyDescent="0.35">
      <c r="A326" s="4" t="s">
        <v>295</v>
      </c>
      <c r="B326">
        <v>8.7899999999999991</v>
      </c>
    </row>
    <row r="327" spans="1:2" x14ac:dyDescent="0.35">
      <c r="A327" s="4" t="s">
        <v>295</v>
      </c>
      <c r="B327">
        <v>8.64</v>
      </c>
    </row>
    <row r="328" spans="1:2" x14ac:dyDescent="0.35">
      <c r="A328" s="4" t="s">
        <v>295</v>
      </c>
      <c r="B328">
        <v>10.51</v>
      </c>
    </row>
    <row r="329" spans="1:2" x14ac:dyDescent="0.35">
      <c r="A329" s="4" t="s">
        <v>295</v>
      </c>
      <c r="B329">
        <v>9.57</v>
      </c>
    </row>
    <row r="330" spans="1:2" x14ac:dyDescent="0.35">
      <c r="A330" s="4" t="s">
        <v>296</v>
      </c>
      <c r="B330">
        <v>8.9499999999999993</v>
      </c>
    </row>
    <row r="331" spans="1:2" x14ac:dyDescent="0.35">
      <c r="A331" s="4" t="s">
        <v>296</v>
      </c>
      <c r="B331">
        <v>8.64</v>
      </c>
    </row>
    <row r="332" spans="1:2" x14ac:dyDescent="0.35">
      <c r="A332" s="4" t="s">
        <v>296</v>
      </c>
      <c r="B332">
        <v>10.039999999999999</v>
      </c>
    </row>
    <row r="333" spans="1:2" x14ac:dyDescent="0.35">
      <c r="A333" s="4" t="s">
        <v>296</v>
      </c>
      <c r="B333">
        <v>9.57</v>
      </c>
    </row>
    <row r="334" spans="1:2" x14ac:dyDescent="0.35">
      <c r="A334" s="4" t="s">
        <v>297</v>
      </c>
      <c r="B334">
        <v>8.9499999999999993</v>
      </c>
    </row>
    <row r="335" spans="1:2" x14ac:dyDescent="0.35">
      <c r="A335" s="4" t="s">
        <v>297</v>
      </c>
      <c r="B335">
        <v>8.7899999999999991</v>
      </c>
    </row>
    <row r="336" spans="1:2" x14ac:dyDescent="0.35">
      <c r="A336" s="4" t="s">
        <v>297</v>
      </c>
      <c r="B336">
        <v>9.57</v>
      </c>
    </row>
    <row r="337" spans="1:2" x14ac:dyDescent="0.35">
      <c r="A337" s="4" t="s">
        <v>297</v>
      </c>
      <c r="B337">
        <v>8.9499999999999993</v>
      </c>
    </row>
    <row r="338" spans="1:2" x14ac:dyDescent="0.35">
      <c r="A338" s="4" t="s">
        <v>298</v>
      </c>
      <c r="B338">
        <v>8.49</v>
      </c>
    </row>
    <row r="339" spans="1:2" x14ac:dyDescent="0.35">
      <c r="A339" s="4" t="s">
        <v>298</v>
      </c>
      <c r="B339">
        <v>8.18</v>
      </c>
    </row>
    <row r="340" spans="1:2" x14ac:dyDescent="0.35">
      <c r="A340" s="4" t="s">
        <v>298</v>
      </c>
      <c r="B340">
        <v>8.64</v>
      </c>
    </row>
    <row r="341" spans="1:2" x14ac:dyDescent="0.35">
      <c r="A341" s="4" t="s">
        <v>298</v>
      </c>
      <c r="B341">
        <v>8.7899999999999991</v>
      </c>
    </row>
    <row r="342" spans="1:2" x14ac:dyDescent="0.35">
      <c r="A342" s="4" t="s">
        <v>299</v>
      </c>
      <c r="B342">
        <v>8.33</v>
      </c>
    </row>
    <row r="343" spans="1:2" x14ac:dyDescent="0.35">
      <c r="A343" s="4" t="s">
        <v>299</v>
      </c>
      <c r="B343">
        <v>8.0299999999999994</v>
      </c>
    </row>
    <row r="344" spans="1:2" x14ac:dyDescent="0.35">
      <c r="A344" s="4" t="s">
        <v>299</v>
      </c>
      <c r="B344">
        <v>8.33</v>
      </c>
    </row>
    <row r="345" spans="1:2" x14ac:dyDescent="0.35">
      <c r="A345" s="4" t="s">
        <v>299</v>
      </c>
      <c r="B345">
        <v>8.49</v>
      </c>
    </row>
    <row r="346" spans="1:2" x14ac:dyDescent="0.35">
      <c r="A346" s="4" t="s">
        <v>300</v>
      </c>
      <c r="B346">
        <v>8.0299999999999994</v>
      </c>
    </row>
    <row r="347" spans="1:2" x14ac:dyDescent="0.35">
      <c r="A347" s="4" t="s">
        <v>300</v>
      </c>
      <c r="B347">
        <v>7.87</v>
      </c>
    </row>
    <row r="348" spans="1:2" x14ac:dyDescent="0.35">
      <c r="A348" s="4" t="s">
        <v>300</v>
      </c>
      <c r="B348">
        <v>9.57</v>
      </c>
    </row>
    <row r="349" spans="1:2" x14ac:dyDescent="0.35">
      <c r="A349" s="4" t="s">
        <v>300</v>
      </c>
      <c r="B349">
        <v>9.42</v>
      </c>
    </row>
    <row r="350" spans="1:2" x14ac:dyDescent="0.35">
      <c r="A350" s="4" t="s">
        <v>301</v>
      </c>
      <c r="B350">
        <v>8.64</v>
      </c>
    </row>
    <row r="351" spans="1:2" x14ac:dyDescent="0.35">
      <c r="A351" s="4" t="s">
        <v>301</v>
      </c>
      <c r="B351">
        <v>8.33</v>
      </c>
    </row>
    <row r="352" spans="1:2" x14ac:dyDescent="0.35">
      <c r="A352" s="4" t="s">
        <v>301</v>
      </c>
      <c r="B352">
        <v>10.039999999999999</v>
      </c>
    </row>
    <row r="353" spans="1:4" x14ac:dyDescent="0.35">
      <c r="A353" s="4" t="s">
        <v>301</v>
      </c>
      <c r="B353">
        <v>9.42</v>
      </c>
    </row>
    <row r="354" spans="1:4" x14ac:dyDescent="0.35">
      <c r="A354" s="4" t="s">
        <v>302</v>
      </c>
      <c r="B354">
        <v>8.7899999999999991</v>
      </c>
    </row>
    <row r="355" spans="1:4" x14ac:dyDescent="0.35">
      <c r="A355" s="4" t="s">
        <v>302</v>
      </c>
      <c r="B355">
        <v>8.18</v>
      </c>
    </row>
    <row r="356" spans="1:4" x14ac:dyDescent="0.35">
      <c r="A356" s="4" t="s">
        <v>302</v>
      </c>
      <c r="B356">
        <v>10.19</v>
      </c>
    </row>
    <row r="357" spans="1:4" x14ac:dyDescent="0.35">
      <c r="A357" s="4" t="s">
        <v>302</v>
      </c>
      <c r="B357">
        <v>10.51</v>
      </c>
    </row>
    <row r="358" spans="1:4" x14ac:dyDescent="0.35">
      <c r="A358" s="4" t="s">
        <v>303</v>
      </c>
      <c r="B358">
        <v>10.039999999999999</v>
      </c>
    </row>
    <row r="359" spans="1:4" x14ac:dyDescent="0.35">
      <c r="A359" s="4" t="s">
        <v>303</v>
      </c>
      <c r="B359">
        <v>10.19</v>
      </c>
    </row>
    <row r="360" spans="1:4" x14ac:dyDescent="0.35">
      <c r="A360" s="4" t="s">
        <v>303</v>
      </c>
      <c r="B360">
        <v>10.35</v>
      </c>
    </row>
    <row r="361" spans="1:4" x14ac:dyDescent="0.35">
      <c r="A361" s="4" t="s">
        <v>303</v>
      </c>
      <c r="B361">
        <v>9.8800000000000008</v>
      </c>
    </row>
    <row r="362" spans="1:4" x14ac:dyDescent="0.35">
      <c r="A362" s="4" t="s">
        <v>304</v>
      </c>
      <c r="B362">
        <v>8.49</v>
      </c>
    </row>
    <row r="363" spans="1:4" x14ac:dyDescent="0.35">
      <c r="A363" s="4" t="s">
        <v>304</v>
      </c>
      <c r="B363">
        <v>7.56</v>
      </c>
    </row>
    <row r="364" spans="1:4" x14ac:dyDescent="0.35">
      <c r="A364" s="4" t="s">
        <v>304</v>
      </c>
      <c r="B364">
        <v>9.42</v>
      </c>
    </row>
    <row r="365" spans="1:4" x14ac:dyDescent="0.35">
      <c r="A365" s="4" t="s">
        <v>304</v>
      </c>
      <c r="B365">
        <v>8.7899999999999991</v>
      </c>
    </row>
    <row r="366" spans="1:4" x14ac:dyDescent="0.35">
      <c r="A366" s="6">
        <v>37990</v>
      </c>
      <c r="B366">
        <v>7.41</v>
      </c>
      <c r="D366" t="s">
        <v>316</v>
      </c>
    </row>
    <row r="367" spans="1:4" x14ac:dyDescent="0.35">
      <c r="A367" s="6">
        <v>37990</v>
      </c>
      <c r="B367">
        <v>6.63</v>
      </c>
    </row>
    <row r="368" spans="1:4" x14ac:dyDescent="0.35">
      <c r="A368" s="6">
        <v>37990</v>
      </c>
      <c r="B368">
        <v>8.9499999999999993</v>
      </c>
    </row>
    <row r="369" spans="1:2" x14ac:dyDescent="0.35">
      <c r="A369" s="6">
        <v>37990</v>
      </c>
      <c r="B369">
        <v>8.33</v>
      </c>
    </row>
    <row r="370" spans="1:2" x14ac:dyDescent="0.35">
      <c r="A370" s="6">
        <v>38021</v>
      </c>
      <c r="B370">
        <v>7.56</v>
      </c>
    </row>
    <row r="371" spans="1:2" x14ac:dyDescent="0.35">
      <c r="A371" s="6">
        <v>38021</v>
      </c>
      <c r="B371">
        <v>6.78</v>
      </c>
    </row>
    <row r="372" spans="1:2" x14ac:dyDescent="0.35">
      <c r="A372" s="6">
        <v>38021</v>
      </c>
      <c r="B372">
        <v>9.42</v>
      </c>
    </row>
    <row r="373" spans="1:2" x14ac:dyDescent="0.35">
      <c r="A373" s="6">
        <v>38021</v>
      </c>
      <c r="B373">
        <v>8.7899999999999991</v>
      </c>
    </row>
    <row r="374" spans="1:2" x14ac:dyDescent="0.35">
      <c r="A374" s="6">
        <v>38050</v>
      </c>
      <c r="B374">
        <v>7.87</v>
      </c>
    </row>
    <row r="375" spans="1:2" x14ac:dyDescent="0.35">
      <c r="A375" s="6">
        <v>38050</v>
      </c>
      <c r="B375">
        <v>7.56</v>
      </c>
    </row>
    <row r="376" spans="1:2" x14ac:dyDescent="0.35">
      <c r="A376" s="6">
        <v>38050</v>
      </c>
      <c r="B376">
        <v>10.039999999999999</v>
      </c>
    </row>
    <row r="377" spans="1:2" x14ac:dyDescent="0.35">
      <c r="A377" s="6">
        <v>38050</v>
      </c>
      <c r="B377">
        <v>10.19</v>
      </c>
    </row>
    <row r="378" spans="1:2" x14ac:dyDescent="0.35">
      <c r="A378" s="6">
        <v>38081</v>
      </c>
      <c r="B378">
        <v>9.26</v>
      </c>
    </row>
    <row r="379" spans="1:2" x14ac:dyDescent="0.35">
      <c r="A379" s="6">
        <v>38081</v>
      </c>
      <c r="B379">
        <v>8.33</v>
      </c>
    </row>
    <row r="380" spans="1:2" x14ac:dyDescent="0.35">
      <c r="A380" s="6">
        <v>38081</v>
      </c>
      <c r="B380">
        <v>10.35</v>
      </c>
    </row>
    <row r="381" spans="1:2" x14ac:dyDescent="0.35">
      <c r="A381" s="6">
        <v>38081</v>
      </c>
      <c r="B381">
        <v>9.73</v>
      </c>
    </row>
    <row r="382" spans="1:2" x14ac:dyDescent="0.35">
      <c r="A382" s="6">
        <v>38111</v>
      </c>
      <c r="B382">
        <v>8.64</v>
      </c>
    </row>
    <row r="383" spans="1:2" x14ac:dyDescent="0.35">
      <c r="A383" s="6">
        <v>38111</v>
      </c>
      <c r="B383">
        <v>8.0299999999999994</v>
      </c>
    </row>
    <row r="384" spans="1:2" x14ac:dyDescent="0.35">
      <c r="A384" s="6">
        <v>38111</v>
      </c>
      <c r="B384">
        <v>10.35</v>
      </c>
    </row>
    <row r="385" spans="1:2" x14ac:dyDescent="0.35">
      <c r="A385" s="6">
        <v>38111</v>
      </c>
      <c r="B385">
        <v>9.73</v>
      </c>
    </row>
    <row r="386" spans="1:2" x14ac:dyDescent="0.35">
      <c r="A386" s="6">
        <v>38142</v>
      </c>
      <c r="B386">
        <v>8.49</v>
      </c>
    </row>
    <row r="387" spans="1:2" x14ac:dyDescent="0.35">
      <c r="A387" s="6">
        <v>38142</v>
      </c>
      <c r="B387">
        <v>7.87</v>
      </c>
    </row>
    <row r="388" spans="1:2" x14ac:dyDescent="0.35">
      <c r="A388" s="6">
        <v>38142</v>
      </c>
      <c r="B388">
        <v>10.35</v>
      </c>
    </row>
    <row r="389" spans="1:2" x14ac:dyDescent="0.35">
      <c r="A389" s="6">
        <v>38142</v>
      </c>
      <c r="B389">
        <v>10.19</v>
      </c>
    </row>
    <row r="390" spans="1:2" x14ac:dyDescent="0.35">
      <c r="A390" s="6">
        <v>38172</v>
      </c>
      <c r="B390">
        <v>9.42</v>
      </c>
    </row>
    <row r="391" spans="1:2" x14ac:dyDescent="0.35">
      <c r="A391" s="6">
        <v>38172</v>
      </c>
      <c r="B391">
        <v>9.11</v>
      </c>
    </row>
    <row r="392" spans="1:2" x14ac:dyDescent="0.35">
      <c r="A392" s="6">
        <v>38172</v>
      </c>
      <c r="B392">
        <v>10.66</v>
      </c>
    </row>
    <row r="393" spans="1:2" x14ac:dyDescent="0.35">
      <c r="A393" s="6">
        <v>38172</v>
      </c>
      <c r="B393">
        <v>10.039999999999999</v>
      </c>
    </row>
    <row r="394" spans="1:2" x14ac:dyDescent="0.35">
      <c r="A394" s="6">
        <v>38203</v>
      </c>
      <c r="B394">
        <v>8.7899999999999991</v>
      </c>
    </row>
    <row r="395" spans="1:2" x14ac:dyDescent="0.35">
      <c r="A395" s="6">
        <v>38203</v>
      </c>
      <c r="B395">
        <v>8.0299999999999994</v>
      </c>
    </row>
    <row r="396" spans="1:2" x14ac:dyDescent="0.35">
      <c r="A396" s="6">
        <v>38203</v>
      </c>
      <c r="B396">
        <v>10.35</v>
      </c>
    </row>
    <row r="397" spans="1:2" x14ac:dyDescent="0.35">
      <c r="A397" s="6">
        <v>38203</v>
      </c>
      <c r="B397">
        <v>9.8800000000000008</v>
      </c>
    </row>
    <row r="398" spans="1:2" x14ac:dyDescent="0.35">
      <c r="A398" s="6">
        <v>38234</v>
      </c>
      <c r="B398">
        <v>8.7899999999999991</v>
      </c>
    </row>
    <row r="399" spans="1:2" x14ac:dyDescent="0.35">
      <c r="A399" s="6">
        <v>38234</v>
      </c>
      <c r="B399">
        <v>8.18</v>
      </c>
    </row>
    <row r="400" spans="1:2" x14ac:dyDescent="0.35">
      <c r="A400" s="6">
        <v>38234</v>
      </c>
      <c r="B400">
        <v>10.51</v>
      </c>
    </row>
    <row r="401" spans="1:2" x14ac:dyDescent="0.35">
      <c r="A401" s="6">
        <v>38234</v>
      </c>
      <c r="B401">
        <v>10.35</v>
      </c>
    </row>
    <row r="402" spans="1:2" x14ac:dyDescent="0.35">
      <c r="A402" s="6">
        <v>38264</v>
      </c>
      <c r="B402">
        <v>9.11</v>
      </c>
    </row>
    <row r="403" spans="1:2" x14ac:dyDescent="0.35">
      <c r="A403" s="6">
        <v>38264</v>
      </c>
      <c r="B403">
        <v>8.49</v>
      </c>
    </row>
    <row r="404" spans="1:2" x14ac:dyDescent="0.35">
      <c r="A404" s="6">
        <v>38264</v>
      </c>
      <c r="B404">
        <v>10.82</v>
      </c>
    </row>
    <row r="405" spans="1:2" x14ac:dyDescent="0.35">
      <c r="A405" s="6">
        <v>38264</v>
      </c>
      <c r="B405">
        <v>10.82</v>
      </c>
    </row>
    <row r="406" spans="1:2" x14ac:dyDescent="0.35">
      <c r="A406" s="6">
        <v>38295</v>
      </c>
      <c r="B406">
        <v>9.57</v>
      </c>
    </row>
    <row r="407" spans="1:2" x14ac:dyDescent="0.35">
      <c r="A407" s="6">
        <v>38295</v>
      </c>
      <c r="B407">
        <v>8.7899999999999991</v>
      </c>
    </row>
    <row r="408" spans="1:2" x14ac:dyDescent="0.35">
      <c r="A408" s="6">
        <v>38295</v>
      </c>
      <c r="B408">
        <v>11.13</v>
      </c>
    </row>
    <row r="409" spans="1:2" x14ac:dyDescent="0.35">
      <c r="A409" s="6">
        <v>38295</v>
      </c>
      <c r="B409">
        <v>11.13</v>
      </c>
    </row>
    <row r="410" spans="1:2" x14ac:dyDescent="0.35">
      <c r="A410" s="6">
        <v>38325</v>
      </c>
      <c r="B410">
        <v>10.039999999999999</v>
      </c>
    </row>
    <row r="411" spans="1:2" x14ac:dyDescent="0.35">
      <c r="A411" s="6">
        <v>38325</v>
      </c>
      <c r="B411">
        <v>9.57</v>
      </c>
    </row>
    <row r="412" spans="1:2" x14ac:dyDescent="0.35">
      <c r="A412" s="6">
        <v>38325</v>
      </c>
      <c r="B412">
        <v>11.28</v>
      </c>
    </row>
    <row r="413" spans="1:2" x14ac:dyDescent="0.35">
      <c r="A413" s="6">
        <v>38325</v>
      </c>
      <c r="B413">
        <v>10.97</v>
      </c>
    </row>
    <row r="414" spans="1:2" x14ac:dyDescent="0.35">
      <c r="A414" s="4" t="s">
        <v>305</v>
      </c>
      <c r="B414">
        <v>10.35</v>
      </c>
    </row>
    <row r="415" spans="1:2" x14ac:dyDescent="0.35">
      <c r="A415" s="4" t="s">
        <v>305</v>
      </c>
      <c r="B415">
        <v>9.8800000000000008</v>
      </c>
    </row>
    <row r="416" spans="1:2" x14ac:dyDescent="0.35">
      <c r="A416" s="4" t="s">
        <v>305</v>
      </c>
      <c r="B416">
        <v>11.28</v>
      </c>
    </row>
    <row r="417" spans="1:2" x14ac:dyDescent="0.35">
      <c r="A417" s="4" t="s">
        <v>305</v>
      </c>
      <c r="B417">
        <v>10.66</v>
      </c>
    </row>
    <row r="418" spans="1:2" x14ac:dyDescent="0.35">
      <c r="A418" s="4" t="s">
        <v>306</v>
      </c>
      <c r="B418">
        <v>9.57</v>
      </c>
    </row>
    <row r="419" spans="1:2" x14ac:dyDescent="0.35">
      <c r="A419" s="4" t="s">
        <v>306</v>
      </c>
      <c r="B419">
        <v>9.57</v>
      </c>
    </row>
    <row r="420" spans="1:2" x14ac:dyDescent="0.35">
      <c r="A420" s="4" t="s">
        <v>306</v>
      </c>
      <c r="B420">
        <v>9.73</v>
      </c>
    </row>
    <row r="421" spans="1:2" x14ac:dyDescent="0.35">
      <c r="A421" s="4" t="s">
        <v>306</v>
      </c>
      <c r="B421">
        <v>10.039999999999999</v>
      </c>
    </row>
    <row r="422" spans="1:2" x14ac:dyDescent="0.35">
      <c r="A422" s="4" t="s">
        <v>307</v>
      </c>
      <c r="B422">
        <v>9.42</v>
      </c>
    </row>
    <row r="423" spans="1:2" x14ac:dyDescent="0.35">
      <c r="A423" s="4" t="s">
        <v>307</v>
      </c>
      <c r="B423">
        <v>9.26</v>
      </c>
    </row>
    <row r="424" spans="1:2" x14ac:dyDescent="0.35">
      <c r="A424" s="4" t="s">
        <v>307</v>
      </c>
      <c r="B424">
        <v>10.19</v>
      </c>
    </row>
    <row r="425" spans="1:2" x14ac:dyDescent="0.35">
      <c r="A425" s="4" t="s">
        <v>307</v>
      </c>
      <c r="B425">
        <v>10.19</v>
      </c>
    </row>
    <row r="426" spans="1:2" x14ac:dyDescent="0.35">
      <c r="A426" s="4" t="s">
        <v>308</v>
      </c>
      <c r="B426">
        <v>9.57</v>
      </c>
    </row>
    <row r="427" spans="1:2" x14ac:dyDescent="0.35">
      <c r="A427" s="4" t="s">
        <v>308</v>
      </c>
      <c r="B427">
        <v>9.26</v>
      </c>
    </row>
    <row r="428" spans="1:2" x14ac:dyDescent="0.35">
      <c r="A428" s="4" t="s">
        <v>308</v>
      </c>
      <c r="B428">
        <v>10.19</v>
      </c>
    </row>
    <row r="429" spans="1:2" x14ac:dyDescent="0.35">
      <c r="A429" s="4" t="s">
        <v>308</v>
      </c>
      <c r="B429">
        <v>10.039999999999999</v>
      </c>
    </row>
    <row r="430" spans="1:2" x14ac:dyDescent="0.35">
      <c r="A430" s="4" t="s">
        <v>309</v>
      </c>
      <c r="B430">
        <v>9.26</v>
      </c>
    </row>
    <row r="431" spans="1:2" x14ac:dyDescent="0.35">
      <c r="A431" s="4" t="s">
        <v>309</v>
      </c>
      <c r="B431">
        <v>9.26</v>
      </c>
    </row>
    <row r="432" spans="1:2" x14ac:dyDescent="0.35">
      <c r="A432" s="4" t="s">
        <v>309</v>
      </c>
      <c r="B432">
        <v>9.8800000000000008</v>
      </c>
    </row>
    <row r="433" spans="1:3" x14ac:dyDescent="0.35">
      <c r="A433" s="4" t="s">
        <v>309</v>
      </c>
      <c r="B433">
        <v>10.19</v>
      </c>
    </row>
    <row r="434" spans="1:3" x14ac:dyDescent="0.35">
      <c r="A434" s="4" t="s">
        <v>310</v>
      </c>
      <c r="B434">
        <v>8.9499999999999993</v>
      </c>
    </row>
    <row r="435" spans="1:3" x14ac:dyDescent="0.35">
      <c r="A435" s="4" t="s">
        <v>310</v>
      </c>
      <c r="B435">
        <v>8.64</v>
      </c>
    </row>
    <row r="436" spans="1:3" x14ac:dyDescent="0.35">
      <c r="A436" s="4" t="s">
        <v>310</v>
      </c>
      <c r="B436">
        <v>10.19</v>
      </c>
    </row>
    <row r="437" spans="1:3" x14ac:dyDescent="0.35">
      <c r="A437" s="4" t="s">
        <v>310</v>
      </c>
      <c r="B437">
        <v>10.19</v>
      </c>
    </row>
    <row r="438" spans="1:3" x14ac:dyDescent="0.35">
      <c r="A438" s="4" t="s">
        <v>311</v>
      </c>
      <c r="B438">
        <v>9.26</v>
      </c>
    </row>
    <row r="439" spans="1:3" x14ac:dyDescent="0.35">
      <c r="A439" s="4" t="s">
        <v>311</v>
      </c>
      <c r="B439">
        <v>9.26</v>
      </c>
    </row>
    <row r="440" spans="1:3" x14ac:dyDescent="0.35">
      <c r="A440" s="4" t="s">
        <v>311</v>
      </c>
      <c r="B440">
        <v>10.039999999999999</v>
      </c>
      <c r="C440" s="2">
        <v>0.57170138888888888</v>
      </c>
    </row>
    <row r="441" spans="1:3" x14ac:dyDescent="0.35">
      <c r="A441" s="4" t="s">
        <v>311</v>
      </c>
      <c r="B441">
        <v>12.52</v>
      </c>
      <c r="C441" s="2">
        <v>0.82170138888888899</v>
      </c>
    </row>
    <row r="442" spans="1:3" x14ac:dyDescent="0.35">
      <c r="A442" s="4" t="s">
        <v>311</v>
      </c>
      <c r="B442">
        <v>9.8800000000000008</v>
      </c>
      <c r="C442" s="2">
        <v>7.1701388888888884E-2</v>
      </c>
    </row>
    <row r="443" spans="1:3" x14ac:dyDescent="0.35">
      <c r="A443" s="4" t="s">
        <v>317</v>
      </c>
      <c r="B443">
        <v>9.57</v>
      </c>
      <c r="C443" s="2">
        <v>0.32170138888888888</v>
      </c>
    </row>
    <row r="444" spans="1:3" x14ac:dyDescent="0.35">
      <c r="A444" s="4" t="s">
        <v>317</v>
      </c>
      <c r="B444">
        <v>9.42</v>
      </c>
      <c r="C444" s="2">
        <v>0.57170138888888888</v>
      </c>
    </row>
    <row r="445" spans="1:3" x14ac:dyDescent="0.35">
      <c r="A445" s="4" t="s">
        <v>317</v>
      </c>
      <c r="B445">
        <v>10.19</v>
      </c>
      <c r="C445" s="2">
        <v>0.82170138888888899</v>
      </c>
    </row>
    <row r="446" spans="1:3" x14ac:dyDescent="0.35">
      <c r="A446" s="4" t="s">
        <v>317</v>
      </c>
      <c r="B446">
        <v>9.8800000000000008</v>
      </c>
      <c r="C446" s="2">
        <v>7.1701388888888884E-2</v>
      </c>
    </row>
    <row r="447" spans="1:3" x14ac:dyDescent="0.35">
      <c r="A447" s="4" t="s">
        <v>318</v>
      </c>
      <c r="B447">
        <v>9.26</v>
      </c>
      <c r="C447" s="2">
        <v>0.32170138888888888</v>
      </c>
    </row>
    <row r="448" spans="1:3" x14ac:dyDescent="0.35">
      <c r="A448" s="4" t="s">
        <v>318</v>
      </c>
      <c r="B448">
        <v>9.11</v>
      </c>
      <c r="C448" s="2">
        <v>0.57170138888888888</v>
      </c>
    </row>
    <row r="449" spans="1:3" x14ac:dyDescent="0.35">
      <c r="A449" s="4" t="s">
        <v>318</v>
      </c>
      <c r="B449">
        <v>11.28</v>
      </c>
      <c r="C449" s="2">
        <v>0.82170138888888899</v>
      </c>
    </row>
    <row r="450" spans="1:3" x14ac:dyDescent="0.35">
      <c r="A450" s="4" t="s">
        <v>318</v>
      </c>
      <c r="B450">
        <v>10.19</v>
      </c>
      <c r="C450" s="2">
        <v>7.1701388888888884E-2</v>
      </c>
    </row>
    <row r="451" spans="1:3" x14ac:dyDescent="0.35">
      <c r="A451" s="4" t="s">
        <v>319</v>
      </c>
      <c r="B451">
        <v>9.42</v>
      </c>
      <c r="C451" s="2">
        <v>0.32170138888888888</v>
      </c>
    </row>
    <row r="452" spans="1:3" x14ac:dyDescent="0.35">
      <c r="A452" s="4" t="s">
        <v>319</v>
      </c>
      <c r="B452">
        <v>9.11</v>
      </c>
      <c r="C452" s="2">
        <v>0.57170138888888888</v>
      </c>
    </row>
    <row r="453" spans="1:3" x14ac:dyDescent="0.35">
      <c r="A453" s="4" t="s">
        <v>319</v>
      </c>
      <c r="B453">
        <v>11.28</v>
      </c>
      <c r="C453" s="2">
        <v>0.82170138888888899</v>
      </c>
    </row>
    <row r="454" spans="1:3" x14ac:dyDescent="0.35">
      <c r="A454" s="4" t="s">
        <v>319</v>
      </c>
      <c r="B454">
        <v>10.51</v>
      </c>
      <c r="C454" s="2">
        <v>7.1701388888888884E-2</v>
      </c>
    </row>
    <row r="455" spans="1:3" x14ac:dyDescent="0.35">
      <c r="A455" s="4" t="s">
        <v>320</v>
      </c>
      <c r="B455">
        <v>9.8800000000000008</v>
      </c>
      <c r="C455" s="2">
        <v>0.32170138888888888</v>
      </c>
    </row>
    <row r="456" spans="1:3" x14ac:dyDescent="0.35">
      <c r="A456" s="4" t="s">
        <v>320</v>
      </c>
      <c r="B456">
        <v>9.73</v>
      </c>
      <c r="C456" s="2">
        <v>0.57170138888888888</v>
      </c>
    </row>
    <row r="457" spans="1:3" x14ac:dyDescent="0.35">
      <c r="A457" s="4" t="s">
        <v>320</v>
      </c>
      <c r="B457">
        <v>11.43</v>
      </c>
      <c r="C457" s="2">
        <v>0.82170138888888899</v>
      </c>
    </row>
    <row r="458" spans="1:3" x14ac:dyDescent="0.35">
      <c r="A458" s="4" t="s">
        <v>320</v>
      </c>
      <c r="B458">
        <v>10.19</v>
      </c>
      <c r="C458" s="2">
        <v>7.1701388888888884E-2</v>
      </c>
    </row>
    <row r="459" spans="1:3" x14ac:dyDescent="0.35">
      <c r="A459" s="4" t="s">
        <v>321</v>
      </c>
      <c r="B459">
        <v>9.73</v>
      </c>
      <c r="C459" s="2">
        <v>0.32170138888888888</v>
      </c>
    </row>
    <row r="460" spans="1:3" x14ac:dyDescent="0.35">
      <c r="A460" s="4" t="s">
        <v>321</v>
      </c>
      <c r="B460">
        <v>9.57</v>
      </c>
      <c r="C460" s="2">
        <v>0.57170138888888888</v>
      </c>
    </row>
    <row r="461" spans="1:3" x14ac:dyDescent="0.35">
      <c r="A461" s="4" t="s">
        <v>321</v>
      </c>
      <c r="B461">
        <v>10.97</v>
      </c>
      <c r="C461" s="2">
        <v>0.82170138888888899</v>
      </c>
    </row>
    <row r="462" spans="1:3" x14ac:dyDescent="0.35">
      <c r="A462" s="4" t="s">
        <v>321</v>
      </c>
      <c r="B462">
        <v>10.039999999999999</v>
      </c>
      <c r="C462" s="2">
        <v>7.1701388888888884E-2</v>
      </c>
    </row>
    <row r="463" spans="1:3" x14ac:dyDescent="0.35">
      <c r="A463" s="4" t="s">
        <v>322</v>
      </c>
      <c r="B463">
        <v>8.9499999999999993</v>
      </c>
      <c r="C463" s="2">
        <v>0.32170138888888888</v>
      </c>
    </row>
    <row r="464" spans="1:3" x14ac:dyDescent="0.35">
      <c r="A464" s="4" t="s">
        <v>322</v>
      </c>
      <c r="B464">
        <v>8.64</v>
      </c>
      <c r="C464" s="2">
        <v>0.57170138888888888</v>
      </c>
    </row>
    <row r="465" spans="1:3" x14ac:dyDescent="0.35">
      <c r="A465" s="4" t="s">
        <v>322</v>
      </c>
      <c r="B465">
        <v>10.97</v>
      </c>
      <c r="C465" s="2">
        <v>0.82170138888888899</v>
      </c>
    </row>
    <row r="466" spans="1:3" x14ac:dyDescent="0.35">
      <c r="A466" s="4" t="s">
        <v>322</v>
      </c>
      <c r="B466">
        <v>10.35</v>
      </c>
      <c r="C466" s="2">
        <v>7.1701388888888884E-2</v>
      </c>
    </row>
    <row r="467" spans="1:3" x14ac:dyDescent="0.35">
      <c r="A467" s="4" t="s">
        <v>323</v>
      </c>
      <c r="B467">
        <v>9.57</v>
      </c>
      <c r="C467" s="2">
        <v>0.32170138888888888</v>
      </c>
    </row>
    <row r="468" spans="1:3" x14ac:dyDescent="0.35">
      <c r="A468" s="4" t="s">
        <v>323</v>
      </c>
      <c r="B468">
        <v>9.42</v>
      </c>
      <c r="C468" s="2">
        <v>0.57170138888888888</v>
      </c>
    </row>
    <row r="469" spans="1:3" x14ac:dyDescent="0.35">
      <c r="A469" s="4" t="s">
        <v>323</v>
      </c>
      <c r="B469">
        <v>11.9</v>
      </c>
      <c r="C469" s="2">
        <v>0.82170138888888899</v>
      </c>
    </row>
    <row r="470" spans="1:3" x14ac:dyDescent="0.35">
      <c r="A470" s="4" t="s">
        <v>323</v>
      </c>
      <c r="B470">
        <v>11.13</v>
      </c>
      <c r="C470" s="2">
        <v>7.1701388888888884E-2</v>
      </c>
    </row>
    <row r="471" spans="1:3" x14ac:dyDescent="0.35">
      <c r="A471" s="4" t="s">
        <v>324</v>
      </c>
      <c r="B471">
        <v>10.35</v>
      </c>
      <c r="C471" s="2">
        <v>0.32170138888888888</v>
      </c>
    </row>
    <row r="472" spans="1:3" x14ac:dyDescent="0.35">
      <c r="A472" s="4" t="s">
        <v>324</v>
      </c>
      <c r="B472">
        <v>10.51</v>
      </c>
      <c r="C472" s="2">
        <v>0.57170138888888888</v>
      </c>
    </row>
    <row r="473" spans="1:3" x14ac:dyDescent="0.35">
      <c r="A473" s="4" t="s">
        <v>324</v>
      </c>
      <c r="B473">
        <v>11.28</v>
      </c>
      <c r="C473" s="2">
        <v>0.82170138888888899</v>
      </c>
    </row>
    <row r="474" spans="1:3" x14ac:dyDescent="0.35">
      <c r="A474" s="4" t="s">
        <v>324</v>
      </c>
      <c r="B474">
        <v>10.35</v>
      </c>
      <c r="C474" s="2">
        <v>7.1701388888888884E-2</v>
      </c>
    </row>
    <row r="475" spans="1:3" x14ac:dyDescent="0.35">
      <c r="A475" s="4" t="s">
        <v>325</v>
      </c>
      <c r="B475">
        <v>9.42</v>
      </c>
      <c r="C475" s="2">
        <v>0.32170138888888888</v>
      </c>
    </row>
    <row r="476" spans="1:3" x14ac:dyDescent="0.35">
      <c r="A476" s="4" t="s">
        <v>325</v>
      </c>
      <c r="B476">
        <v>8.9499999999999993</v>
      </c>
      <c r="C476" s="2">
        <v>0.57170138888888888</v>
      </c>
    </row>
    <row r="477" spans="1:3" x14ac:dyDescent="0.35">
      <c r="A477" s="4" t="s">
        <v>325</v>
      </c>
      <c r="B477">
        <v>11.13</v>
      </c>
      <c r="C477" s="2">
        <v>0.82170138888888899</v>
      </c>
    </row>
    <row r="478" spans="1:3" x14ac:dyDescent="0.35">
      <c r="A478" s="4" t="s">
        <v>325</v>
      </c>
      <c r="B478">
        <v>10.51</v>
      </c>
      <c r="C478" s="2">
        <v>7.1701388888888884E-2</v>
      </c>
    </row>
    <row r="479" spans="1:3" x14ac:dyDescent="0.35">
      <c r="A479" s="4" t="s">
        <v>326</v>
      </c>
      <c r="B479">
        <v>9.26</v>
      </c>
      <c r="C479" s="2">
        <v>0.32170138888888888</v>
      </c>
    </row>
    <row r="480" spans="1:3" x14ac:dyDescent="0.35">
      <c r="A480" s="4" t="s">
        <v>326</v>
      </c>
      <c r="B480">
        <v>8.9499999999999993</v>
      </c>
      <c r="C480" s="2">
        <v>0.57170138888888888</v>
      </c>
    </row>
    <row r="481" spans="1:4" x14ac:dyDescent="0.35">
      <c r="A481" s="4" t="s">
        <v>326</v>
      </c>
      <c r="B481">
        <v>11.43</v>
      </c>
      <c r="C481" s="2">
        <v>0.82170138888888899</v>
      </c>
    </row>
    <row r="482" spans="1:4" x14ac:dyDescent="0.35">
      <c r="A482" s="4" t="s">
        <v>326</v>
      </c>
      <c r="B482">
        <v>10.82</v>
      </c>
      <c r="C482" s="2">
        <v>7.1701388888888884E-2</v>
      </c>
    </row>
    <row r="483" spans="1:4" x14ac:dyDescent="0.35">
      <c r="A483" s="4" t="s">
        <v>327</v>
      </c>
      <c r="B483">
        <v>9.8800000000000008</v>
      </c>
      <c r="C483" s="2">
        <v>0.32170138888888888</v>
      </c>
    </row>
    <row r="484" spans="1:4" x14ac:dyDescent="0.35">
      <c r="A484" s="4" t="s">
        <v>327</v>
      </c>
      <c r="B484">
        <v>9.73</v>
      </c>
      <c r="C484" s="2">
        <v>0.57170138888888888</v>
      </c>
    </row>
    <row r="485" spans="1:4" x14ac:dyDescent="0.35">
      <c r="A485" s="4" t="s">
        <v>327</v>
      </c>
      <c r="B485">
        <v>12.06</v>
      </c>
      <c r="C485" s="2">
        <v>0.82170138888888899</v>
      </c>
    </row>
    <row r="486" spans="1:4" x14ac:dyDescent="0.35">
      <c r="A486" s="4" t="s">
        <v>327</v>
      </c>
      <c r="B486">
        <v>11.43</v>
      </c>
      <c r="C486" s="2">
        <v>7.1701388888888884E-2</v>
      </c>
    </row>
    <row r="487" spans="1:4" x14ac:dyDescent="0.35">
      <c r="A487" s="6">
        <v>37991</v>
      </c>
      <c r="B487">
        <v>10.66</v>
      </c>
      <c r="C487" s="2">
        <v>0.32170138888888888</v>
      </c>
      <c r="D487" t="s">
        <v>409</v>
      </c>
    </row>
    <row r="488" spans="1:4" x14ac:dyDescent="0.35">
      <c r="A488" s="6">
        <v>37991</v>
      </c>
      <c r="B488">
        <v>10.51</v>
      </c>
      <c r="C488" s="2">
        <v>0.57170138888888888</v>
      </c>
    </row>
    <row r="489" spans="1:4" x14ac:dyDescent="0.35">
      <c r="A489" s="6">
        <v>37991</v>
      </c>
      <c r="B489">
        <v>12.06</v>
      </c>
      <c r="C489" s="2">
        <v>0.82170138888888899</v>
      </c>
    </row>
    <row r="490" spans="1:4" x14ac:dyDescent="0.35">
      <c r="A490" s="6">
        <v>37991</v>
      </c>
      <c r="B490">
        <v>11.74</v>
      </c>
      <c r="C490" s="2">
        <v>7.1701388888888884E-2</v>
      </c>
    </row>
    <row r="491" spans="1:4" x14ac:dyDescent="0.35">
      <c r="A491" s="6">
        <v>38022</v>
      </c>
      <c r="B491">
        <v>11.28</v>
      </c>
      <c r="C491" s="2">
        <v>0.32170138888888888</v>
      </c>
    </row>
    <row r="492" spans="1:4" x14ac:dyDescent="0.35">
      <c r="A492" s="6">
        <v>38022</v>
      </c>
      <c r="B492">
        <v>11.13</v>
      </c>
      <c r="C492" s="2">
        <v>0.57170138888888888</v>
      </c>
    </row>
    <row r="493" spans="1:4" x14ac:dyDescent="0.35">
      <c r="A493" s="6">
        <v>38022</v>
      </c>
      <c r="B493">
        <v>12.68</v>
      </c>
      <c r="C493" s="2">
        <v>0.82170138888888899</v>
      </c>
    </row>
    <row r="494" spans="1:4" x14ac:dyDescent="0.35">
      <c r="A494" s="6">
        <v>38022</v>
      </c>
      <c r="B494">
        <v>11.74</v>
      </c>
      <c r="C494" s="2">
        <v>7.1701388888888884E-2</v>
      </c>
    </row>
    <row r="495" spans="1:4" x14ac:dyDescent="0.35">
      <c r="A495" s="6">
        <v>38051</v>
      </c>
      <c r="B495">
        <v>11.13</v>
      </c>
      <c r="C495" s="2">
        <v>0.32170138888888888</v>
      </c>
    </row>
    <row r="496" spans="1:4" x14ac:dyDescent="0.35">
      <c r="A496" s="6">
        <v>38051</v>
      </c>
      <c r="B496">
        <v>11.13</v>
      </c>
      <c r="C496" s="2">
        <v>0.57170138888888888</v>
      </c>
    </row>
    <row r="497" spans="1:3" x14ac:dyDescent="0.35">
      <c r="A497" s="6">
        <v>38051</v>
      </c>
      <c r="B497">
        <v>11.59</v>
      </c>
      <c r="C497" s="2">
        <v>0.82170138888888899</v>
      </c>
    </row>
    <row r="498" spans="1:3" x14ac:dyDescent="0.35">
      <c r="A498" s="6">
        <v>38051</v>
      </c>
      <c r="B498">
        <v>11.28</v>
      </c>
      <c r="C498" s="2">
        <v>7.1701388888888884E-2</v>
      </c>
    </row>
    <row r="499" spans="1:3" x14ac:dyDescent="0.35">
      <c r="A499" s="6">
        <v>38082</v>
      </c>
      <c r="B499">
        <v>10.82</v>
      </c>
      <c r="C499" s="2">
        <v>0.32170138888888888</v>
      </c>
    </row>
    <row r="500" spans="1:3" x14ac:dyDescent="0.35">
      <c r="A500" s="6">
        <v>38082</v>
      </c>
      <c r="B500">
        <v>10.82</v>
      </c>
      <c r="C500" s="2">
        <v>0.57170138888888888</v>
      </c>
    </row>
    <row r="501" spans="1:3" x14ac:dyDescent="0.35">
      <c r="A501" s="6">
        <v>38082</v>
      </c>
      <c r="B501">
        <v>11.43</v>
      </c>
      <c r="C501" s="2">
        <v>0.82170138888888899</v>
      </c>
    </row>
    <row r="502" spans="1:3" x14ac:dyDescent="0.35">
      <c r="A502" s="6">
        <v>38082</v>
      </c>
      <c r="B502">
        <v>11.13</v>
      </c>
      <c r="C502" s="2">
        <v>7.1701388888888884E-2</v>
      </c>
    </row>
    <row r="503" spans="1:3" x14ac:dyDescent="0.35">
      <c r="A503" s="6">
        <v>38112</v>
      </c>
      <c r="B503">
        <v>10.51</v>
      </c>
      <c r="C503" s="2">
        <v>0.32170138888888888</v>
      </c>
    </row>
    <row r="504" spans="1:3" x14ac:dyDescent="0.35">
      <c r="A504" s="6">
        <v>38112</v>
      </c>
      <c r="B504">
        <v>10.19</v>
      </c>
      <c r="C504" s="2">
        <v>0.57170138888888888</v>
      </c>
    </row>
    <row r="505" spans="1:3" x14ac:dyDescent="0.35">
      <c r="A505" s="6">
        <v>38112</v>
      </c>
      <c r="B505">
        <v>11.28</v>
      </c>
      <c r="C505" s="2">
        <v>0.82170138888888899</v>
      </c>
    </row>
    <row r="506" spans="1:3" x14ac:dyDescent="0.35">
      <c r="A506" s="6">
        <v>38112</v>
      </c>
      <c r="B506">
        <v>10.51</v>
      </c>
      <c r="C506" s="2">
        <v>7.1701388888888884E-2</v>
      </c>
    </row>
    <row r="507" spans="1:3" x14ac:dyDescent="0.35">
      <c r="A507" s="6">
        <v>38143</v>
      </c>
      <c r="B507">
        <v>9.57</v>
      </c>
      <c r="C507" s="2">
        <v>0.32170138888888888</v>
      </c>
    </row>
    <row r="508" spans="1:3" x14ac:dyDescent="0.35">
      <c r="A508" s="6">
        <v>38143</v>
      </c>
      <c r="B508">
        <v>9.26</v>
      </c>
      <c r="C508" s="2">
        <v>0.57170138888888888</v>
      </c>
    </row>
    <row r="509" spans="1:3" x14ac:dyDescent="0.35">
      <c r="A509" s="6">
        <v>38143</v>
      </c>
      <c r="B509">
        <v>11.43</v>
      </c>
      <c r="C509" s="2">
        <v>0.82170138888888899</v>
      </c>
    </row>
    <row r="510" spans="1:3" x14ac:dyDescent="0.35">
      <c r="A510" s="6">
        <v>38143</v>
      </c>
      <c r="B510">
        <v>10.97</v>
      </c>
      <c r="C510" s="2">
        <v>7.1701388888888884E-2</v>
      </c>
    </row>
    <row r="511" spans="1:3" x14ac:dyDescent="0.35">
      <c r="A511" s="6">
        <v>38173</v>
      </c>
      <c r="B511">
        <v>10.19</v>
      </c>
      <c r="C511" s="2">
        <v>0.32170138888888888</v>
      </c>
    </row>
    <row r="512" spans="1:3" x14ac:dyDescent="0.35">
      <c r="A512" s="6">
        <v>38173</v>
      </c>
      <c r="B512">
        <v>10.19</v>
      </c>
      <c r="C512" s="2">
        <v>0.57170138888888888</v>
      </c>
    </row>
    <row r="513" spans="1:3" x14ac:dyDescent="0.35">
      <c r="A513" s="6">
        <v>38173</v>
      </c>
      <c r="B513">
        <v>11.28</v>
      </c>
      <c r="C513" s="2">
        <v>0.82170138888888899</v>
      </c>
    </row>
    <row r="514" spans="1:3" x14ac:dyDescent="0.35">
      <c r="A514" s="6">
        <v>38173</v>
      </c>
      <c r="B514">
        <v>11.13</v>
      </c>
      <c r="C514" s="2">
        <v>7.1701388888888884E-2</v>
      </c>
    </row>
    <row r="515" spans="1:3" x14ac:dyDescent="0.35">
      <c r="A515" s="6">
        <v>38204</v>
      </c>
      <c r="B515">
        <v>10.82</v>
      </c>
      <c r="C515" s="2">
        <v>0.32170138888888888</v>
      </c>
    </row>
    <row r="516" spans="1:3" x14ac:dyDescent="0.35">
      <c r="A516" s="6">
        <v>38204</v>
      </c>
      <c r="B516">
        <v>10.82</v>
      </c>
      <c r="C516" s="2">
        <v>0.57170138888888888</v>
      </c>
    </row>
    <row r="517" spans="1:3" x14ac:dyDescent="0.35">
      <c r="A517" s="6">
        <v>38204</v>
      </c>
      <c r="B517">
        <v>11.9</v>
      </c>
      <c r="C517" s="2">
        <v>0.82170138888888899</v>
      </c>
    </row>
    <row r="518" spans="1:3" x14ac:dyDescent="0.35">
      <c r="A518" s="6">
        <v>38204</v>
      </c>
      <c r="B518">
        <v>11.28</v>
      </c>
      <c r="C518" s="2">
        <v>7.1701388888888884E-2</v>
      </c>
    </row>
    <row r="519" spans="1:3" x14ac:dyDescent="0.35">
      <c r="A519" s="6">
        <v>38235</v>
      </c>
      <c r="B519">
        <v>10.66</v>
      </c>
      <c r="C519" s="2">
        <v>0.32170138888888888</v>
      </c>
    </row>
    <row r="520" spans="1:3" x14ac:dyDescent="0.35">
      <c r="A520" s="6">
        <v>38235</v>
      </c>
      <c r="B520">
        <v>10.66</v>
      </c>
      <c r="C520" s="2">
        <v>0.57170138888888888</v>
      </c>
    </row>
    <row r="521" spans="1:3" x14ac:dyDescent="0.35">
      <c r="A521" s="6">
        <v>38235</v>
      </c>
      <c r="B521">
        <v>12.06</v>
      </c>
      <c r="C521" s="2">
        <v>0.82170138888888899</v>
      </c>
    </row>
    <row r="522" spans="1:3" x14ac:dyDescent="0.35">
      <c r="A522" s="6">
        <v>38235</v>
      </c>
      <c r="B522">
        <v>11.28</v>
      </c>
      <c r="C522" s="2">
        <v>7.1701388888888884E-2</v>
      </c>
    </row>
    <row r="523" spans="1:3" x14ac:dyDescent="0.35">
      <c r="A523" s="6">
        <v>38265</v>
      </c>
      <c r="B523">
        <v>10.51</v>
      </c>
      <c r="C523" s="2">
        <v>0.32170138888888888</v>
      </c>
    </row>
    <row r="524" spans="1:3" x14ac:dyDescent="0.35">
      <c r="A524" s="6">
        <v>38265</v>
      </c>
      <c r="B524">
        <v>10.51</v>
      </c>
      <c r="C524" s="2">
        <v>0.57170138888888888</v>
      </c>
    </row>
    <row r="525" spans="1:3" x14ac:dyDescent="0.35">
      <c r="A525" s="6">
        <v>38265</v>
      </c>
      <c r="B525">
        <v>11.74</v>
      </c>
      <c r="C525" s="2">
        <v>0.82170138888888899</v>
      </c>
    </row>
    <row r="526" spans="1:3" x14ac:dyDescent="0.35">
      <c r="A526" s="6">
        <v>38265</v>
      </c>
      <c r="B526">
        <v>10.97</v>
      </c>
      <c r="C526" s="2">
        <v>7.1701388888888884E-2</v>
      </c>
    </row>
    <row r="527" spans="1:3" x14ac:dyDescent="0.35">
      <c r="A527" s="6">
        <v>38296</v>
      </c>
      <c r="B527">
        <v>10.51</v>
      </c>
      <c r="C527" s="2">
        <v>0.32170138888888888</v>
      </c>
    </row>
    <row r="528" spans="1:3" x14ac:dyDescent="0.35">
      <c r="A528" s="6">
        <v>38296</v>
      </c>
      <c r="B528">
        <v>10.51</v>
      </c>
      <c r="C528" s="2">
        <v>0.57170138888888888</v>
      </c>
    </row>
    <row r="529" spans="1:3" x14ac:dyDescent="0.35">
      <c r="A529" s="6">
        <v>38296</v>
      </c>
      <c r="B529">
        <v>12.06</v>
      </c>
      <c r="C529" s="2">
        <v>0.82170138888888899</v>
      </c>
    </row>
    <row r="530" spans="1:3" x14ac:dyDescent="0.35">
      <c r="A530" s="6">
        <v>38296</v>
      </c>
      <c r="B530">
        <v>11.28</v>
      </c>
      <c r="C530" s="2">
        <v>7.1701388888888884E-2</v>
      </c>
    </row>
    <row r="531" spans="1:3" x14ac:dyDescent="0.35">
      <c r="A531" s="6">
        <v>38326</v>
      </c>
      <c r="B531">
        <v>10.51</v>
      </c>
      <c r="C531" s="2">
        <v>0.32170138888888888</v>
      </c>
    </row>
    <row r="532" spans="1:3" x14ac:dyDescent="0.35">
      <c r="A532" s="6">
        <v>38326</v>
      </c>
      <c r="B532">
        <v>10.35</v>
      </c>
      <c r="C532" s="2">
        <v>0.57170138888888888</v>
      </c>
    </row>
    <row r="533" spans="1:3" x14ac:dyDescent="0.35">
      <c r="A533" s="6">
        <v>38326</v>
      </c>
      <c r="B533">
        <v>12.21</v>
      </c>
      <c r="C533" s="2">
        <v>0.82170138888888899</v>
      </c>
    </row>
    <row r="534" spans="1:3" x14ac:dyDescent="0.35">
      <c r="A534" s="6">
        <v>38326</v>
      </c>
      <c r="B534">
        <v>11.43</v>
      </c>
      <c r="C534" s="2">
        <v>7.1701388888888884E-2</v>
      </c>
    </row>
    <row r="535" spans="1:3" x14ac:dyDescent="0.35">
      <c r="A535" s="4" t="s">
        <v>328</v>
      </c>
      <c r="B535">
        <v>10.51</v>
      </c>
      <c r="C535" s="2">
        <v>0.32170138888888888</v>
      </c>
    </row>
    <row r="536" spans="1:3" x14ac:dyDescent="0.35">
      <c r="A536" s="4" t="s">
        <v>328</v>
      </c>
      <c r="B536">
        <v>10.19</v>
      </c>
      <c r="C536" s="2">
        <v>0.57170138888888888</v>
      </c>
    </row>
    <row r="537" spans="1:3" x14ac:dyDescent="0.35">
      <c r="A537" s="4" t="s">
        <v>328</v>
      </c>
      <c r="B537">
        <v>12.21</v>
      </c>
      <c r="C537" s="2">
        <v>0.82170138888888899</v>
      </c>
    </row>
    <row r="538" spans="1:3" x14ac:dyDescent="0.35">
      <c r="A538" s="4" t="s">
        <v>328</v>
      </c>
      <c r="B538">
        <v>11.43</v>
      </c>
      <c r="C538" s="2">
        <v>7.1701388888888884E-2</v>
      </c>
    </row>
    <row r="539" spans="1:3" x14ac:dyDescent="0.35">
      <c r="A539" s="4" t="s">
        <v>329</v>
      </c>
      <c r="B539">
        <v>10.51</v>
      </c>
      <c r="C539" s="2">
        <v>0.32170138888888888</v>
      </c>
    </row>
    <row r="540" spans="1:3" x14ac:dyDescent="0.35">
      <c r="A540" s="4" t="s">
        <v>329</v>
      </c>
      <c r="B540">
        <v>10.35</v>
      </c>
      <c r="C540" s="2">
        <v>0.57170138888888888</v>
      </c>
    </row>
    <row r="541" spans="1:3" x14ac:dyDescent="0.35">
      <c r="A541" s="4" t="s">
        <v>329</v>
      </c>
      <c r="B541">
        <v>12.37</v>
      </c>
      <c r="C541" s="2">
        <v>0.82170138888888899</v>
      </c>
    </row>
    <row r="542" spans="1:3" x14ac:dyDescent="0.35">
      <c r="A542" s="4" t="s">
        <v>329</v>
      </c>
      <c r="B542">
        <v>11.59</v>
      </c>
      <c r="C542" s="2">
        <v>7.1701388888888884E-2</v>
      </c>
    </row>
    <row r="543" spans="1:3" x14ac:dyDescent="0.35">
      <c r="A543" s="4" t="s">
        <v>330</v>
      </c>
      <c r="B543">
        <v>10.82</v>
      </c>
      <c r="C543" s="2">
        <v>0.32170138888888888</v>
      </c>
    </row>
    <row r="544" spans="1:3" x14ac:dyDescent="0.35">
      <c r="A544" s="4" t="s">
        <v>330</v>
      </c>
      <c r="B544">
        <v>10.66</v>
      </c>
      <c r="C544" s="2">
        <v>0.57170138888888888</v>
      </c>
    </row>
    <row r="545" spans="1:3" x14ac:dyDescent="0.35">
      <c r="A545" s="4" t="s">
        <v>330</v>
      </c>
      <c r="B545">
        <v>11.9</v>
      </c>
      <c r="C545" s="2">
        <v>0.82170138888888899</v>
      </c>
    </row>
    <row r="546" spans="1:3" x14ac:dyDescent="0.35">
      <c r="A546" s="4" t="s">
        <v>330</v>
      </c>
      <c r="B546">
        <v>11.74</v>
      </c>
      <c r="C546" s="2">
        <v>7.1701388888888884E-2</v>
      </c>
    </row>
    <row r="547" spans="1:3" x14ac:dyDescent="0.35">
      <c r="A547" s="4" t="s">
        <v>331</v>
      </c>
      <c r="B547">
        <v>10.97</v>
      </c>
      <c r="C547" s="2">
        <v>0.32170138888888888</v>
      </c>
    </row>
    <row r="548" spans="1:3" x14ac:dyDescent="0.35">
      <c r="A548" s="4" t="s">
        <v>331</v>
      </c>
      <c r="B548">
        <v>10.82</v>
      </c>
      <c r="C548" s="2">
        <v>0.57170138888888888</v>
      </c>
    </row>
    <row r="549" spans="1:3" x14ac:dyDescent="0.35">
      <c r="A549" s="4" t="s">
        <v>331</v>
      </c>
      <c r="B549">
        <v>12.06</v>
      </c>
      <c r="C549" s="2">
        <v>0.82170138888888899</v>
      </c>
    </row>
    <row r="550" spans="1:3" x14ac:dyDescent="0.35">
      <c r="A550" s="4" t="s">
        <v>331</v>
      </c>
      <c r="B550">
        <v>11.59</v>
      </c>
      <c r="C550" s="2">
        <v>7.1701388888888884E-2</v>
      </c>
    </row>
    <row r="551" spans="1:3" x14ac:dyDescent="0.35">
      <c r="A551" s="4" t="s">
        <v>332</v>
      </c>
      <c r="B551">
        <v>10.97</v>
      </c>
      <c r="C551" s="2">
        <v>0.32170138888888888</v>
      </c>
    </row>
    <row r="552" spans="1:3" x14ac:dyDescent="0.35">
      <c r="A552" s="4" t="s">
        <v>332</v>
      </c>
      <c r="B552">
        <v>10.66</v>
      </c>
      <c r="C552" s="2">
        <v>0.57170138888888888</v>
      </c>
    </row>
    <row r="553" spans="1:3" x14ac:dyDescent="0.35">
      <c r="A553" s="4" t="s">
        <v>332</v>
      </c>
      <c r="B553">
        <v>13.3</v>
      </c>
      <c r="C553" s="2">
        <v>0.82170138888888899</v>
      </c>
    </row>
    <row r="554" spans="1:3" x14ac:dyDescent="0.35">
      <c r="A554" s="4" t="s">
        <v>332</v>
      </c>
      <c r="B554">
        <v>12.37</v>
      </c>
      <c r="C554" s="2">
        <v>7.1701388888888884E-2</v>
      </c>
    </row>
    <row r="555" spans="1:3" x14ac:dyDescent="0.35">
      <c r="A555" s="4" t="s">
        <v>333</v>
      </c>
      <c r="B555">
        <v>11.43</v>
      </c>
      <c r="C555" s="2">
        <v>0.32170138888888888</v>
      </c>
    </row>
    <row r="556" spans="1:3" x14ac:dyDescent="0.35">
      <c r="A556" s="4" t="s">
        <v>333</v>
      </c>
      <c r="B556">
        <v>11.28</v>
      </c>
      <c r="C556" s="2">
        <v>0.57170138888888888</v>
      </c>
    </row>
    <row r="557" spans="1:3" x14ac:dyDescent="0.35">
      <c r="A557" s="4" t="s">
        <v>333</v>
      </c>
      <c r="B557">
        <v>13.14</v>
      </c>
      <c r="C557" s="2">
        <v>0.82170138888888899</v>
      </c>
    </row>
    <row r="558" spans="1:3" x14ac:dyDescent="0.35">
      <c r="A558" s="4" t="s">
        <v>333</v>
      </c>
      <c r="B558">
        <v>12.37</v>
      </c>
      <c r="C558" s="2">
        <v>7.1701388888888884E-2</v>
      </c>
    </row>
    <row r="559" spans="1:3" x14ac:dyDescent="0.35">
      <c r="A559" s="4" t="s">
        <v>334</v>
      </c>
      <c r="B559">
        <v>11.74</v>
      </c>
      <c r="C559" s="2">
        <v>0.32170138888888888</v>
      </c>
    </row>
    <row r="560" spans="1:3" x14ac:dyDescent="0.35">
      <c r="A560" s="4" t="s">
        <v>334</v>
      </c>
      <c r="B560">
        <v>11.59</v>
      </c>
      <c r="C560" s="2">
        <v>0.57170138888888888</v>
      </c>
    </row>
    <row r="561" spans="1:3" x14ac:dyDescent="0.35">
      <c r="A561" s="4" t="s">
        <v>334</v>
      </c>
      <c r="B561">
        <v>13.92</v>
      </c>
      <c r="C561" s="2">
        <v>0.82170138888888899</v>
      </c>
    </row>
    <row r="562" spans="1:3" x14ac:dyDescent="0.35">
      <c r="A562" s="4" t="s">
        <v>334</v>
      </c>
      <c r="B562">
        <v>12.68</v>
      </c>
      <c r="C562" s="2">
        <v>7.1701388888888884E-2</v>
      </c>
    </row>
    <row r="563" spans="1:3" x14ac:dyDescent="0.35">
      <c r="A563" s="4" t="s">
        <v>335</v>
      </c>
      <c r="B563">
        <v>11.43</v>
      </c>
      <c r="C563" s="2">
        <v>0.32170138888888888</v>
      </c>
    </row>
    <row r="564" spans="1:3" x14ac:dyDescent="0.35">
      <c r="A564" s="4" t="s">
        <v>335</v>
      </c>
      <c r="B564">
        <v>11.43</v>
      </c>
      <c r="C564" s="2">
        <v>0.57170138888888888</v>
      </c>
    </row>
    <row r="565" spans="1:3" x14ac:dyDescent="0.35">
      <c r="A565" s="4" t="s">
        <v>335</v>
      </c>
      <c r="B565">
        <v>12.68</v>
      </c>
      <c r="C565" s="2">
        <v>0.82170138888888899</v>
      </c>
    </row>
    <row r="566" spans="1:3" x14ac:dyDescent="0.35">
      <c r="A566" s="4" t="s">
        <v>335</v>
      </c>
      <c r="B566">
        <v>12.21</v>
      </c>
      <c r="C566" s="2">
        <v>7.1701388888888884E-2</v>
      </c>
    </row>
    <row r="567" spans="1:3" x14ac:dyDescent="0.35">
      <c r="A567" s="4" t="s">
        <v>336</v>
      </c>
      <c r="B567">
        <v>11.74</v>
      </c>
      <c r="C567" s="2">
        <v>0.32170138888888888</v>
      </c>
    </row>
    <row r="568" spans="1:3" x14ac:dyDescent="0.35">
      <c r="A568" s="4" t="s">
        <v>336</v>
      </c>
      <c r="B568">
        <v>11.59</v>
      </c>
      <c r="C568" s="2">
        <v>0.57170138888888888</v>
      </c>
    </row>
    <row r="569" spans="1:3" x14ac:dyDescent="0.35">
      <c r="A569" s="4" t="s">
        <v>336</v>
      </c>
      <c r="B569">
        <v>11.74</v>
      </c>
      <c r="C569" s="2">
        <v>0.82170138888888899</v>
      </c>
    </row>
    <row r="570" spans="1:3" x14ac:dyDescent="0.35">
      <c r="A570" s="4" t="s">
        <v>336</v>
      </c>
      <c r="B570">
        <v>11.59</v>
      </c>
      <c r="C570" s="2">
        <v>7.1701388888888884E-2</v>
      </c>
    </row>
    <row r="571" spans="1:3" x14ac:dyDescent="0.35">
      <c r="A571" s="4" t="s">
        <v>337</v>
      </c>
      <c r="B571">
        <v>11.28</v>
      </c>
      <c r="C571" s="2">
        <v>0.32170138888888888</v>
      </c>
    </row>
    <row r="572" spans="1:3" x14ac:dyDescent="0.35">
      <c r="A572" s="4" t="s">
        <v>337</v>
      </c>
      <c r="B572">
        <v>12.06</v>
      </c>
      <c r="C572" s="2">
        <v>0.57170138888888888</v>
      </c>
    </row>
    <row r="573" spans="1:3" x14ac:dyDescent="0.35">
      <c r="A573" s="4" t="s">
        <v>337</v>
      </c>
      <c r="B573">
        <v>12.06</v>
      </c>
      <c r="C573" s="2">
        <v>0.82170138888888899</v>
      </c>
    </row>
    <row r="574" spans="1:3" x14ac:dyDescent="0.35">
      <c r="A574" s="4" t="s">
        <v>337</v>
      </c>
      <c r="B574">
        <v>11.74</v>
      </c>
      <c r="C574" s="2">
        <v>7.1701388888888884E-2</v>
      </c>
    </row>
    <row r="575" spans="1:3" x14ac:dyDescent="0.35">
      <c r="A575" s="4" t="s">
        <v>338</v>
      </c>
      <c r="B575">
        <v>10.97</v>
      </c>
      <c r="C575" s="2">
        <v>0.32170138888888888</v>
      </c>
    </row>
    <row r="576" spans="1:3" x14ac:dyDescent="0.35">
      <c r="A576" s="4" t="s">
        <v>338</v>
      </c>
      <c r="B576">
        <v>10.51</v>
      </c>
      <c r="C576" s="2">
        <v>0.57170138888888888</v>
      </c>
    </row>
    <row r="577" spans="1:3" x14ac:dyDescent="0.35">
      <c r="A577" s="4" t="s">
        <v>338</v>
      </c>
      <c r="B577">
        <v>12.52</v>
      </c>
      <c r="C577" s="2">
        <v>0.82170138888888899</v>
      </c>
    </row>
    <row r="578" spans="1:3" x14ac:dyDescent="0.35">
      <c r="A578" s="4" t="s">
        <v>338</v>
      </c>
      <c r="B578">
        <v>11.9</v>
      </c>
      <c r="C578" s="2">
        <v>7.1701388888888884E-2</v>
      </c>
    </row>
    <row r="579" spans="1:3" x14ac:dyDescent="0.35">
      <c r="A579" s="4" t="s">
        <v>339</v>
      </c>
      <c r="B579">
        <v>10.97</v>
      </c>
      <c r="C579" s="2">
        <v>0.32170138888888888</v>
      </c>
    </row>
    <row r="580" spans="1:3" x14ac:dyDescent="0.35">
      <c r="A580" s="4" t="s">
        <v>339</v>
      </c>
      <c r="B580">
        <v>10.66</v>
      </c>
      <c r="C580" s="2">
        <v>0.57170138888888888</v>
      </c>
    </row>
    <row r="581" spans="1:3" x14ac:dyDescent="0.35">
      <c r="A581" s="4" t="s">
        <v>339</v>
      </c>
      <c r="B581">
        <v>12.68</v>
      </c>
      <c r="C581" s="2">
        <v>0.82170138888888899</v>
      </c>
    </row>
    <row r="582" spans="1:3" x14ac:dyDescent="0.35">
      <c r="A582" s="4" t="s">
        <v>339</v>
      </c>
      <c r="B582">
        <v>12.06</v>
      </c>
      <c r="C582" s="2">
        <v>7.1701388888888884E-2</v>
      </c>
    </row>
    <row r="583" spans="1:3" x14ac:dyDescent="0.35">
      <c r="A583" s="4" t="s">
        <v>340</v>
      </c>
      <c r="B583">
        <v>11.28</v>
      </c>
      <c r="C583" s="2">
        <v>0.32170138888888888</v>
      </c>
    </row>
    <row r="584" spans="1:3" x14ac:dyDescent="0.35">
      <c r="A584" s="4" t="s">
        <v>340</v>
      </c>
      <c r="B584">
        <v>11.28</v>
      </c>
      <c r="C584" s="2">
        <v>0.57170138888888888</v>
      </c>
    </row>
    <row r="585" spans="1:3" x14ac:dyDescent="0.35">
      <c r="A585" s="4" t="s">
        <v>340</v>
      </c>
      <c r="B585">
        <v>11.74</v>
      </c>
      <c r="C585" s="2">
        <v>0.82170138888888899</v>
      </c>
    </row>
    <row r="586" spans="1:3" x14ac:dyDescent="0.35">
      <c r="A586" s="4" t="s">
        <v>340</v>
      </c>
      <c r="B586">
        <v>12.68</v>
      </c>
      <c r="C586" s="2">
        <v>7.1701388888888884E-2</v>
      </c>
    </row>
    <row r="587" spans="1:3" x14ac:dyDescent="0.35">
      <c r="A587" s="4" t="s">
        <v>341</v>
      </c>
      <c r="B587">
        <v>11.9</v>
      </c>
      <c r="C587" s="2">
        <v>0.32170138888888888</v>
      </c>
    </row>
    <row r="588" spans="1:3" x14ac:dyDescent="0.35">
      <c r="A588" s="4" t="s">
        <v>341</v>
      </c>
      <c r="B588">
        <v>12.06</v>
      </c>
      <c r="C588" s="2">
        <v>0.57170138888888888</v>
      </c>
    </row>
    <row r="589" spans="1:3" x14ac:dyDescent="0.35">
      <c r="A589" s="4" t="s">
        <v>341</v>
      </c>
      <c r="B589">
        <v>12.68</v>
      </c>
      <c r="C589" s="2">
        <v>0.82170138888888899</v>
      </c>
    </row>
    <row r="590" spans="1:3" x14ac:dyDescent="0.35">
      <c r="A590" s="4" t="s">
        <v>341</v>
      </c>
      <c r="B590">
        <v>12.37</v>
      </c>
      <c r="C590" s="2">
        <v>7.1701388888888884E-2</v>
      </c>
    </row>
    <row r="591" spans="1:3" x14ac:dyDescent="0.35">
      <c r="A591" s="4" t="s">
        <v>342</v>
      </c>
      <c r="B591">
        <v>11.74</v>
      </c>
      <c r="C591" s="2">
        <v>0.32170138888888888</v>
      </c>
    </row>
    <row r="592" spans="1:3" x14ac:dyDescent="0.35">
      <c r="A592" s="4" t="s">
        <v>342</v>
      </c>
      <c r="B592">
        <v>11.43</v>
      </c>
      <c r="C592" s="2">
        <v>0.57170138888888888</v>
      </c>
    </row>
    <row r="593" spans="1:3" x14ac:dyDescent="0.35">
      <c r="A593" s="4" t="s">
        <v>342</v>
      </c>
      <c r="B593">
        <v>12.52</v>
      </c>
      <c r="C593" s="2">
        <v>0.82170138888888899</v>
      </c>
    </row>
    <row r="594" spans="1:3" x14ac:dyDescent="0.35">
      <c r="A594" s="4" t="s">
        <v>342</v>
      </c>
      <c r="B594">
        <v>12.06</v>
      </c>
      <c r="C594" s="2">
        <v>7.1701388888888884E-2</v>
      </c>
    </row>
    <row r="595" spans="1:3" x14ac:dyDescent="0.35">
      <c r="A595" s="4" t="s">
        <v>343</v>
      </c>
      <c r="B595">
        <v>11.74</v>
      </c>
      <c r="C595" s="2">
        <v>0.32170138888888888</v>
      </c>
    </row>
    <row r="596" spans="1:3" x14ac:dyDescent="0.35">
      <c r="A596" s="4" t="s">
        <v>343</v>
      </c>
      <c r="B596">
        <v>11.43</v>
      </c>
      <c r="C596" s="2">
        <v>0.57170138888888888</v>
      </c>
    </row>
    <row r="597" spans="1:3" x14ac:dyDescent="0.35">
      <c r="A597" s="4" t="s">
        <v>343</v>
      </c>
      <c r="B597">
        <v>12.52</v>
      </c>
      <c r="C597" s="2">
        <v>0.82170138888888899</v>
      </c>
    </row>
    <row r="598" spans="1:3" x14ac:dyDescent="0.35">
      <c r="A598" s="4" t="s">
        <v>343</v>
      </c>
      <c r="B598">
        <v>11.74</v>
      </c>
      <c r="C598" s="2">
        <v>7.1701388888888884E-2</v>
      </c>
    </row>
    <row r="599" spans="1:3" x14ac:dyDescent="0.35">
      <c r="A599" s="4" t="s">
        <v>344</v>
      </c>
      <c r="B599">
        <v>11.43</v>
      </c>
      <c r="C599" s="2">
        <v>0.32170138888888888</v>
      </c>
    </row>
    <row r="600" spans="1:3" x14ac:dyDescent="0.35">
      <c r="A600" s="4" t="s">
        <v>344</v>
      </c>
      <c r="B600">
        <v>12.21</v>
      </c>
      <c r="C600" s="2">
        <v>0.57170138888888888</v>
      </c>
    </row>
    <row r="601" spans="1:3" x14ac:dyDescent="0.35">
      <c r="A601" s="4" t="s">
        <v>344</v>
      </c>
      <c r="B601">
        <v>13.46</v>
      </c>
      <c r="C601" s="2">
        <v>0.82170138888888899</v>
      </c>
    </row>
    <row r="602" spans="1:3" x14ac:dyDescent="0.35">
      <c r="A602" s="4" t="s">
        <v>344</v>
      </c>
      <c r="B602">
        <v>12.99</v>
      </c>
      <c r="C602" s="2">
        <v>7.1701388888888884E-2</v>
      </c>
    </row>
    <row r="603" spans="1:3" x14ac:dyDescent="0.35">
      <c r="A603" s="4" t="s">
        <v>345</v>
      </c>
      <c r="B603">
        <v>12.68</v>
      </c>
      <c r="C603" s="2">
        <v>0.32170138888888888</v>
      </c>
    </row>
    <row r="604" spans="1:3" x14ac:dyDescent="0.35">
      <c r="A604" s="4" t="s">
        <v>345</v>
      </c>
      <c r="B604">
        <v>12.37</v>
      </c>
      <c r="C604" s="2">
        <v>0.57170138888888888</v>
      </c>
    </row>
    <row r="605" spans="1:3" x14ac:dyDescent="0.35">
      <c r="A605" s="4" t="s">
        <v>345</v>
      </c>
      <c r="B605">
        <v>13.3</v>
      </c>
      <c r="C605" s="2">
        <v>0.82170138888888899</v>
      </c>
    </row>
    <row r="606" spans="1:3" x14ac:dyDescent="0.35">
      <c r="A606" s="4" t="s">
        <v>345</v>
      </c>
      <c r="B606">
        <v>12.68</v>
      </c>
      <c r="C606" s="2">
        <v>7.1701388888888884E-2</v>
      </c>
    </row>
    <row r="607" spans="1:3" x14ac:dyDescent="0.35">
      <c r="A607" s="4" t="s">
        <v>346</v>
      </c>
      <c r="B607">
        <v>12.06</v>
      </c>
      <c r="C607" s="2">
        <v>0.32170138888888888</v>
      </c>
    </row>
    <row r="608" spans="1:3" x14ac:dyDescent="0.35">
      <c r="A608" s="4" t="s">
        <v>346</v>
      </c>
      <c r="B608">
        <v>12.06</v>
      </c>
      <c r="C608" s="2">
        <v>0.57170138888888888</v>
      </c>
    </row>
    <row r="609" spans="1:4" x14ac:dyDescent="0.35">
      <c r="A609" s="4" t="s">
        <v>346</v>
      </c>
      <c r="B609">
        <v>12.83</v>
      </c>
      <c r="C609" s="2">
        <v>0.82170138888888899</v>
      </c>
    </row>
    <row r="610" spans="1:4" x14ac:dyDescent="0.35">
      <c r="A610" s="4" t="s">
        <v>346</v>
      </c>
      <c r="B610">
        <v>12.21</v>
      </c>
      <c r="C610" s="2">
        <v>7.1701388888888884E-2</v>
      </c>
    </row>
    <row r="611" spans="1:4" x14ac:dyDescent="0.35">
      <c r="A611" s="6">
        <v>37992</v>
      </c>
      <c r="B611">
        <v>11.59</v>
      </c>
      <c r="C611" s="2">
        <v>0.32170138888888888</v>
      </c>
      <c r="D611" t="s">
        <v>410</v>
      </c>
    </row>
    <row r="612" spans="1:4" x14ac:dyDescent="0.35">
      <c r="A612" s="6">
        <v>37992</v>
      </c>
      <c r="B612">
        <v>11.59</v>
      </c>
      <c r="C612" s="2">
        <v>0.57170138888888888</v>
      </c>
    </row>
    <row r="613" spans="1:4" x14ac:dyDescent="0.35">
      <c r="A613" s="6">
        <v>37992</v>
      </c>
      <c r="B613">
        <v>12.06</v>
      </c>
      <c r="C613" s="2">
        <v>0.82170138888888899</v>
      </c>
    </row>
    <row r="614" spans="1:4" x14ac:dyDescent="0.35">
      <c r="A614" s="6">
        <v>37992</v>
      </c>
      <c r="B614">
        <v>12.06</v>
      </c>
      <c r="C614" s="2">
        <v>7.1701388888888884E-2</v>
      </c>
    </row>
    <row r="615" spans="1:4" x14ac:dyDescent="0.35">
      <c r="A615" s="6">
        <v>38023</v>
      </c>
      <c r="B615">
        <v>11.28</v>
      </c>
      <c r="C615" s="2">
        <v>0.32170138888888888</v>
      </c>
    </row>
    <row r="616" spans="1:4" x14ac:dyDescent="0.35">
      <c r="A616" s="6">
        <v>38023</v>
      </c>
      <c r="B616">
        <v>11.13</v>
      </c>
      <c r="C616" s="2">
        <v>0.57170138888888888</v>
      </c>
    </row>
    <row r="617" spans="1:4" x14ac:dyDescent="0.35">
      <c r="A617" s="6">
        <v>38023</v>
      </c>
      <c r="B617">
        <v>12.83</v>
      </c>
      <c r="C617" s="2">
        <v>0.82170138888888899</v>
      </c>
    </row>
    <row r="618" spans="1:4" x14ac:dyDescent="0.35">
      <c r="A618" s="6">
        <v>38023</v>
      </c>
      <c r="B618">
        <v>12.21</v>
      </c>
      <c r="C618" s="2">
        <v>7.1701388888888884E-2</v>
      </c>
    </row>
    <row r="619" spans="1:4" x14ac:dyDescent="0.35">
      <c r="A619" s="6">
        <v>38052</v>
      </c>
      <c r="B619">
        <v>11.59</v>
      </c>
      <c r="C619" s="2">
        <v>0.32170138888888888</v>
      </c>
    </row>
    <row r="620" spans="1:4" x14ac:dyDescent="0.35">
      <c r="A620" s="6">
        <v>38052</v>
      </c>
      <c r="B620">
        <v>11.28</v>
      </c>
      <c r="C620" s="2">
        <v>0.57170138888888888</v>
      </c>
    </row>
    <row r="621" spans="1:4" x14ac:dyDescent="0.35">
      <c r="A621" s="6">
        <v>38052</v>
      </c>
      <c r="B621">
        <v>12.99</v>
      </c>
      <c r="C621" s="2">
        <v>0.82170138888888899</v>
      </c>
    </row>
    <row r="622" spans="1:4" x14ac:dyDescent="0.35">
      <c r="A622" s="6">
        <v>38052</v>
      </c>
      <c r="B622">
        <v>12.52</v>
      </c>
      <c r="C622" s="2">
        <v>7.1701388888888884E-2</v>
      </c>
    </row>
    <row r="623" spans="1:4" x14ac:dyDescent="0.35">
      <c r="A623" s="6">
        <v>38083</v>
      </c>
      <c r="B623">
        <v>12.06</v>
      </c>
      <c r="C623" s="2">
        <v>0.32170138888888888</v>
      </c>
    </row>
    <row r="624" spans="1:4" x14ac:dyDescent="0.35">
      <c r="A624" s="6">
        <v>38083</v>
      </c>
      <c r="B624">
        <v>11.9</v>
      </c>
      <c r="C624" s="2">
        <v>0.57170138888888888</v>
      </c>
    </row>
    <row r="625" spans="1:3" x14ac:dyDescent="0.35">
      <c r="A625" s="6">
        <v>38083</v>
      </c>
      <c r="B625">
        <v>13.61</v>
      </c>
      <c r="C625" s="2">
        <v>0.82170138888888899</v>
      </c>
    </row>
    <row r="626" spans="1:3" x14ac:dyDescent="0.35">
      <c r="A626" s="6">
        <v>38083</v>
      </c>
      <c r="B626">
        <v>13.14</v>
      </c>
      <c r="C626" s="2">
        <v>7.1701388888888884E-2</v>
      </c>
    </row>
    <row r="627" spans="1:3" x14ac:dyDescent="0.35">
      <c r="A627" s="6">
        <v>38113</v>
      </c>
      <c r="B627">
        <v>12.52</v>
      </c>
      <c r="C627" s="2">
        <v>0.32170138888888888</v>
      </c>
    </row>
    <row r="628" spans="1:3" x14ac:dyDescent="0.35">
      <c r="A628" s="6">
        <v>38113</v>
      </c>
      <c r="B628">
        <v>12.52</v>
      </c>
      <c r="C628" s="2">
        <v>0.57170138888888888</v>
      </c>
    </row>
    <row r="629" spans="1:3" x14ac:dyDescent="0.35">
      <c r="A629" s="6">
        <v>38113</v>
      </c>
      <c r="B629">
        <v>12.99</v>
      </c>
      <c r="C629" s="2">
        <v>0.82170138888888899</v>
      </c>
    </row>
    <row r="630" spans="1:3" x14ac:dyDescent="0.35">
      <c r="A630" s="6">
        <v>38113</v>
      </c>
      <c r="B630">
        <v>12.52</v>
      </c>
      <c r="C630" s="2">
        <v>7.1701388888888884E-2</v>
      </c>
    </row>
    <row r="631" spans="1:3" x14ac:dyDescent="0.35">
      <c r="A631" s="6">
        <v>38144</v>
      </c>
      <c r="B631">
        <v>11.74</v>
      </c>
      <c r="C631" s="2">
        <v>0.32170138888888888</v>
      </c>
    </row>
    <row r="632" spans="1:3" x14ac:dyDescent="0.35">
      <c r="A632" s="6">
        <v>38144</v>
      </c>
      <c r="B632">
        <v>11.74</v>
      </c>
      <c r="C632" s="2">
        <v>0.57170138888888888</v>
      </c>
    </row>
    <row r="633" spans="1:3" x14ac:dyDescent="0.35">
      <c r="A633" s="6">
        <v>38144</v>
      </c>
      <c r="B633">
        <v>12.21</v>
      </c>
      <c r="C633" s="2">
        <v>0.82170138888888899</v>
      </c>
    </row>
    <row r="634" spans="1:3" x14ac:dyDescent="0.35">
      <c r="A634" s="6">
        <v>38144</v>
      </c>
      <c r="B634">
        <v>12.06</v>
      </c>
      <c r="C634" s="2">
        <v>7.1701388888888884E-2</v>
      </c>
    </row>
    <row r="635" spans="1:3" x14ac:dyDescent="0.35">
      <c r="A635" s="6">
        <v>38174</v>
      </c>
      <c r="B635">
        <v>11.43</v>
      </c>
      <c r="C635" s="2">
        <v>0.32170138888888888</v>
      </c>
    </row>
    <row r="636" spans="1:3" x14ac:dyDescent="0.35">
      <c r="A636" s="6">
        <v>38174</v>
      </c>
      <c r="B636">
        <v>11.59</v>
      </c>
      <c r="C636" s="2">
        <v>0.57170138888888888</v>
      </c>
    </row>
    <row r="637" spans="1:3" x14ac:dyDescent="0.35">
      <c r="A637" s="6">
        <v>38174</v>
      </c>
      <c r="B637">
        <v>11.9</v>
      </c>
      <c r="C637" s="2">
        <v>0.82170138888888899</v>
      </c>
    </row>
    <row r="638" spans="1:3" x14ac:dyDescent="0.35">
      <c r="A638" s="6">
        <v>38174</v>
      </c>
      <c r="B638">
        <v>12.06</v>
      </c>
      <c r="C638" s="2">
        <v>7.1701388888888884E-2</v>
      </c>
    </row>
    <row r="639" spans="1:3" x14ac:dyDescent="0.35">
      <c r="A639" s="6">
        <v>38205</v>
      </c>
      <c r="B639">
        <v>11.59</v>
      </c>
      <c r="C639" s="2">
        <v>0.32170138888888888</v>
      </c>
    </row>
    <row r="640" spans="1:3" x14ac:dyDescent="0.35">
      <c r="A640" s="6">
        <v>38205</v>
      </c>
      <c r="B640">
        <v>11.59</v>
      </c>
      <c r="C640" s="2">
        <v>0.57170138888888888</v>
      </c>
    </row>
    <row r="641" spans="1:3" x14ac:dyDescent="0.35">
      <c r="A641" s="6">
        <v>38205</v>
      </c>
      <c r="B641">
        <v>13.3</v>
      </c>
      <c r="C641" s="2">
        <v>0.82170138888888899</v>
      </c>
    </row>
    <row r="642" spans="1:3" x14ac:dyDescent="0.35">
      <c r="A642" s="6">
        <v>38205</v>
      </c>
      <c r="B642">
        <v>12.99</v>
      </c>
      <c r="C642" s="2">
        <v>7.1701388888888884E-2</v>
      </c>
    </row>
    <row r="643" spans="1:3" x14ac:dyDescent="0.35">
      <c r="A643" s="6">
        <v>38236</v>
      </c>
      <c r="B643">
        <v>12.37</v>
      </c>
      <c r="C643" s="2">
        <v>0.32170138888888888</v>
      </c>
    </row>
    <row r="644" spans="1:3" x14ac:dyDescent="0.35">
      <c r="A644" s="6">
        <v>38236</v>
      </c>
      <c r="B644">
        <v>12.21</v>
      </c>
      <c r="C644" s="2">
        <v>0.57170138888888888</v>
      </c>
    </row>
    <row r="645" spans="1:3" x14ac:dyDescent="0.35">
      <c r="A645" s="6">
        <v>38236</v>
      </c>
      <c r="B645">
        <v>12.99</v>
      </c>
      <c r="C645" s="2">
        <v>0.82170138888888899</v>
      </c>
    </row>
    <row r="646" spans="1:3" x14ac:dyDescent="0.35">
      <c r="A646" s="6">
        <v>38236</v>
      </c>
      <c r="B646">
        <v>12.83</v>
      </c>
      <c r="C646" s="2">
        <v>7.1701388888888884E-2</v>
      </c>
    </row>
    <row r="647" spans="1:3" x14ac:dyDescent="0.35">
      <c r="A647" s="6">
        <v>38266</v>
      </c>
      <c r="B647">
        <v>12.37</v>
      </c>
      <c r="C647" s="2">
        <v>0.32170138888888888</v>
      </c>
    </row>
    <row r="648" spans="1:3" x14ac:dyDescent="0.35">
      <c r="A648" s="6">
        <v>38266</v>
      </c>
      <c r="B648">
        <v>12.21</v>
      </c>
      <c r="C648" s="2">
        <v>0.57170138888888888</v>
      </c>
    </row>
    <row r="649" spans="1:3" x14ac:dyDescent="0.35">
      <c r="A649" s="6">
        <v>38266</v>
      </c>
      <c r="B649">
        <v>12.21</v>
      </c>
      <c r="C649" s="2">
        <v>0.82170138888888899</v>
      </c>
    </row>
    <row r="650" spans="1:3" x14ac:dyDescent="0.35">
      <c r="A650" s="6">
        <v>38266</v>
      </c>
      <c r="B650">
        <v>12.06</v>
      </c>
      <c r="C650" s="2">
        <v>7.1701388888888884E-2</v>
      </c>
    </row>
    <row r="651" spans="1:3" x14ac:dyDescent="0.35">
      <c r="A651" s="6">
        <v>38297</v>
      </c>
      <c r="B651">
        <v>12.06</v>
      </c>
      <c r="C651" s="2">
        <v>0.32170138888888888</v>
      </c>
    </row>
    <row r="652" spans="1:3" x14ac:dyDescent="0.35">
      <c r="A652" s="6">
        <v>38297</v>
      </c>
      <c r="B652">
        <v>11.9</v>
      </c>
      <c r="C652" s="2">
        <v>0.57170138888888888</v>
      </c>
    </row>
    <row r="653" spans="1:3" x14ac:dyDescent="0.35">
      <c r="A653" s="6">
        <v>38297</v>
      </c>
      <c r="B653">
        <v>12.06</v>
      </c>
      <c r="C653" s="2">
        <v>0.82170138888888899</v>
      </c>
    </row>
    <row r="654" spans="1:3" x14ac:dyDescent="0.35">
      <c r="A654" s="6">
        <v>38297</v>
      </c>
      <c r="B654">
        <v>12.21</v>
      </c>
      <c r="C654" s="2">
        <v>7.1701388888888884E-2</v>
      </c>
    </row>
    <row r="655" spans="1:3" x14ac:dyDescent="0.35">
      <c r="A655" s="6">
        <v>38327</v>
      </c>
      <c r="B655">
        <v>11.43</v>
      </c>
      <c r="C655" s="2">
        <v>0.32170138888888888</v>
      </c>
    </row>
    <row r="656" spans="1:3" x14ac:dyDescent="0.35">
      <c r="A656" s="6">
        <v>38327</v>
      </c>
      <c r="B656">
        <v>11.28</v>
      </c>
      <c r="C656" s="2">
        <v>0.57170138888888888</v>
      </c>
    </row>
    <row r="657" spans="1:3" x14ac:dyDescent="0.35">
      <c r="A657" s="6">
        <v>38327</v>
      </c>
      <c r="B657">
        <v>12.06</v>
      </c>
      <c r="C657" s="2">
        <v>0.82170138888888899</v>
      </c>
    </row>
    <row r="658" spans="1:3" x14ac:dyDescent="0.35">
      <c r="A658" s="6">
        <v>38327</v>
      </c>
      <c r="B658">
        <v>11.9</v>
      </c>
      <c r="C658" s="2">
        <v>7.1701388888888884E-2</v>
      </c>
    </row>
    <row r="659" spans="1:3" x14ac:dyDescent="0.35">
      <c r="A659" s="4" t="s">
        <v>347</v>
      </c>
      <c r="B659">
        <v>12.52</v>
      </c>
      <c r="C659" s="2">
        <v>0.32170138888888888</v>
      </c>
    </row>
    <row r="660" spans="1:3" x14ac:dyDescent="0.35">
      <c r="A660" s="4" t="s">
        <v>347</v>
      </c>
      <c r="B660">
        <v>12.83</v>
      </c>
      <c r="C660" s="2">
        <v>0.57170138888888888</v>
      </c>
    </row>
    <row r="661" spans="1:3" x14ac:dyDescent="0.35">
      <c r="A661" s="4" t="s">
        <v>347</v>
      </c>
      <c r="B661">
        <v>13.76</v>
      </c>
      <c r="C661" s="2">
        <v>0.82170138888888899</v>
      </c>
    </row>
    <row r="662" spans="1:3" x14ac:dyDescent="0.35">
      <c r="A662" s="4" t="s">
        <v>347</v>
      </c>
      <c r="B662">
        <v>13.3</v>
      </c>
      <c r="C662" s="2">
        <v>7.1701388888888884E-2</v>
      </c>
    </row>
    <row r="663" spans="1:3" x14ac:dyDescent="0.35">
      <c r="A663" s="4" t="s">
        <v>348</v>
      </c>
      <c r="B663">
        <v>12.21</v>
      </c>
      <c r="C663" s="2">
        <v>0.32170138888888888</v>
      </c>
    </row>
    <row r="664" spans="1:3" x14ac:dyDescent="0.35">
      <c r="A664" s="4" t="s">
        <v>348</v>
      </c>
      <c r="B664">
        <v>11.74</v>
      </c>
      <c r="C664" s="2">
        <v>0.57170138888888888</v>
      </c>
    </row>
    <row r="665" spans="1:3" x14ac:dyDescent="0.35">
      <c r="A665" s="4" t="s">
        <v>348</v>
      </c>
      <c r="B665">
        <v>12.99</v>
      </c>
      <c r="C665" s="2">
        <v>0.82170138888888899</v>
      </c>
    </row>
    <row r="666" spans="1:3" x14ac:dyDescent="0.35">
      <c r="A666" s="4" t="s">
        <v>348</v>
      </c>
      <c r="B666">
        <v>12.52</v>
      </c>
      <c r="C666" s="2">
        <v>7.1701388888888884E-2</v>
      </c>
    </row>
    <row r="667" spans="1:3" x14ac:dyDescent="0.35">
      <c r="A667" s="4" t="s">
        <v>349</v>
      </c>
      <c r="B667">
        <v>11.43</v>
      </c>
      <c r="C667" s="2">
        <v>0.32170138888888888</v>
      </c>
    </row>
    <row r="668" spans="1:3" x14ac:dyDescent="0.35">
      <c r="A668" s="4" t="s">
        <v>349</v>
      </c>
      <c r="B668">
        <v>10.97</v>
      </c>
      <c r="C668" s="2">
        <v>0.57170138888888888</v>
      </c>
    </row>
    <row r="669" spans="1:3" x14ac:dyDescent="0.35">
      <c r="A669" s="4" t="s">
        <v>349</v>
      </c>
      <c r="B669">
        <v>12.83</v>
      </c>
      <c r="C669" s="2">
        <v>0.82170138888888899</v>
      </c>
    </row>
    <row r="670" spans="1:3" x14ac:dyDescent="0.35">
      <c r="A670" s="4" t="s">
        <v>349</v>
      </c>
      <c r="B670">
        <v>12.37</v>
      </c>
      <c r="C670" s="2">
        <v>7.1701388888888884E-2</v>
      </c>
    </row>
    <row r="671" spans="1:3" x14ac:dyDescent="0.35">
      <c r="A671" s="4" t="s">
        <v>350</v>
      </c>
      <c r="B671">
        <v>11.59</v>
      </c>
      <c r="C671" s="2">
        <v>0.32170138888888888</v>
      </c>
    </row>
    <row r="672" spans="1:3" x14ac:dyDescent="0.35">
      <c r="A672" s="4" t="s">
        <v>350</v>
      </c>
      <c r="B672">
        <v>11.43</v>
      </c>
      <c r="C672" s="2">
        <v>0.57170138888888888</v>
      </c>
    </row>
    <row r="673" spans="1:3" x14ac:dyDescent="0.35">
      <c r="A673" s="4" t="s">
        <v>350</v>
      </c>
      <c r="B673">
        <v>13.3</v>
      </c>
      <c r="C673" s="2">
        <v>0.82170138888888899</v>
      </c>
    </row>
    <row r="674" spans="1:3" x14ac:dyDescent="0.35">
      <c r="A674" s="4" t="s">
        <v>350</v>
      </c>
      <c r="B674">
        <v>12.99</v>
      </c>
      <c r="C674" s="2">
        <v>7.1701388888888884E-2</v>
      </c>
    </row>
    <row r="675" spans="1:3" x14ac:dyDescent="0.35">
      <c r="A675" s="4" t="s">
        <v>351</v>
      </c>
      <c r="B675">
        <v>12.37</v>
      </c>
      <c r="C675" s="2">
        <v>0.32170138888888888</v>
      </c>
    </row>
    <row r="676" spans="1:3" x14ac:dyDescent="0.35">
      <c r="A676" s="4" t="s">
        <v>351</v>
      </c>
      <c r="B676">
        <v>12.37</v>
      </c>
      <c r="C676" s="2">
        <v>0.57170138888888888</v>
      </c>
    </row>
    <row r="677" spans="1:3" x14ac:dyDescent="0.35">
      <c r="A677" s="4" t="s">
        <v>351</v>
      </c>
      <c r="B677">
        <v>14.23</v>
      </c>
      <c r="C677" s="2">
        <v>0.82170138888888899</v>
      </c>
    </row>
    <row r="678" spans="1:3" x14ac:dyDescent="0.35">
      <c r="A678" s="4" t="s">
        <v>351</v>
      </c>
      <c r="B678">
        <v>13.76</v>
      </c>
      <c r="C678" s="2">
        <v>7.1701388888888884E-2</v>
      </c>
    </row>
    <row r="679" spans="1:3" x14ac:dyDescent="0.35">
      <c r="A679" s="4" t="s">
        <v>352</v>
      </c>
      <c r="B679">
        <v>12.99</v>
      </c>
      <c r="C679" s="2">
        <v>0.32170138888888888</v>
      </c>
    </row>
    <row r="680" spans="1:3" x14ac:dyDescent="0.35">
      <c r="A680" s="4" t="s">
        <v>352</v>
      </c>
      <c r="B680">
        <v>12.83</v>
      </c>
      <c r="C680" s="2">
        <v>0.57170138888888888</v>
      </c>
    </row>
    <row r="681" spans="1:3" x14ac:dyDescent="0.35">
      <c r="A681" s="4" t="s">
        <v>352</v>
      </c>
      <c r="B681">
        <v>14.54</v>
      </c>
      <c r="C681" s="2">
        <v>0.82170138888888899</v>
      </c>
    </row>
    <row r="682" spans="1:3" x14ac:dyDescent="0.35">
      <c r="A682" s="4" t="s">
        <v>352</v>
      </c>
      <c r="B682">
        <v>13.92</v>
      </c>
      <c r="C682" s="2">
        <v>7.1701388888888884E-2</v>
      </c>
    </row>
    <row r="683" spans="1:3" x14ac:dyDescent="0.35">
      <c r="A683" s="4" t="s">
        <v>353</v>
      </c>
      <c r="B683">
        <v>13.14</v>
      </c>
      <c r="C683" s="2">
        <v>0.32170138888888888</v>
      </c>
    </row>
    <row r="684" spans="1:3" x14ac:dyDescent="0.35">
      <c r="A684" s="4" t="s">
        <v>353</v>
      </c>
      <c r="B684">
        <v>12.68</v>
      </c>
      <c r="C684" s="2">
        <v>0.57170138888888888</v>
      </c>
    </row>
    <row r="685" spans="1:3" x14ac:dyDescent="0.35">
      <c r="A685" s="4" t="s">
        <v>353</v>
      </c>
      <c r="B685">
        <v>14.54</v>
      </c>
      <c r="C685" s="2">
        <v>0.82170138888888899</v>
      </c>
    </row>
    <row r="686" spans="1:3" x14ac:dyDescent="0.35">
      <c r="A686" s="4" t="s">
        <v>353</v>
      </c>
      <c r="B686">
        <v>14.07</v>
      </c>
      <c r="C686" s="2">
        <v>7.1701388888888884E-2</v>
      </c>
    </row>
    <row r="687" spans="1:3" x14ac:dyDescent="0.35">
      <c r="A687" s="4" t="s">
        <v>354</v>
      </c>
      <c r="B687">
        <v>13.3</v>
      </c>
      <c r="C687" s="2">
        <v>0.32170138888888888</v>
      </c>
    </row>
    <row r="688" spans="1:3" x14ac:dyDescent="0.35">
      <c r="A688" s="4" t="s">
        <v>354</v>
      </c>
      <c r="B688">
        <v>12.99</v>
      </c>
      <c r="C688" s="2">
        <v>0.57170138888888888</v>
      </c>
    </row>
    <row r="689" spans="1:3" x14ac:dyDescent="0.35">
      <c r="A689" s="4" t="s">
        <v>354</v>
      </c>
      <c r="B689">
        <v>14.7</v>
      </c>
      <c r="C689" s="2">
        <v>0.82170138888888899</v>
      </c>
    </row>
    <row r="690" spans="1:3" x14ac:dyDescent="0.35">
      <c r="A690" s="4" t="s">
        <v>354</v>
      </c>
      <c r="B690">
        <v>14.07</v>
      </c>
      <c r="C690" s="2">
        <v>7.1701388888888884E-2</v>
      </c>
    </row>
    <row r="691" spans="1:3" x14ac:dyDescent="0.35">
      <c r="A691" s="4" t="s">
        <v>355</v>
      </c>
      <c r="B691">
        <v>13.46</v>
      </c>
      <c r="C691" s="2">
        <v>0.32170138888888888</v>
      </c>
    </row>
    <row r="692" spans="1:3" x14ac:dyDescent="0.35">
      <c r="A692" s="4" t="s">
        <v>355</v>
      </c>
      <c r="B692">
        <v>13.14</v>
      </c>
      <c r="C692" s="2">
        <v>0.57170138888888888</v>
      </c>
    </row>
    <row r="693" spans="1:3" x14ac:dyDescent="0.35">
      <c r="A693" s="4" t="s">
        <v>355</v>
      </c>
      <c r="B693">
        <v>14.86</v>
      </c>
      <c r="C693" s="2">
        <v>0.82170138888888899</v>
      </c>
    </row>
    <row r="694" spans="1:3" x14ac:dyDescent="0.35">
      <c r="A694" s="4" t="s">
        <v>355</v>
      </c>
      <c r="B694">
        <v>14.23</v>
      </c>
      <c r="C694" s="2">
        <v>7.1701388888888884E-2</v>
      </c>
    </row>
    <row r="695" spans="1:3" x14ac:dyDescent="0.35">
      <c r="A695" s="4" t="s">
        <v>356</v>
      </c>
      <c r="B695">
        <v>13.61</v>
      </c>
      <c r="C695" s="2">
        <v>0.32170138888888888</v>
      </c>
    </row>
    <row r="696" spans="1:3" x14ac:dyDescent="0.35">
      <c r="A696" s="4" t="s">
        <v>356</v>
      </c>
      <c r="B696">
        <v>13.3</v>
      </c>
      <c r="C696" s="2">
        <v>0.57170138888888888</v>
      </c>
    </row>
    <row r="697" spans="1:3" x14ac:dyDescent="0.35">
      <c r="A697" s="4" t="s">
        <v>356</v>
      </c>
      <c r="B697">
        <v>14.86</v>
      </c>
      <c r="C697" s="2">
        <v>0.82170138888888899</v>
      </c>
    </row>
    <row r="698" spans="1:3" x14ac:dyDescent="0.35">
      <c r="A698" s="4" t="s">
        <v>356</v>
      </c>
      <c r="B698">
        <v>14.38</v>
      </c>
      <c r="C698" s="2">
        <v>7.1701388888888884E-2</v>
      </c>
    </row>
    <row r="699" spans="1:3" x14ac:dyDescent="0.35">
      <c r="A699" s="4" t="s">
        <v>357</v>
      </c>
      <c r="B699">
        <v>13.61</v>
      </c>
      <c r="C699" s="2">
        <v>0.32170138888888888</v>
      </c>
    </row>
    <row r="700" spans="1:3" x14ac:dyDescent="0.35">
      <c r="A700" s="4" t="s">
        <v>357</v>
      </c>
      <c r="B700">
        <v>13.3</v>
      </c>
      <c r="C700" s="2">
        <v>0.57170138888888888</v>
      </c>
    </row>
    <row r="701" spans="1:3" x14ac:dyDescent="0.35">
      <c r="A701" s="4" t="s">
        <v>357</v>
      </c>
      <c r="B701">
        <v>14.7</v>
      </c>
      <c r="C701" s="2">
        <v>0.82170138888888899</v>
      </c>
    </row>
    <row r="702" spans="1:3" x14ac:dyDescent="0.35">
      <c r="A702" s="4" t="s">
        <v>357</v>
      </c>
      <c r="B702">
        <v>14.07</v>
      </c>
      <c r="C702" s="2">
        <v>7.1701388888888884E-2</v>
      </c>
    </row>
    <row r="703" spans="1:3" x14ac:dyDescent="0.35">
      <c r="A703" s="4" t="s">
        <v>358</v>
      </c>
      <c r="B703">
        <v>13.46</v>
      </c>
      <c r="C703" s="2">
        <v>0.32170138888888888</v>
      </c>
    </row>
    <row r="704" spans="1:3" x14ac:dyDescent="0.35">
      <c r="A704" s="4" t="s">
        <v>358</v>
      </c>
      <c r="B704">
        <v>13.3</v>
      </c>
      <c r="C704" s="2">
        <v>0.57170138888888888</v>
      </c>
    </row>
    <row r="705" spans="1:3" x14ac:dyDescent="0.35">
      <c r="A705" s="4" t="s">
        <v>358</v>
      </c>
      <c r="B705">
        <v>14.07</v>
      </c>
      <c r="C705" s="2">
        <v>0.82170138888888899</v>
      </c>
    </row>
    <row r="706" spans="1:3" x14ac:dyDescent="0.35">
      <c r="A706" s="4" t="s">
        <v>358</v>
      </c>
      <c r="B706">
        <v>13.92</v>
      </c>
      <c r="C706" s="2">
        <v>7.1701388888888884E-2</v>
      </c>
    </row>
    <row r="707" spans="1:3" x14ac:dyDescent="0.35">
      <c r="A707" s="4" t="s">
        <v>359</v>
      </c>
      <c r="B707">
        <v>13.46</v>
      </c>
      <c r="C707" s="2">
        <v>0.32170138888888888</v>
      </c>
    </row>
    <row r="708" spans="1:3" x14ac:dyDescent="0.35">
      <c r="A708" s="4" t="s">
        <v>359</v>
      </c>
      <c r="B708">
        <v>13.3</v>
      </c>
      <c r="C708" s="2">
        <v>0.57170138888888888</v>
      </c>
    </row>
    <row r="709" spans="1:3" x14ac:dyDescent="0.35">
      <c r="A709" s="4" t="s">
        <v>359</v>
      </c>
      <c r="B709">
        <v>13.76</v>
      </c>
      <c r="C709" s="2">
        <v>0.82170138888888899</v>
      </c>
    </row>
    <row r="710" spans="1:3" x14ac:dyDescent="0.35">
      <c r="A710" s="4" t="s">
        <v>359</v>
      </c>
      <c r="B710">
        <v>13.76</v>
      </c>
      <c r="C710" s="2">
        <v>7.1701388888888884E-2</v>
      </c>
    </row>
    <row r="711" spans="1:3" x14ac:dyDescent="0.35">
      <c r="A711" s="4" t="s">
        <v>360</v>
      </c>
      <c r="B711">
        <v>13.3</v>
      </c>
      <c r="C711" s="2">
        <v>0.32170138888888888</v>
      </c>
    </row>
    <row r="712" spans="1:3" x14ac:dyDescent="0.35">
      <c r="A712" s="4" t="s">
        <v>360</v>
      </c>
      <c r="B712">
        <v>13.3</v>
      </c>
      <c r="C712" s="2">
        <v>0.57170138888888888</v>
      </c>
    </row>
    <row r="713" spans="1:3" x14ac:dyDescent="0.35">
      <c r="A713" s="4" t="s">
        <v>360</v>
      </c>
      <c r="B713">
        <v>14.7</v>
      </c>
      <c r="C713" s="2">
        <v>0.82170138888888899</v>
      </c>
    </row>
    <row r="714" spans="1:3" x14ac:dyDescent="0.35">
      <c r="A714" s="4" t="s">
        <v>360</v>
      </c>
      <c r="B714">
        <v>14.07</v>
      </c>
      <c r="C714" s="2">
        <v>7.1701388888888884E-2</v>
      </c>
    </row>
    <row r="715" spans="1:3" x14ac:dyDescent="0.35">
      <c r="A715" s="4" t="s">
        <v>361</v>
      </c>
      <c r="B715">
        <v>13.3</v>
      </c>
      <c r="C715" s="2">
        <v>0.32170138888888888</v>
      </c>
    </row>
    <row r="716" spans="1:3" x14ac:dyDescent="0.35">
      <c r="A716" s="4" t="s">
        <v>361</v>
      </c>
      <c r="B716">
        <v>12.99</v>
      </c>
      <c r="C716" s="2">
        <v>0.57170138888888888</v>
      </c>
    </row>
    <row r="717" spans="1:3" x14ac:dyDescent="0.35">
      <c r="A717" s="4" t="s">
        <v>361</v>
      </c>
      <c r="B717">
        <v>14.7</v>
      </c>
      <c r="C717" s="2">
        <v>0.82170138888888899</v>
      </c>
    </row>
    <row r="718" spans="1:3" x14ac:dyDescent="0.35">
      <c r="A718" s="4" t="s">
        <v>361</v>
      </c>
      <c r="B718">
        <v>14.07</v>
      </c>
      <c r="C718" s="2">
        <v>7.1701388888888884E-2</v>
      </c>
    </row>
    <row r="719" spans="1:3" x14ac:dyDescent="0.35">
      <c r="A719" s="4" t="s">
        <v>362</v>
      </c>
      <c r="B719">
        <v>13.3</v>
      </c>
      <c r="C719" s="2">
        <v>0.32170138888888888</v>
      </c>
    </row>
    <row r="720" spans="1:3" x14ac:dyDescent="0.35">
      <c r="A720" s="4" t="s">
        <v>362</v>
      </c>
      <c r="B720">
        <v>12.99</v>
      </c>
      <c r="C720" s="2">
        <v>0.57170138888888888</v>
      </c>
    </row>
    <row r="721" spans="1:4" x14ac:dyDescent="0.35">
      <c r="A721" s="4" t="s">
        <v>362</v>
      </c>
      <c r="B721">
        <v>14.86</v>
      </c>
      <c r="C721" s="2">
        <v>0.82170138888888899</v>
      </c>
    </row>
    <row r="722" spans="1:4" x14ac:dyDescent="0.35">
      <c r="A722" s="4" t="s">
        <v>362</v>
      </c>
      <c r="B722">
        <v>14.23</v>
      </c>
      <c r="C722" s="2">
        <v>7.1701388888888884E-2</v>
      </c>
    </row>
    <row r="723" spans="1:4" x14ac:dyDescent="0.35">
      <c r="A723" s="4" t="s">
        <v>363</v>
      </c>
      <c r="B723">
        <v>13.61</v>
      </c>
      <c r="C723" s="2">
        <v>0.32170138888888888</v>
      </c>
    </row>
    <row r="724" spans="1:4" x14ac:dyDescent="0.35">
      <c r="A724" s="4" t="s">
        <v>363</v>
      </c>
      <c r="B724">
        <v>13.3</v>
      </c>
      <c r="C724" s="2">
        <v>0.57170138888888888</v>
      </c>
    </row>
    <row r="725" spans="1:4" x14ac:dyDescent="0.35">
      <c r="A725" s="4" t="s">
        <v>363</v>
      </c>
      <c r="B725">
        <v>15.02</v>
      </c>
      <c r="C725" s="2">
        <v>0.82170138888888899</v>
      </c>
    </row>
    <row r="726" spans="1:4" x14ac:dyDescent="0.35">
      <c r="A726" s="4" t="s">
        <v>363</v>
      </c>
      <c r="B726">
        <v>14.23</v>
      </c>
      <c r="C726" s="2">
        <v>7.1701388888888884E-2</v>
      </c>
    </row>
    <row r="727" spans="1:4" x14ac:dyDescent="0.35">
      <c r="A727" s="4" t="s">
        <v>364</v>
      </c>
      <c r="B727">
        <v>13.61</v>
      </c>
      <c r="C727" s="2">
        <v>0.32170138888888888</v>
      </c>
    </row>
    <row r="728" spans="1:4" x14ac:dyDescent="0.35">
      <c r="A728" s="4" t="s">
        <v>364</v>
      </c>
      <c r="B728">
        <v>13.14</v>
      </c>
      <c r="C728" s="2">
        <v>0.57170138888888888</v>
      </c>
    </row>
    <row r="729" spans="1:4" x14ac:dyDescent="0.35">
      <c r="A729" s="4" t="s">
        <v>364</v>
      </c>
      <c r="B729">
        <v>14.86</v>
      </c>
      <c r="C729" s="2">
        <v>0.82170138888888899</v>
      </c>
    </row>
    <row r="730" spans="1:4" x14ac:dyDescent="0.35">
      <c r="A730" s="4" t="s">
        <v>364</v>
      </c>
      <c r="B730">
        <v>14.23</v>
      </c>
      <c r="C730" s="2">
        <v>7.1701388888888884E-2</v>
      </c>
    </row>
    <row r="731" spans="1:4" x14ac:dyDescent="0.35">
      <c r="A731" s="6">
        <v>37993</v>
      </c>
      <c r="B731">
        <v>13.61</v>
      </c>
      <c r="C731" s="2">
        <v>0.32170138888888888</v>
      </c>
      <c r="D731" t="s">
        <v>411</v>
      </c>
    </row>
    <row r="732" spans="1:4" x14ac:dyDescent="0.35">
      <c r="A732" s="6">
        <v>37993</v>
      </c>
      <c r="B732">
        <v>13.14</v>
      </c>
      <c r="C732" s="2">
        <v>0.57170138888888888</v>
      </c>
    </row>
    <row r="733" spans="1:4" x14ac:dyDescent="0.35">
      <c r="A733" s="6">
        <v>37993</v>
      </c>
      <c r="B733">
        <v>15.02</v>
      </c>
      <c r="C733" s="2">
        <v>0.82170138888888899</v>
      </c>
    </row>
    <row r="734" spans="1:4" x14ac:dyDescent="0.35">
      <c r="A734" s="6">
        <v>37993</v>
      </c>
      <c r="B734">
        <v>14.23</v>
      </c>
      <c r="C734" s="2">
        <v>7.1701388888888884E-2</v>
      </c>
    </row>
    <row r="735" spans="1:4" x14ac:dyDescent="0.35">
      <c r="A735" s="6">
        <v>38024</v>
      </c>
      <c r="B735">
        <v>13.61</v>
      </c>
      <c r="C735" s="2">
        <v>0.32170138888888888</v>
      </c>
    </row>
    <row r="736" spans="1:4" x14ac:dyDescent="0.35">
      <c r="A736" s="6">
        <v>38024</v>
      </c>
      <c r="B736">
        <v>13.46</v>
      </c>
      <c r="C736" s="2">
        <v>0.57170138888888888</v>
      </c>
    </row>
    <row r="737" spans="1:3" x14ac:dyDescent="0.35">
      <c r="A737" s="6">
        <v>38024</v>
      </c>
      <c r="B737">
        <v>13.92</v>
      </c>
      <c r="C737" s="2">
        <v>0.82170138888888899</v>
      </c>
    </row>
    <row r="738" spans="1:3" x14ac:dyDescent="0.35">
      <c r="A738" s="6">
        <v>38024</v>
      </c>
      <c r="B738">
        <v>13.76</v>
      </c>
      <c r="C738" s="2">
        <v>7.1701388888888884E-2</v>
      </c>
    </row>
    <row r="739" spans="1:3" x14ac:dyDescent="0.35">
      <c r="A739" s="6">
        <v>38053</v>
      </c>
      <c r="B739">
        <v>13.46</v>
      </c>
      <c r="C739" s="2">
        <v>0.32170138888888888</v>
      </c>
    </row>
    <row r="740" spans="1:3" x14ac:dyDescent="0.35">
      <c r="A740" s="6">
        <v>38053</v>
      </c>
      <c r="B740">
        <v>13.46</v>
      </c>
      <c r="C740" s="2">
        <v>0.57170138888888888</v>
      </c>
    </row>
    <row r="741" spans="1:3" x14ac:dyDescent="0.35">
      <c r="A741" s="6">
        <v>38053</v>
      </c>
      <c r="B741">
        <v>14.86</v>
      </c>
      <c r="C741" s="2">
        <v>0.82170138888888899</v>
      </c>
    </row>
    <row r="742" spans="1:3" x14ac:dyDescent="0.35">
      <c r="A742" s="6">
        <v>38053</v>
      </c>
      <c r="B742">
        <v>14.23</v>
      </c>
      <c r="C742" s="2">
        <v>7.1701388888888884E-2</v>
      </c>
    </row>
    <row r="743" spans="1:3" x14ac:dyDescent="0.35">
      <c r="A743" s="6">
        <v>38084</v>
      </c>
      <c r="B743">
        <v>13.3</v>
      </c>
      <c r="C743" s="2">
        <v>0.32170138888888888</v>
      </c>
    </row>
    <row r="744" spans="1:3" x14ac:dyDescent="0.35">
      <c r="A744" s="6">
        <v>38084</v>
      </c>
      <c r="B744">
        <v>12.99</v>
      </c>
      <c r="C744" s="2">
        <v>0.57170138888888888</v>
      </c>
    </row>
    <row r="745" spans="1:3" x14ac:dyDescent="0.35">
      <c r="A745" s="6">
        <v>38084</v>
      </c>
      <c r="B745">
        <v>14.7</v>
      </c>
      <c r="C745" s="2">
        <v>0.82170138888888899</v>
      </c>
    </row>
    <row r="746" spans="1:3" x14ac:dyDescent="0.35">
      <c r="A746" s="6">
        <v>38084</v>
      </c>
      <c r="B746">
        <v>14.23</v>
      </c>
      <c r="C746" s="2">
        <v>7.1701388888888884E-2</v>
      </c>
    </row>
    <row r="747" spans="1:3" x14ac:dyDescent="0.35">
      <c r="A747" s="6">
        <v>38114</v>
      </c>
      <c r="B747">
        <v>13.46</v>
      </c>
      <c r="C747" s="2">
        <v>0.32170138888888888</v>
      </c>
    </row>
    <row r="748" spans="1:3" x14ac:dyDescent="0.35">
      <c r="A748" s="6">
        <v>38114</v>
      </c>
      <c r="B748">
        <v>13.14</v>
      </c>
      <c r="C748" s="2">
        <v>0.57170138888888888</v>
      </c>
    </row>
    <row r="749" spans="1:3" x14ac:dyDescent="0.35">
      <c r="A749" s="6">
        <v>38114</v>
      </c>
      <c r="B749">
        <v>14.54</v>
      </c>
      <c r="C749" s="2">
        <v>0.82170138888888899</v>
      </c>
    </row>
    <row r="750" spans="1:3" x14ac:dyDescent="0.35">
      <c r="A750" s="6">
        <v>38114</v>
      </c>
      <c r="B750">
        <v>14.23</v>
      </c>
      <c r="C750" s="2">
        <v>7.1701388888888884E-2</v>
      </c>
    </row>
    <row r="751" spans="1:3" x14ac:dyDescent="0.35">
      <c r="A751" s="6">
        <v>38145</v>
      </c>
      <c r="B751">
        <v>13.76</v>
      </c>
      <c r="C751" s="2">
        <v>0.32170138888888888</v>
      </c>
    </row>
    <row r="752" spans="1:3" x14ac:dyDescent="0.35">
      <c r="A752" s="6">
        <v>38145</v>
      </c>
      <c r="B752">
        <v>15.18</v>
      </c>
      <c r="C752" s="2">
        <v>0.57170138888888888</v>
      </c>
    </row>
    <row r="753" spans="1:3" x14ac:dyDescent="0.35">
      <c r="A753" s="6">
        <v>38145</v>
      </c>
      <c r="B753">
        <v>15.02</v>
      </c>
      <c r="C753" s="2">
        <v>0.82170138888888899</v>
      </c>
    </row>
    <row r="754" spans="1:3" x14ac:dyDescent="0.35">
      <c r="A754" s="6">
        <v>38145</v>
      </c>
      <c r="B754">
        <v>14.38</v>
      </c>
      <c r="C754" s="2">
        <v>7.1701388888888884E-2</v>
      </c>
    </row>
    <row r="755" spans="1:3" x14ac:dyDescent="0.35">
      <c r="A755" s="6">
        <v>38175</v>
      </c>
      <c r="B755">
        <v>13.61</v>
      </c>
      <c r="C755" s="2">
        <v>0.32170138888888888</v>
      </c>
    </row>
    <row r="756" spans="1:3" x14ac:dyDescent="0.35">
      <c r="A756" s="6">
        <v>38175</v>
      </c>
      <c r="B756">
        <v>13.14</v>
      </c>
      <c r="C756" s="2">
        <v>0.57170138888888888</v>
      </c>
    </row>
    <row r="757" spans="1:3" x14ac:dyDescent="0.35">
      <c r="A757" s="6">
        <v>38175</v>
      </c>
      <c r="B757">
        <v>14.38</v>
      </c>
      <c r="C757" s="2">
        <v>0.82170138888888899</v>
      </c>
    </row>
    <row r="758" spans="1:3" x14ac:dyDescent="0.35">
      <c r="A758" s="6">
        <v>38175</v>
      </c>
      <c r="B758">
        <v>13.92</v>
      </c>
      <c r="C758" s="2">
        <v>7.1701388888888884E-2</v>
      </c>
    </row>
    <row r="759" spans="1:3" x14ac:dyDescent="0.35">
      <c r="A759" s="6">
        <v>38206</v>
      </c>
      <c r="B759">
        <v>13.14</v>
      </c>
      <c r="C759" s="2">
        <v>0.32170138888888888</v>
      </c>
    </row>
    <row r="760" spans="1:3" x14ac:dyDescent="0.35">
      <c r="A760" s="6">
        <v>38206</v>
      </c>
      <c r="B760">
        <v>13.14</v>
      </c>
      <c r="C760" s="2">
        <v>0.57170138888888888</v>
      </c>
    </row>
    <row r="761" spans="1:3" x14ac:dyDescent="0.35">
      <c r="A761" s="6">
        <v>38206</v>
      </c>
      <c r="B761">
        <v>13.61</v>
      </c>
      <c r="C761" s="2">
        <v>0.82170138888888899</v>
      </c>
    </row>
    <row r="762" spans="1:3" x14ac:dyDescent="0.35">
      <c r="A762" s="6">
        <v>38206</v>
      </c>
      <c r="B762">
        <v>13.46</v>
      </c>
      <c r="C762" s="2">
        <v>7.1701388888888884E-2</v>
      </c>
    </row>
    <row r="763" spans="1:3" x14ac:dyDescent="0.35">
      <c r="A763" s="6">
        <v>38237</v>
      </c>
      <c r="B763">
        <v>13.14</v>
      </c>
      <c r="C763" s="2">
        <v>0.32170138888888888</v>
      </c>
    </row>
    <row r="764" spans="1:3" x14ac:dyDescent="0.35">
      <c r="A764" s="6">
        <v>38237</v>
      </c>
      <c r="B764">
        <v>12.99</v>
      </c>
      <c r="C764" s="2">
        <v>0.57170138888888888</v>
      </c>
    </row>
    <row r="765" spans="1:3" x14ac:dyDescent="0.35">
      <c r="A765" s="6">
        <v>38237</v>
      </c>
      <c r="B765">
        <v>13.46</v>
      </c>
      <c r="C765" s="2">
        <v>0.82170138888888899</v>
      </c>
    </row>
    <row r="766" spans="1:3" x14ac:dyDescent="0.35">
      <c r="A766" s="6">
        <v>38237</v>
      </c>
      <c r="B766">
        <v>13.46</v>
      </c>
      <c r="C766" s="2">
        <v>7.1701388888888884E-2</v>
      </c>
    </row>
    <row r="767" spans="1:3" x14ac:dyDescent="0.35">
      <c r="A767" s="6">
        <v>38267</v>
      </c>
      <c r="B767">
        <v>12.68</v>
      </c>
      <c r="C767" s="2">
        <v>0.32170138888888888</v>
      </c>
    </row>
    <row r="768" spans="1:3" x14ac:dyDescent="0.35">
      <c r="A768" s="6">
        <v>38267</v>
      </c>
      <c r="B768">
        <v>12.68</v>
      </c>
      <c r="C768" s="2">
        <v>0.57170138888888888</v>
      </c>
    </row>
    <row r="769" spans="1:4" x14ac:dyDescent="0.35">
      <c r="A769" s="6">
        <v>38267</v>
      </c>
      <c r="B769">
        <v>13.92</v>
      </c>
      <c r="C769" s="2">
        <v>0.82170138888888899</v>
      </c>
    </row>
    <row r="770" spans="1:4" x14ac:dyDescent="0.35">
      <c r="A770" s="6">
        <v>38267</v>
      </c>
      <c r="B770">
        <v>13.61</v>
      </c>
      <c r="C770" s="2">
        <v>7.1701388888888884E-2</v>
      </c>
    </row>
    <row r="771" spans="1:4" x14ac:dyDescent="0.35">
      <c r="A771" s="6">
        <v>38298</v>
      </c>
      <c r="B771">
        <v>12.99</v>
      </c>
      <c r="C771" s="2">
        <v>0.32170138888888888</v>
      </c>
    </row>
    <row r="772" spans="1:4" x14ac:dyDescent="0.35">
      <c r="A772" s="6">
        <v>38298</v>
      </c>
      <c r="B772">
        <v>12.99</v>
      </c>
      <c r="C772" s="2">
        <v>0.57170138888888888</v>
      </c>
    </row>
    <row r="773" spans="1:4" x14ac:dyDescent="0.35">
      <c r="A773" s="6">
        <v>38298</v>
      </c>
      <c r="B773">
        <v>13.46</v>
      </c>
      <c r="C773" s="2">
        <v>0.82170138888888899</v>
      </c>
    </row>
    <row r="774" spans="1:4" x14ac:dyDescent="0.35">
      <c r="A774" s="6">
        <v>38298</v>
      </c>
      <c r="B774">
        <v>13.61</v>
      </c>
      <c r="C774" s="2">
        <v>7.1701388888888884E-2</v>
      </c>
    </row>
    <row r="775" spans="1:4" x14ac:dyDescent="0.35">
      <c r="A775" s="6">
        <v>38328</v>
      </c>
      <c r="B775">
        <v>12.99</v>
      </c>
      <c r="C775" s="2">
        <v>0.32170138888888888</v>
      </c>
    </row>
    <row r="776" spans="1:4" x14ac:dyDescent="0.35">
      <c r="A776" s="6">
        <v>38328</v>
      </c>
      <c r="B776">
        <v>12.83</v>
      </c>
      <c r="C776" s="2">
        <v>0.57170138888888888</v>
      </c>
    </row>
    <row r="777" spans="1:4" x14ac:dyDescent="0.35">
      <c r="A777" s="6">
        <v>38328</v>
      </c>
      <c r="B777">
        <v>14.38</v>
      </c>
      <c r="C777" s="2">
        <v>0.82170138888888899</v>
      </c>
    </row>
    <row r="778" spans="1:4" x14ac:dyDescent="0.35">
      <c r="A778" s="6">
        <v>38328</v>
      </c>
      <c r="B778">
        <v>14.23</v>
      </c>
      <c r="C778" s="2">
        <v>7.1701388888888884E-2</v>
      </c>
    </row>
    <row r="779" spans="1:4" x14ac:dyDescent="0.35">
      <c r="A779" s="4" t="s">
        <v>365</v>
      </c>
      <c r="B779">
        <v>13.61</v>
      </c>
      <c r="C779" s="2">
        <v>0.32170138888888888</v>
      </c>
    </row>
    <row r="780" spans="1:4" x14ac:dyDescent="0.35">
      <c r="A780" s="4" t="s">
        <v>365</v>
      </c>
      <c r="B780">
        <v>13.46</v>
      </c>
      <c r="C780" s="2">
        <v>0.57170138888888888</v>
      </c>
    </row>
    <row r="781" spans="1:4" x14ac:dyDescent="0.35">
      <c r="A781" s="4" t="s">
        <v>365</v>
      </c>
      <c r="B781">
        <v>15.18</v>
      </c>
      <c r="C781" s="2">
        <v>0.82170138888888899</v>
      </c>
    </row>
    <row r="782" spans="1:4" x14ac:dyDescent="0.35">
      <c r="A782" s="4" t="s">
        <v>365</v>
      </c>
      <c r="B782">
        <v>14.7</v>
      </c>
      <c r="C782" s="2">
        <v>7.1701388888888884E-2</v>
      </c>
    </row>
    <row r="783" spans="1:4" x14ac:dyDescent="0.35">
      <c r="A783" s="4" t="s">
        <v>366</v>
      </c>
      <c r="B783">
        <v>14.07</v>
      </c>
      <c r="C783" s="2">
        <v>0.32170138888888888</v>
      </c>
    </row>
    <row r="784" spans="1:4" x14ac:dyDescent="0.35">
      <c r="A784" s="4" t="s">
        <v>366</v>
      </c>
      <c r="B784">
        <v>13.76</v>
      </c>
      <c r="D784" t="s">
        <v>408</v>
      </c>
    </row>
    <row r="785" spans="1:3" x14ac:dyDescent="0.35">
      <c r="A785" s="4" t="s">
        <v>366</v>
      </c>
      <c r="B785">
        <v>18.690000000000001</v>
      </c>
      <c r="C785" s="5"/>
    </row>
    <row r="786" spans="1:3" x14ac:dyDescent="0.35">
      <c r="A786" s="4" t="s">
        <v>366</v>
      </c>
      <c r="B786">
        <v>14.7</v>
      </c>
      <c r="C786" s="5"/>
    </row>
    <row r="787" spans="1:3" x14ac:dyDescent="0.35">
      <c r="A787" s="4" t="s">
        <v>366</v>
      </c>
      <c r="B787">
        <v>14.38</v>
      </c>
      <c r="C787" s="5"/>
    </row>
    <row r="788" spans="1:3" x14ac:dyDescent="0.35">
      <c r="A788" s="4" t="s">
        <v>407</v>
      </c>
      <c r="B788">
        <v>13.92</v>
      </c>
      <c r="C788" s="5"/>
    </row>
    <row r="789" spans="1:3" x14ac:dyDescent="0.35">
      <c r="A789" s="4" t="s">
        <v>407</v>
      </c>
      <c r="B789">
        <v>14.38</v>
      </c>
      <c r="C789" s="5"/>
    </row>
    <row r="790" spans="1:3" x14ac:dyDescent="0.35">
      <c r="A790" s="4" t="s">
        <v>407</v>
      </c>
      <c r="B790">
        <v>15.34</v>
      </c>
      <c r="C790" s="5"/>
    </row>
    <row r="791" spans="1:3" x14ac:dyDescent="0.35">
      <c r="A791" s="4" t="s">
        <v>407</v>
      </c>
      <c r="B791">
        <v>14.38</v>
      </c>
      <c r="C791" s="5"/>
    </row>
    <row r="792" spans="1:3" x14ac:dyDescent="0.35">
      <c r="A792" s="4" t="s">
        <v>406</v>
      </c>
      <c r="B792">
        <v>13.92</v>
      </c>
      <c r="C792" s="5"/>
    </row>
    <row r="793" spans="1:3" x14ac:dyDescent="0.35">
      <c r="A793" s="4" t="s">
        <v>406</v>
      </c>
      <c r="B793">
        <v>14.38</v>
      </c>
      <c r="C793" s="5"/>
    </row>
    <row r="794" spans="1:3" x14ac:dyDescent="0.35">
      <c r="A794" s="4" t="s">
        <v>406</v>
      </c>
      <c r="B794">
        <v>15.49</v>
      </c>
      <c r="C794" s="5"/>
    </row>
    <row r="795" spans="1:3" x14ac:dyDescent="0.35">
      <c r="A795" s="4" t="s">
        <v>406</v>
      </c>
      <c r="B795">
        <v>14.38</v>
      </c>
      <c r="C795" s="5"/>
    </row>
    <row r="796" spans="1:3" x14ac:dyDescent="0.35">
      <c r="A796" s="4" t="s">
        <v>405</v>
      </c>
      <c r="B796">
        <v>13.76</v>
      </c>
      <c r="C796" s="5"/>
    </row>
    <row r="797" spans="1:3" x14ac:dyDescent="0.35">
      <c r="A797" s="4" t="s">
        <v>405</v>
      </c>
      <c r="B797">
        <v>14.23</v>
      </c>
      <c r="C797" s="5"/>
    </row>
    <row r="798" spans="1:3" x14ac:dyDescent="0.35">
      <c r="A798" s="4" t="s">
        <v>405</v>
      </c>
      <c r="B798">
        <v>15.66</v>
      </c>
      <c r="C798" s="5"/>
    </row>
    <row r="799" spans="1:3" x14ac:dyDescent="0.35">
      <c r="A799" s="4" t="s">
        <v>405</v>
      </c>
      <c r="B799">
        <v>14.7</v>
      </c>
      <c r="C799" s="5"/>
    </row>
    <row r="800" spans="1:3" x14ac:dyDescent="0.35">
      <c r="A800" s="4" t="s">
        <v>404</v>
      </c>
      <c r="B800">
        <v>14.23</v>
      </c>
      <c r="C800" s="5"/>
    </row>
    <row r="801" spans="1:3" x14ac:dyDescent="0.35">
      <c r="A801" s="4" t="s">
        <v>404</v>
      </c>
      <c r="B801">
        <v>14.86</v>
      </c>
      <c r="C801" s="5"/>
    </row>
    <row r="802" spans="1:3" x14ac:dyDescent="0.35">
      <c r="A802" s="4" t="s">
        <v>404</v>
      </c>
      <c r="B802">
        <v>16.13</v>
      </c>
      <c r="C802" s="5"/>
    </row>
    <row r="803" spans="1:3" x14ac:dyDescent="0.35">
      <c r="A803" s="4" t="s">
        <v>404</v>
      </c>
      <c r="B803">
        <v>15.34</v>
      </c>
      <c r="C803" s="5"/>
    </row>
    <row r="804" spans="1:3" x14ac:dyDescent="0.35">
      <c r="A804" s="4" t="s">
        <v>403</v>
      </c>
      <c r="B804">
        <v>14.7</v>
      </c>
      <c r="C804" s="5"/>
    </row>
    <row r="805" spans="1:3" x14ac:dyDescent="0.35">
      <c r="A805" s="4" t="s">
        <v>403</v>
      </c>
      <c r="B805">
        <v>15.02</v>
      </c>
      <c r="C805" s="5"/>
    </row>
    <row r="806" spans="1:3" x14ac:dyDescent="0.35">
      <c r="A806" s="4" t="s">
        <v>403</v>
      </c>
      <c r="B806">
        <v>15.81</v>
      </c>
      <c r="C806" s="5"/>
    </row>
    <row r="807" spans="1:3" x14ac:dyDescent="0.35">
      <c r="A807" s="4" t="s">
        <v>403</v>
      </c>
      <c r="B807">
        <v>14.86</v>
      </c>
      <c r="C807" s="5"/>
    </row>
    <row r="808" spans="1:3" x14ac:dyDescent="0.35">
      <c r="A808" s="4" t="s">
        <v>402</v>
      </c>
      <c r="B808">
        <v>14.23</v>
      </c>
      <c r="C808" s="5"/>
    </row>
    <row r="809" spans="1:3" x14ac:dyDescent="0.35">
      <c r="A809" s="4" t="s">
        <v>402</v>
      </c>
      <c r="B809">
        <v>14.54</v>
      </c>
      <c r="C809" s="5"/>
    </row>
    <row r="810" spans="1:3" x14ac:dyDescent="0.35">
      <c r="A810" s="4" t="s">
        <v>402</v>
      </c>
      <c r="B810">
        <v>15.66</v>
      </c>
      <c r="C810" s="5"/>
    </row>
    <row r="811" spans="1:3" x14ac:dyDescent="0.35">
      <c r="A811" s="4" t="s">
        <v>402</v>
      </c>
      <c r="B811">
        <v>14.7</v>
      </c>
      <c r="C811" s="5"/>
    </row>
    <row r="812" spans="1:3" x14ac:dyDescent="0.35">
      <c r="A812" s="4" t="s">
        <v>401</v>
      </c>
      <c r="B812">
        <v>13.92</v>
      </c>
      <c r="C812" s="5"/>
    </row>
    <row r="813" spans="1:3" x14ac:dyDescent="0.35">
      <c r="A813" s="4" t="s">
        <v>401</v>
      </c>
      <c r="B813">
        <v>14.54</v>
      </c>
      <c r="C813" s="5"/>
    </row>
    <row r="814" spans="1:3" x14ac:dyDescent="0.35">
      <c r="A814" s="4" t="s">
        <v>401</v>
      </c>
      <c r="B814">
        <v>15.66</v>
      </c>
      <c r="C814" s="5"/>
    </row>
    <row r="815" spans="1:3" x14ac:dyDescent="0.35">
      <c r="A815" s="4" t="s">
        <v>401</v>
      </c>
      <c r="B815">
        <v>14.86</v>
      </c>
      <c r="C815" s="5"/>
    </row>
    <row r="816" spans="1:3" x14ac:dyDescent="0.35">
      <c r="A816" s="4" t="s">
        <v>400</v>
      </c>
      <c r="B816">
        <v>14.38</v>
      </c>
      <c r="C816" s="5"/>
    </row>
    <row r="817" spans="1:3" x14ac:dyDescent="0.35">
      <c r="A817" s="4" t="s">
        <v>400</v>
      </c>
      <c r="B817">
        <v>14.86</v>
      </c>
      <c r="C817" s="5"/>
    </row>
    <row r="818" spans="1:3" x14ac:dyDescent="0.35">
      <c r="A818" s="4" t="s">
        <v>400</v>
      </c>
      <c r="B818">
        <v>16.13</v>
      </c>
      <c r="C818" s="5"/>
    </row>
    <row r="819" spans="1:3" x14ac:dyDescent="0.35">
      <c r="A819" s="4" t="s">
        <v>400</v>
      </c>
      <c r="B819">
        <v>15.18</v>
      </c>
      <c r="C819" s="5"/>
    </row>
    <row r="820" spans="1:3" x14ac:dyDescent="0.35">
      <c r="A820" s="4" t="s">
        <v>399</v>
      </c>
      <c r="B820">
        <v>14.54</v>
      </c>
      <c r="C820" s="5"/>
    </row>
    <row r="821" spans="1:3" x14ac:dyDescent="0.35">
      <c r="A821" s="4" t="s">
        <v>399</v>
      </c>
      <c r="B821">
        <v>15.02</v>
      </c>
      <c r="C821" s="5"/>
    </row>
    <row r="822" spans="1:3" x14ac:dyDescent="0.35">
      <c r="A822" s="4" t="s">
        <v>399</v>
      </c>
      <c r="B822">
        <v>16.440000000000001</v>
      </c>
      <c r="C822" s="5"/>
    </row>
    <row r="823" spans="1:3" x14ac:dyDescent="0.35">
      <c r="A823" s="4" t="s">
        <v>399</v>
      </c>
      <c r="B823">
        <v>15.49</v>
      </c>
      <c r="C823" s="5"/>
    </row>
    <row r="824" spans="1:3" x14ac:dyDescent="0.35">
      <c r="A824" s="4" t="s">
        <v>398</v>
      </c>
      <c r="B824">
        <v>14.86</v>
      </c>
      <c r="C824" s="5"/>
    </row>
    <row r="825" spans="1:3" x14ac:dyDescent="0.35">
      <c r="A825" s="4" t="s">
        <v>398</v>
      </c>
      <c r="B825">
        <v>15.34</v>
      </c>
      <c r="C825" s="5"/>
    </row>
    <row r="826" spans="1:3" x14ac:dyDescent="0.35">
      <c r="A826" s="4" t="s">
        <v>398</v>
      </c>
      <c r="B826">
        <v>16.29</v>
      </c>
      <c r="C826" s="5"/>
    </row>
    <row r="827" spans="1:3" x14ac:dyDescent="0.35">
      <c r="A827" s="4" t="s">
        <v>398</v>
      </c>
      <c r="B827">
        <v>15.66</v>
      </c>
      <c r="C827" s="5"/>
    </row>
    <row r="828" spans="1:3" x14ac:dyDescent="0.35">
      <c r="A828" s="4" t="s">
        <v>397</v>
      </c>
      <c r="B828">
        <v>14.86</v>
      </c>
      <c r="C828" s="5"/>
    </row>
    <row r="829" spans="1:3" x14ac:dyDescent="0.35">
      <c r="A829" s="4" t="s">
        <v>397</v>
      </c>
      <c r="B829">
        <v>14.86</v>
      </c>
      <c r="C829" s="5"/>
    </row>
    <row r="830" spans="1:3" x14ac:dyDescent="0.35">
      <c r="A830" s="4" t="s">
        <v>397</v>
      </c>
      <c r="B830">
        <v>15.66</v>
      </c>
      <c r="C830" s="5"/>
    </row>
    <row r="831" spans="1:3" x14ac:dyDescent="0.35">
      <c r="A831" s="4" t="s">
        <v>397</v>
      </c>
      <c r="B831">
        <v>14.54</v>
      </c>
      <c r="C831" s="5"/>
    </row>
    <row r="832" spans="1:3" x14ac:dyDescent="0.35">
      <c r="A832" s="4" t="s">
        <v>396</v>
      </c>
      <c r="B832">
        <v>14.07</v>
      </c>
      <c r="C832" s="5"/>
    </row>
    <row r="833" spans="1:3" x14ac:dyDescent="0.35">
      <c r="A833" s="4" t="s">
        <v>396</v>
      </c>
      <c r="B833">
        <v>14.38</v>
      </c>
      <c r="C833" s="5"/>
    </row>
    <row r="834" spans="1:3" x14ac:dyDescent="0.35">
      <c r="A834" s="4" t="s">
        <v>396</v>
      </c>
      <c r="B834">
        <v>15.34</v>
      </c>
      <c r="C834" s="5"/>
    </row>
    <row r="835" spans="1:3" x14ac:dyDescent="0.35">
      <c r="A835" s="4" t="s">
        <v>396</v>
      </c>
      <c r="B835">
        <v>14.38</v>
      </c>
      <c r="C835" s="5"/>
    </row>
    <row r="836" spans="1:3" x14ac:dyDescent="0.35">
      <c r="A836" s="4" t="s">
        <v>395</v>
      </c>
      <c r="B836">
        <v>13.92</v>
      </c>
      <c r="C836" s="5"/>
    </row>
    <row r="837" spans="1:3" x14ac:dyDescent="0.35">
      <c r="A837" s="4" t="s">
        <v>395</v>
      </c>
      <c r="B837">
        <v>14.38</v>
      </c>
      <c r="C837" s="5"/>
    </row>
    <row r="838" spans="1:3" x14ac:dyDescent="0.35">
      <c r="A838" s="4" t="s">
        <v>395</v>
      </c>
      <c r="B838">
        <v>15.49</v>
      </c>
      <c r="C838" s="5"/>
    </row>
    <row r="839" spans="1:3" x14ac:dyDescent="0.35">
      <c r="A839" s="4" t="s">
        <v>395</v>
      </c>
      <c r="B839">
        <v>14.7</v>
      </c>
      <c r="C839" s="5"/>
    </row>
    <row r="840" spans="1:3" x14ac:dyDescent="0.35">
      <c r="A840" s="4" t="s">
        <v>394</v>
      </c>
      <c r="B840">
        <v>14.07</v>
      </c>
      <c r="C840" s="5"/>
    </row>
    <row r="841" spans="1:3" x14ac:dyDescent="0.35">
      <c r="A841" s="4" t="s">
        <v>394</v>
      </c>
      <c r="B841">
        <v>14.54</v>
      </c>
      <c r="C841" s="5"/>
    </row>
    <row r="842" spans="1:3" x14ac:dyDescent="0.35">
      <c r="A842" s="4" t="s">
        <v>394</v>
      </c>
      <c r="B842">
        <v>15.66</v>
      </c>
      <c r="C842" s="5"/>
    </row>
    <row r="843" spans="1:3" x14ac:dyDescent="0.35">
      <c r="A843" s="4" t="s">
        <v>394</v>
      </c>
      <c r="B843">
        <v>14.7</v>
      </c>
      <c r="C843" s="5"/>
    </row>
    <row r="844" spans="1:3" x14ac:dyDescent="0.35">
      <c r="A844" s="4" t="s">
        <v>393</v>
      </c>
      <c r="B844">
        <v>14.07</v>
      </c>
      <c r="C844" s="5"/>
    </row>
    <row r="845" spans="1:3" x14ac:dyDescent="0.35">
      <c r="A845" s="4" t="s">
        <v>393</v>
      </c>
      <c r="B845">
        <v>14.54</v>
      </c>
      <c r="C845" s="5"/>
    </row>
    <row r="846" spans="1:3" x14ac:dyDescent="0.35">
      <c r="A846" s="4" t="s">
        <v>393</v>
      </c>
      <c r="B846">
        <v>15.81</v>
      </c>
      <c r="C846" s="5"/>
    </row>
    <row r="847" spans="1:3" x14ac:dyDescent="0.35">
      <c r="A847" s="4" t="s">
        <v>393</v>
      </c>
      <c r="B847">
        <v>14.86</v>
      </c>
      <c r="C847" s="5"/>
    </row>
    <row r="848" spans="1:3" x14ac:dyDescent="0.35">
      <c r="A848" s="4" t="s">
        <v>392</v>
      </c>
      <c r="B848">
        <v>14.23</v>
      </c>
      <c r="C848" s="5"/>
    </row>
    <row r="849" spans="1:3" x14ac:dyDescent="0.35">
      <c r="A849" s="4" t="s">
        <v>392</v>
      </c>
      <c r="B849">
        <v>14.54</v>
      </c>
      <c r="C849" s="5"/>
    </row>
    <row r="850" spans="1:3" x14ac:dyDescent="0.35">
      <c r="A850" s="4" t="s">
        <v>392</v>
      </c>
      <c r="B850">
        <v>15.49</v>
      </c>
      <c r="C850" s="5"/>
    </row>
    <row r="851" spans="1:3" x14ac:dyDescent="0.35">
      <c r="A851" s="4" t="s">
        <v>392</v>
      </c>
      <c r="B851">
        <v>14.54</v>
      </c>
      <c r="C851" s="5"/>
    </row>
    <row r="852" spans="1:3" x14ac:dyDescent="0.35">
      <c r="A852" s="4" t="s">
        <v>391</v>
      </c>
      <c r="B852">
        <v>13.92</v>
      </c>
      <c r="C852" s="5"/>
    </row>
    <row r="853" spans="1:3" x14ac:dyDescent="0.35">
      <c r="A853" s="4" t="s">
        <v>391</v>
      </c>
      <c r="B853">
        <v>14.38</v>
      </c>
      <c r="C853" s="5"/>
    </row>
    <row r="854" spans="1:3" x14ac:dyDescent="0.35">
      <c r="A854" s="4" t="s">
        <v>391</v>
      </c>
      <c r="B854">
        <v>15.49</v>
      </c>
      <c r="C854" s="5"/>
    </row>
    <row r="855" spans="1:3" x14ac:dyDescent="0.35">
      <c r="A855" s="4" t="s">
        <v>391</v>
      </c>
      <c r="B855">
        <v>14.23</v>
      </c>
      <c r="C855" s="5"/>
    </row>
    <row r="856" spans="1:3" x14ac:dyDescent="0.35">
      <c r="A856" s="6">
        <v>37994</v>
      </c>
      <c r="B856">
        <v>13.76</v>
      </c>
      <c r="C856" s="5"/>
    </row>
    <row r="857" spans="1:3" x14ac:dyDescent="0.35">
      <c r="A857" s="6">
        <v>37994</v>
      </c>
      <c r="B857">
        <v>14.23</v>
      </c>
      <c r="C857" s="5"/>
    </row>
    <row r="858" spans="1:3" x14ac:dyDescent="0.35">
      <c r="A858" s="6">
        <v>37994</v>
      </c>
      <c r="B858">
        <v>15.34</v>
      </c>
      <c r="C858" s="5"/>
    </row>
    <row r="859" spans="1:3" x14ac:dyDescent="0.35">
      <c r="A859" s="6">
        <v>37994</v>
      </c>
      <c r="B859">
        <v>14.23</v>
      </c>
      <c r="C859" s="5"/>
    </row>
    <row r="860" spans="1:3" x14ac:dyDescent="0.35">
      <c r="A860" s="6">
        <v>38025</v>
      </c>
      <c r="B860">
        <v>13.76</v>
      </c>
      <c r="C860" s="5"/>
    </row>
    <row r="861" spans="1:3" x14ac:dyDescent="0.35">
      <c r="A861" s="6">
        <v>38025</v>
      </c>
      <c r="B861">
        <v>14.07</v>
      </c>
      <c r="C861" s="5"/>
    </row>
    <row r="862" spans="1:3" x14ac:dyDescent="0.35">
      <c r="A862" s="6">
        <v>38025</v>
      </c>
      <c r="B862">
        <v>15.34</v>
      </c>
      <c r="C862" s="5"/>
    </row>
    <row r="863" spans="1:3" x14ac:dyDescent="0.35">
      <c r="A863" s="6">
        <v>38025</v>
      </c>
      <c r="B863">
        <v>14.23</v>
      </c>
      <c r="C863" s="5"/>
    </row>
    <row r="864" spans="1:3" x14ac:dyDescent="0.35">
      <c r="A864" s="6">
        <v>38054</v>
      </c>
      <c r="B864">
        <v>13.92</v>
      </c>
      <c r="C864" s="5"/>
    </row>
    <row r="865" spans="1:3" x14ac:dyDescent="0.35">
      <c r="A865" s="6">
        <v>38054</v>
      </c>
      <c r="B865">
        <v>13.92</v>
      </c>
      <c r="C865" s="5"/>
    </row>
    <row r="866" spans="1:3" x14ac:dyDescent="0.35">
      <c r="A866" s="6">
        <v>38054</v>
      </c>
      <c r="B866">
        <v>14.38</v>
      </c>
      <c r="C866" s="5"/>
    </row>
    <row r="867" spans="1:3" x14ac:dyDescent="0.35">
      <c r="A867" s="6">
        <v>38054</v>
      </c>
      <c r="B867">
        <v>14.07</v>
      </c>
      <c r="C867" s="5"/>
    </row>
    <row r="868" spans="1:3" x14ac:dyDescent="0.35">
      <c r="A868" s="6">
        <v>38085</v>
      </c>
      <c r="B868">
        <v>13.92</v>
      </c>
      <c r="C868" s="5"/>
    </row>
    <row r="869" spans="1:3" x14ac:dyDescent="0.35">
      <c r="A869" s="6">
        <v>38085</v>
      </c>
      <c r="B869">
        <v>13.92</v>
      </c>
      <c r="C869" s="5"/>
    </row>
    <row r="870" spans="1:3" x14ac:dyDescent="0.35">
      <c r="A870" s="6">
        <v>38085</v>
      </c>
      <c r="B870">
        <v>14.23</v>
      </c>
      <c r="C870" s="5"/>
    </row>
    <row r="871" spans="1:3" x14ac:dyDescent="0.35">
      <c r="A871" s="6">
        <v>38085</v>
      </c>
      <c r="B871">
        <v>13.61</v>
      </c>
      <c r="C871" s="5"/>
    </row>
    <row r="872" spans="1:3" x14ac:dyDescent="0.35">
      <c r="A872" s="6">
        <v>38115</v>
      </c>
      <c r="B872">
        <v>13.3</v>
      </c>
      <c r="C872" s="5"/>
    </row>
    <row r="873" spans="1:3" x14ac:dyDescent="0.35">
      <c r="A873" s="6">
        <v>38115</v>
      </c>
      <c r="B873">
        <v>13.61</v>
      </c>
      <c r="C873" s="5"/>
    </row>
    <row r="874" spans="1:3" x14ac:dyDescent="0.35">
      <c r="A874" s="6">
        <v>38115</v>
      </c>
      <c r="B874">
        <v>14.54</v>
      </c>
      <c r="C874" s="5"/>
    </row>
    <row r="875" spans="1:3" x14ac:dyDescent="0.35">
      <c r="A875" s="6">
        <v>38115</v>
      </c>
      <c r="B875">
        <v>13.61</v>
      </c>
      <c r="C875" s="5"/>
    </row>
    <row r="876" spans="1:3" x14ac:dyDescent="0.35">
      <c r="A876" s="6">
        <v>38146</v>
      </c>
      <c r="B876">
        <v>13.3</v>
      </c>
      <c r="C876" s="5"/>
    </row>
    <row r="877" spans="1:3" x14ac:dyDescent="0.35">
      <c r="A877" s="6">
        <v>38146</v>
      </c>
      <c r="B877">
        <v>13.46</v>
      </c>
      <c r="C877" s="5"/>
    </row>
    <row r="878" spans="1:3" x14ac:dyDescent="0.35">
      <c r="A878" s="6">
        <v>38146</v>
      </c>
      <c r="B878">
        <v>15.02</v>
      </c>
      <c r="C878" s="5"/>
    </row>
    <row r="879" spans="1:3" x14ac:dyDescent="0.35">
      <c r="A879" s="6">
        <v>38146</v>
      </c>
      <c r="B879">
        <v>15.49</v>
      </c>
      <c r="C879" s="5"/>
    </row>
    <row r="880" spans="1:3" x14ac:dyDescent="0.35">
      <c r="A880" s="6">
        <v>38176</v>
      </c>
      <c r="B880">
        <v>14.07</v>
      </c>
      <c r="C880" s="5"/>
    </row>
    <row r="881" spans="1:3" x14ac:dyDescent="0.35">
      <c r="A881" s="6">
        <v>38176</v>
      </c>
      <c r="B881">
        <v>13.92</v>
      </c>
      <c r="C881" s="5"/>
    </row>
    <row r="882" spans="1:3" x14ac:dyDescent="0.35">
      <c r="A882" s="6">
        <v>38176</v>
      </c>
      <c r="B882">
        <v>14.7</v>
      </c>
      <c r="C882" s="5"/>
    </row>
    <row r="883" spans="1:3" x14ac:dyDescent="0.35">
      <c r="A883" s="6">
        <v>38176</v>
      </c>
      <c r="B883">
        <v>13.76</v>
      </c>
      <c r="C883" s="5"/>
    </row>
    <row r="884" spans="1:3" x14ac:dyDescent="0.35">
      <c r="A884" s="6">
        <v>38207</v>
      </c>
      <c r="B884">
        <v>13.3</v>
      </c>
      <c r="C884" s="5"/>
    </row>
    <row r="885" spans="1:3" x14ac:dyDescent="0.35">
      <c r="A885" s="6">
        <v>38207</v>
      </c>
      <c r="B885">
        <v>13.61</v>
      </c>
      <c r="C885" s="5"/>
    </row>
    <row r="886" spans="1:3" x14ac:dyDescent="0.35">
      <c r="A886" s="6">
        <v>38207</v>
      </c>
      <c r="B886">
        <v>15.02</v>
      </c>
      <c r="C886" s="5"/>
    </row>
    <row r="887" spans="1:3" x14ac:dyDescent="0.35">
      <c r="A887" s="6">
        <v>38207</v>
      </c>
      <c r="B887">
        <v>14.23</v>
      </c>
      <c r="C887" s="5"/>
    </row>
    <row r="888" spans="1:3" x14ac:dyDescent="0.35">
      <c r="A888" s="6">
        <v>38238</v>
      </c>
      <c r="B888">
        <v>13.61</v>
      </c>
      <c r="C888" s="5"/>
    </row>
    <row r="889" spans="1:3" x14ac:dyDescent="0.35">
      <c r="A889" s="6">
        <v>38238</v>
      </c>
      <c r="B889">
        <v>14.07</v>
      </c>
      <c r="C889" s="5"/>
    </row>
    <row r="890" spans="1:3" x14ac:dyDescent="0.35">
      <c r="A890" s="6">
        <v>38238</v>
      </c>
      <c r="B890">
        <v>15.49</v>
      </c>
      <c r="C890" s="5"/>
    </row>
    <row r="891" spans="1:3" x14ac:dyDescent="0.35">
      <c r="A891" s="6">
        <v>38238</v>
      </c>
      <c r="B891">
        <v>14.54</v>
      </c>
      <c r="C891" s="5"/>
    </row>
    <row r="892" spans="1:3" x14ac:dyDescent="0.35">
      <c r="A892" s="6">
        <v>38268</v>
      </c>
      <c r="B892">
        <v>13.92</v>
      </c>
      <c r="C892" s="5"/>
    </row>
    <row r="893" spans="1:3" x14ac:dyDescent="0.35">
      <c r="A893" s="6">
        <v>38268</v>
      </c>
      <c r="B893">
        <v>14.23</v>
      </c>
      <c r="C893" s="5"/>
    </row>
    <row r="894" spans="1:3" x14ac:dyDescent="0.35">
      <c r="A894" s="6">
        <v>38268</v>
      </c>
      <c r="B894">
        <v>15.18</v>
      </c>
      <c r="C894" s="5"/>
    </row>
    <row r="895" spans="1:3" x14ac:dyDescent="0.35">
      <c r="A895" s="6">
        <v>38268</v>
      </c>
      <c r="B895">
        <v>14.38</v>
      </c>
      <c r="C895" s="5"/>
    </row>
    <row r="896" spans="1:3" x14ac:dyDescent="0.35">
      <c r="A896" s="6">
        <v>38299</v>
      </c>
      <c r="B896">
        <v>13.92</v>
      </c>
      <c r="C896" s="5"/>
    </row>
    <row r="897" spans="1:3" x14ac:dyDescent="0.35">
      <c r="A897" s="6">
        <v>38299</v>
      </c>
      <c r="B897">
        <v>14.23</v>
      </c>
      <c r="C897" s="5"/>
    </row>
    <row r="898" spans="1:3" x14ac:dyDescent="0.35">
      <c r="A898" s="6">
        <v>38299</v>
      </c>
      <c r="B898">
        <v>15.34</v>
      </c>
      <c r="C898" s="5"/>
    </row>
    <row r="899" spans="1:3" x14ac:dyDescent="0.35">
      <c r="A899" s="6">
        <v>38299</v>
      </c>
      <c r="B899">
        <v>14.54</v>
      </c>
      <c r="C899" s="5"/>
    </row>
    <row r="900" spans="1:3" x14ac:dyDescent="0.35">
      <c r="A900" s="6">
        <v>38329</v>
      </c>
      <c r="B900">
        <v>13.92</v>
      </c>
      <c r="C900" s="5"/>
    </row>
    <row r="901" spans="1:3" x14ac:dyDescent="0.35">
      <c r="A901" s="6">
        <v>38329</v>
      </c>
      <c r="B901">
        <v>14.23</v>
      </c>
      <c r="C901" s="5"/>
    </row>
    <row r="902" spans="1:3" x14ac:dyDescent="0.35">
      <c r="A902" s="6">
        <v>38329</v>
      </c>
      <c r="B902">
        <v>15.34</v>
      </c>
      <c r="C902" s="5"/>
    </row>
    <row r="903" spans="1:3" x14ac:dyDescent="0.35">
      <c r="A903" s="6">
        <v>38329</v>
      </c>
      <c r="B903">
        <v>14.54</v>
      </c>
      <c r="C903" s="5"/>
    </row>
    <row r="904" spans="1:3" x14ac:dyDescent="0.35">
      <c r="A904" s="4" t="s">
        <v>390</v>
      </c>
      <c r="B904">
        <v>13.92</v>
      </c>
      <c r="C904" s="5"/>
    </row>
    <row r="905" spans="1:3" x14ac:dyDescent="0.35">
      <c r="A905" s="4" t="s">
        <v>390</v>
      </c>
      <c r="B905">
        <v>14.07</v>
      </c>
      <c r="C905" s="5"/>
    </row>
    <row r="906" spans="1:3" x14ac:dyDescent="0.35">
      <c r="A906" s="4" t="s">
        <v>390</v>
      </c>
      <c r="B906">
        <v>15.34</v>
      </c>
      <c r="C906" s="5"/>
    </row>
    <row r="907" spans="1:3" x14ac:dyDescent="0.35">
      <c r="A907" s="4" t="s">
        <v>390</v>
      </c>
      <c r="B907">
        <v>14.54</v>
      </c>
      <c r="C907" s="5"/>
    </row>
    <row r="908" spans="1:3" x14ac:dyDescent="0.35">
      <c r="A908" s="4" t="s">
        <v>389</v>
      </c>
      <c r="B908">
        <v>14.07</v>
      </c>
      <c r="C908" s="5"/>
    </row>
    <row r="909" spans="1:3" x14ac:dyDescent="0.35">
      <c r="A909" s="4" t="s">
        <v>389</v>
      </c>
      <c r="B909">
        <v>14.38</v>
      </c>
      <c r="C909" s="5"/>
    </row>
    <row r="910" spans="1:3" x14ac:dyDescent="0.35">
      <c r="A910" s="4" t="s">
        <v>389</v>
      </c>
      <c r="B910">
        <v>15.34</v>
      </c>
      <c r="C910" s="5"/>
    </row>
    <row r="911" spans="1:3" x14ac:dyDescent="0.35">
      <c r="A911" s="4" t="s">
        <v>389</v>
      </c>
      <c r="B911">
        <v>14.86</v>
      </c>
      <c r="C911" s="5"/>
    </row>
    <row r="912" spans="1:3" x14ac:dyDescent="0.35">
      <c r="A912" s="4" t="s">
        <v>388</v>
      </c>
      <c r="B912">
        <v>14.54</v>
      </c>
      <c r="C912" s="5"/>
    </row>
    <row r="913" spans="1:3" x14ac:dyDescent="0.35">
      <c r="A913" s="4" t="s">
        <v>388</v>
      </c>
      <c r="B913">
        <v>14.7</v>
      </c>
      <c r="C913" s="5"/>
    </row>
    <row r="914" spans="1:3" x14ac:dyDescent="0.35">
      <c r="A914" s="4" t="s">
        <v>388</v>
      </c>
      <c r="B914">
        <v>15.81</v>
      </c>
      <c r="C914" s="5"/>
    </row>
    <row r="915" spans="1:3" x14ac:dyDescent="0.35">
      <c r="A915" s="4" t="s">
        <v>388</v>
      </c>
      <c r="B915">
        <v>14.7</v>
      </c>
      <c r="C915" s="5"/>
    </row>
    <row r="916" spans="1:3" x14ac:dyDescent="0.35">
      <c r="A916" s="4" t="s">
        <v>387</v>
      </c>
      <c r="B916">
        <v>14.23</v>
      </c>
      <c r="C916" s="5"/>
    </row>
    <row r="917" spans="1:3" x14ac:dyDescent="0.35">
      <c r="A917" s="4" t="s">
        <v>387</v>
      </c>
      <c r="B917">
        <v>14.38</v>
      </c>
      <c r="C917" s="5"/>
    </row>
    <row r="918" spans="1:3" x14ac:dyDescent="0.35">
      <c r="A918" s="4" t="s">
        <v>387</v>
      </c>
      <c r="B918">
        <v>15.34</v>
      </c>
      <c r="C918" s="5"/>
    </row>
    <row r="919" spans="1:3" x14ac:dyDescent="0.35">
      <c r="A919" s="4" t="s">
        <v>387</v>
      </c>
      <c r="B919">
        <v>14.54</v>
      </c>
      <c r="C919" s="5"/>
    </row>
    <row r="920" spans="1:3" x14ac:dyDescent="0.35">
      <c r="A920" s="4" t="s">
        <v>386</v>
      </c>
      <c r="B920">
        <v>14.07</v>
      </c>
      <c r="C920" s="5"/>
    </row>
    <row r="921" spans="1:3" x14ac:dyDescent="0.35">
      <c r="A921" s="4" t="s">
        <v>386</v>
      </c>
      <c r="B921">
        <v>15.18</v>
      </c>
      <c r="C921" s="5"/>
    </row>
    <row r="922" spans="1:3" x14ac:dyDescent="0.35">
      <c r="A922" s="4" t="s">
        <v>386</v>
      </c>
      <c r="B922">
        <v>15.81</v>
      </c>
      <c r="C922" s="5"/>
    </row>
    <row r="923" spans="1:3" x14ac:dyDescent="0.35">
      <c r="A923" s="4" t="s">
        <v>386</v>
      </c>
      <c r="B923">
        <v>14.7</v>
      </c>
      <c r="C923" s="5"/>
    </row>
    <row r="924" spans="1:3" x14ac:dyDescent="0.35">
      <c r="A924" s="4" t="s">
        <v>385</v>
      </c>
      <c r="B924">
        <v>14.23</v>
      </c>
      <c r="C924" s="5"/>
    </row>
    <row r="925" spans="1:3" x14ac:dyDescent="0.35">
      <c r="A925" s="4" t="s">
        <v>385</v>
      </c>
      <c r="B925">
        <v>14.38</v>
      </c>
      <c r="C925" s="5"/>
    </row>
    <row r="926" spans="1:3" x14ac:dyDescent="0.35">
      <c r="A926" s="4" t="s">
        <v>385</v>
      </c>
      <c r="B926">
        <v>15.66</v>
      </c>
      <c r="C926" s="5"/>
    </row>
    <row r="927" spans="1:3" x14ac:dyDescent="0.35">
      <c r="A927" s="4" t="s">
        <v>385</v>
      </c>
      <c r="B927">
        <v>14.7</v>
      </c>
      <c r="C927" s="5"/>
    </row>
    <row r="928" spans="1:3" x14ac:dyDescent="0.35">
      <c r="A928" s="4" t="s">
        <v>384</v>
      </c>
      <c r="B928">
        <v>14.23</v>
      </c>
      <c r="C928" s="5"/>
    </row>
    <row r="929" spans="1:3" x14ac:dyDescent="0.35">
      <c r="A929" s="4" t="s">
        <v>384</v>
      </c>
      <c r="B929">
        <v>14.38</v>
      </c>
      <c r="C929" s="5"/>
    </row>
    <row r="930" spans="1:3" x14ac:dyDescent="0.35">
      <c r="A930" s="4" t="s">
        <v>384</v>
      </c>
      <c r="B930">
        <v>15.66</v>
      </c>
      <c r="C930" s="5"/>
    </row>
    <row r="931" spans="1:3" x14ac:dyDescent="0.35">
      <c r="A931" s="4" t="s">
        <v>384</v>
      </c>
      <c r="B931">
        <v>14.7</v>
      </c>
      <c r="C931" s="5"/>
    </row>
    <row r="932" spans="1:3" x14ac:dyDescent="0.35">
      <c r="A932" s="4" t="s">
        <v>383</v>
      </c>
      <c r="B932">
        <v>14.07</v>
      </c>
      <c r="C932" s="5"/>
    </row>
    <row r="933" spans="1:3" x14ac:dyDescent="0.35">
      <c r="A933" s="4" t="s">
        <v>383</v>
      </c>
      <c r="B933">
        <v>14.38</v>
      </c>
      <c r="C933" s="5"/>
    </row>
    <row r="934" spans="1:3" x14ac:dyDescent="0.35">
      <c r="A934" s="4" t="s">
        <v>383</v>
      </c>
      <c r="B934">
        <v>15.02</v>
      </c>
      <c r="C934" s="5"/>
    </row>
    <row r="935" spans="1:3" x14ac:dyDescent="0.35">
      <c r="A935" s="4" t="s">
        <v>383</v>
      </c>
      <c r="B935">
        <v>14.38</v>
      </c>
      <c r="C935" s="5"/>
    </row>
    <row r="936" spans="1:3" x14ac:dyDescent="0.35">
      <c r="A936" s="4" t="s">
        <v>382</v>
      </c>
      <c r="B936">
        <v>14.07</v>
      </c>
      <c r="C936" s="5"/>
    </row>
    <row r="937" spans="1:3" x14ac:dyDescent="0.35">
      <c r="A937" s="4" t="s">
        <v>382</v>
      </c>
      <c r="B937">
        <v>14.38</v>
      </c>
      <c r="C937" s="5"/>
    </row>
    <row r="938" spans="1:3" x14ac:dyDescent="0.35">
      <c r="A938" s="4" t="s">
        <v>382</v>
      </c>
      <c r="B938">
        <v>16.920000000000002</v>
      </c>
      <c r="C938" s="5"/>
    </row>
    <row r="939" spans="1:3" x14ac:dyDescent="0.35">
      <c r="A939" s="4" t="s">
        <v>382</v>
      </c>
      <c r="B939">
        <v>15.34</v>
      </c>
      <c r="C939" s="5"/>
    </row>
    <row r="940" spans="1:3" x14ac:dyDescent="0.35">
      <c r="A940" s="4" t="s">
        <v>381</v>
      </c>
      <c r="B940">
        <v>14.86</v>
      </c>
      <c r="C940" s="5"/>
    </row>
    <row r="941" spans="1:3" x14ac:dyDescent="0.35">
      <c r="A941" s="4" t="s">
        <v>381</v>
      </c>
      <c r="B941">
        <v>14.54</v>
      </c>
      <c r="C941" s="5"/>
    </row>
    <row r="942" spans="1:3" x14ac:dyDescent="0.35">
      <c r="A942" s="4" t="s">
        <v>381</v>
      </c>
      <c r="B942">
        <v>15.18</v>
      </c>
      <c r="C942" s="5"/>
    </row>
    <row r="943" spans="1:3" x14ac:dyDescent="0.35">
      <c r="A943" s="4" t="s">
        <v>381</v>
      </c>
      <c r="B943">
        <v>14.54</v>
      </c>
      <c r="C943" s="5"/>
    </row>
    <row r="944" spans="1:3" x14ac:dyDescent="0.35">
      <c r="A944" s="4" t="s">
        <v>380</v>
      </c>
      <c r="B944">
        <v>13.92</v>
      </c>
      <c r="C944" s="5"/>
    </row>
    <row r="945" spans="1:3" x14ac:dyDescent="0.35">
      <c r="A945" s="4" t="s">
        <v>380</v>
      </c>
      <c r="B945">
        <v>13.92</v>
      </c>
      <c r="C945" s="5"/>
    </row>
    <row r="946" spans="1:3" x14ac:dyDescent="0.35">
      <c r="A946" s="4" t="s">
        <v>380</v>
      </c>
      <c r="B946">
        <v>14.38</v>
      </c>
      <c r="C946" s="5"/>
    </row>
    <row r="947" spans="1:3" x14ac:dyDescent="0.35">
      <c r="A947" s="4" t="s">
        <v>380</v>
      </c>
      <c r="B947">
        <v>14.07</v>
      </c>
      <c r="C947" s="5"/>
    </row>
    <row r="948" spans="1:3" x14ac:dyDescent="0.35">
      <c r="A948" s="4" t="s">
        <v>379</v>
      </c>
      <c r="B948">
        <v>13.76</v>
      </c>
      <c r="C948" s="5"/>
    </row>
    <row r="949" spans="1:3" x14ac:dyDescent="0.35">
      <c r="A949" s="4" t="s">
        <v>379</v>
      </c>
      <c r="B949">
        <v>13.76</v>
      </c>
      <c r="C949" s="5"/>
    </row>
    <row r="950" spans="1:3" x14ac:dyDescent="0.35">
      <c r="A950" s="4" t="s">
        <v>379</v>
      </c>
      <c r="B950">
        <v>14.38</v>
      </c>
      <c r="C950" s="5"/>
    </row>
    <row r="951" spans="1:3" x14ac:dyDescent="0.35">
      <c r="A951" s="4" t="s">
        <v>379</v>
      </c>
      <c r="B951">
        <v>15.02</v>
      </c>
      <c r="C951" s="5"/>
    </row>
    <row r="952" spans="1:3" x14ac:dyDescent="0.35">
      <c r="A952" s="4" t="s">
        <v>378</v>
      </c>
      <c r="B952">
        <v>15.34</v>
      </c>
      <c r="C952" s="5"/>
    </row>
    <row r="953" spans="1:3" x14ac:dyDescent="0.35">
      <c r="A953" s="4" t="s">
        <v>378</v>
      </c>
      <c r="B953">
        <v>14.86</v>
      </c>
      <c r="C953" s="5"/>
    </row>
    <row r="954" spans="1:3" x14ac:dyDescent="0.35">
      <c r="A954" s="4" t="s">
        <v>378</v>
      </c>
      <c r="B954">
        <v>15.18</v>
      </c>
      <c r="C954" s="5"/>
    </row>
    <row r="955" spans="1:3" x14ac:dyDescent="0.35">
      <c r="A955" s="4" t="s">
        <v>378</v>
      </c>
      <c r="B955">
        <v>14.54</v>
      </c>
      <c r="C955" s="5"/>
    </row>
    <row r="956" spans="1:3" x14ac:dyDescent="0.35">
      <c r="A956" s="4" t="s">
        <v>377</v>
      </c>
      <c r="B956">
        <v>14.23</v>
      </c>
      <c r="C956" s="5"/>
    </row>
    <row r="957" spans="1:3" x14ac:dyDescent="0.35">
      <c r="A957" s="4" t="s">
        <v>377</v>
      </c>
      <c r="B957">
        <v>14.23</v>
      </c>
      <c r="C957" s="5"/>
    </row>
    <row r="958" spans="1:3" x14ac:dyDescent="0.35">
      <c r="A958" s="4" t="s">
        <v>377</v>
      </c>
      <c r="B958">
        <v>15.02</v>
      </c>
      <c r="C958" s="5"/>
    </row>
    <row r="959" spans="1:3" x14ac:dyDescent="0.35">
      <c r="A959" s="4" t="s">
        <v>377</v>
      </c>
      <c r="B959">
        <v>14.23</v>
      </c>
      <c r="C959" s="5"/>
    </row>
    <row r="960" spans="1:3" x14ac:dyDescent="0.35">
      <c r="A960" s="4" t="s">
        <v>376</v>
      </c>
      <c r="B960">
        <v>13.92</v>
      </c>
      <c r="C960" s="5"/>
    </row>
    <row r="961" spans="1:3" x14ac:dyDescent="0.35">
      <c r="A961" s="4" t="s">
        <v>376</v>
      </c>
      <c r="B961">
        <v>13.76</v>
      </c>
      <c r="C961" s="5"/>
    </row>
    <row r="962" spans="1:3" x14ac:dyDescent="0.35">
      <c r="A962" s="4" t="s">
        <v>376</v>
      </c>
      <c r="B962">
        <v>14.38</v>
      </c>
      <c r="C962" s="5"/>
    </row>
    <row r="963" spans="1:3" x14ac:dyDescent="0.35">
      <c r="A963" s="4" t="s">
        <v>376</v>
      </c>
      <c r="B963">
        <v>13.92</v>
      </c>
      <c r="C963" s="5"/>
    </row>
    <row r="964" spans="1:3" x14ac:dyDescent="0.35">
      <c r="A964" s="4" t="s">
        <v>375</v>
      </c>
      <c r="B964">
        <v>13.76</v>
      </c>
      <c r="C964" s="5"/>
    </row>
    <row r="965" spans="1:3" x14ac:dyDescent="0.35">
      <c r="A965" s="4" t="s">
        <v>375</v>
      </c>
      <c r="B965">
        <v>13.76</v>
      </c>
      <c r="C965" s="5"/>
    </row>
    <row r="966" spans="1:3" x14ac:dyDescent="0.35">
      <c r="A966" s="4" t="s">
        <v>375</v>
      </c>
      <c r="B966">
        <v>13.92</v>
      </c>
      <c r="C966" s="5"/>
    </row>
    <row r="967" spans="1:3" x14ac:dyDescent="0.35">
      <c r="A967" s="4" t="s">
        <v>375</v>
      </c>
      <c r="B967">
        <v>13.92</v>
      </c>
      <c r="C967" s="5"/>
    </row>
    <row r="968" spans="1:3" x14ac:dyDescent="0.35">
      <c r="A968" s="4" t="s">
        <v>374</v>
      </c>
      <c r="B968">
        <v>13.61</v>
      </c>
      <c r="C968" s="5"/>
    </row>
    <row r="969" spans="1:3" x14ac:dyDescent="0.35">
      <c r="A969" s="4" t="s">
        <v>374</v>
      </c>
      <c r="B969">
        <v>13.76</v>
      </c>
      <c r="C969" s="5"/>
    </row>
    <row r="970" spans="1:3" x14ac:dyDescent="0.35">
      <c r="A970" s="4" t="s">
        <v>374</v>
      </c>
      <c r="B970">
        <v>14.54</v>
      </c>
      <c r="C970" s="5"/>
    </row>
    <row r="971" spans="1:3" x14ac:dyDescent="0.35">
      <c r="A971" s="4" t="s">
        <v>374</v>
      </c>
      <c r="B971">
        <v>14.07</v>
      </c>
      <c r="C971" s="5"/>
    </row>
    <row r="972" spans="1:3" x14ac:dyDescent="0.35">
      <c r="A972" s="4" t="s">
        <v>373</v>
      </c>
      <c r="B972">
        <v>13.61</v>
      </c>
      <c r="C972" s="5"/>
    </row>
    <row r="973" spans="1:3" x14ac:dyDescent="0.35">
      <c r="A973" s="4" t="s">
        <v>373</v>
      </c>
      <c r="B973">
        <v>13.92</v>
      </c>
      <c r="C973" s="5"/>
    </row>
    <row r="974" spans="1:3" x14ac:dyDescent="0.35">
      <c r="A974" s="4" t="s">
        <v>373</v>
      </c>
      <c r="B974">
        <v>14.7</v>
      </c>
      <c r="C974" s="5"/>
    </row>
    <row r="975" spans="1:3" x14ac:dyDescent="0.35">
      <c r="A975" s="4" t="s">
        <v>373</v>
      </c>
      <c r="B975">
        <v>14.07</v>
      </c>
      <c r="C975" s="5"/>
    </row>
    <row r="976" spans="1:3" x14ac:dyDescent="0.35">
      <c r="A976" s="4" t="s">
        <v>372</v>
      </c>
      <c r="B976">
        <v>13.61</v>
      </c>
      <c r="C976" s="5"/>
    </row>
    <row r="977" spans="1:3" x14ac:dyDescent="0.35">
      <c r="A977" s="4" t="s">
        <v>372</v>
      </c>
      <c r="B977">
        <v>13.76</v>
      </c>
      <c r="C977" s="5"/>
    </row>
    <row r="978" spans="1:3" x14ac:dyDescent="0.35">
      <c r="A978" s="4" t="s">
        <v>372</v>
      </c>
      <c r="B978">
        <v>14.86</v>
      </c>
      <c r="C978" s="5"/>
    </row>
    <row r="979" spans="1:3" x14ac:dyDescent="0.35">
      <c r="A979" s="4" t="s">
        <v>372</v>
      </c>
      <c r="B979">
        <v>14.23</v>
      </c>
      <c r="C979" s="5"/>
    </row>
    <row r="980" spans="1:3" x14ac:dyDescent="0.35">
      <c r="A980" s="6">
        <v>37995</v>
      </c>
      <c r="B980">
        <v>13.92</v>
      </c>
      <c r="C980" s="5"/>
    </row>
    <row r="981" spans="1:3" x14ac:dyDescent="0.35">
      <c r="A981" s="6">
        <v>37995</v>
      </c>
      <c r="B981">
        <v>13.92</v>
      </c>
      <c r="C981" s="5"/>
    </row>
    <row r="982" spans="1:3" x14ac:dyDescent="0.35">
      <c r="A982" s="6">
        <v>37995</v>
      </c>
      <c r="B982">
        <v>13.76</v>
      </c>
      <c r="C982" s="5"/>
    </row>
    <row r="983" spans="1:3" x14ac:dyDescent="0.35">
      <c r="A983" s="6">
        <v>37995</v>
      </c>
      <c r="B983">
        <v>13.3</v>
      </c>
      <c r="C983" s="5"/>
    </row>
    <row r="984" spans="1:3" x14ac:dyDescent="0.35">
      <c r="A984" s="6">
        <v>38026</v>
      </c>
      <c r="B984">
        <v>12.83</v>
      </c>
      <c r="C984" s="5"/>
    </row>
    <row r="985" spans="1:3" x14ac:dyDescent="0.35">
      <c r="A985" s="6">
        <v>38026</v>
      </c>
      <c r="B985">
        <v>12.99</v>
      </c>
      <c r="C985" s="5"/>
    </row>
    <row r="986" spans="1:3" x14ac:dyDescent="0.35">
      <c r="A986" s="6">
        <v>38026</v>
      </c>
      <c r="B986">
        <v>14.07</v>
      </c>
      <c r="C986" s="5"/>
    </row>
    <row r="987" spans="1:3" x14ac:dyDescent="0.35">
      <c r="A987" s="6">
        <v>38026</v>
      </c>
      <c r="B987">
        <v>13.3</v>
      </c>
      <c r="C987" s="5"/>
    </row>
    <row r="988" spans="1:3" x14ac:dyDescent="0.35">
      <c r="A988" s="6">
        <v>38055</v>
      </c>
      <c r="B988">
        <v>12.99</v>
      </c>
      <c r="C988" s="5"/>
    </row>
    <row r="989" spans="1:3" x14ac:dyDescent="0.35">
      <c r="A989" s="6">
        <v>38055</v>
      </c>
      <c r="B989">
        <v>13.14</v>
      </c>
      <c r="C989" s="5"/>
    </row>
    <row r="990" spans="1:3" x14ac:dyDescent="0.35">
      <c r="A990" s="6">
        <v>38055</v>
      </c>
      <c r="B990">
        <v>13.76</v>
      </c>
      <c r="C990" s="5"/>
    </row>
    <row r="991" spans="1:3" x14ac:dyDescent="0.35">
      <c r="A991" s="6">
        <v>38055</v>
      </c>
      <c r="B991">
        <v>13.3</v>
      </c>
      <c r="C991" s="5"/>
    </row>
    <row r="992" spans="1:3" x14ac:dyDescent="0.35">
      <c r="A992" s="6">
        <v>38086</v>
      </c>
      <c r="B992">
        <v>12.83</v>
      </c>
      <c r="C992" s="5"/>
    </row>
    <row r="993" spans="1:3" x14ac:dyDescent="0.35">
      <c r="A993" s="6">
        <v>38086</v>
      </c>
      <c r="B993">
        <v>12.99</v>
      </c>
      <c r="C993" s="5"/>
    </row>
    <row r="994" spans="1:3" x14ac:dyDescent="0.35">
      <c r="A994" s="6">
        <v>38086</v>
      </c>
      <c r="B994">
        <v>13.92</v>
      </c>
      <c r="C994" s="5"/>
    </row>
    <row r="995" spans="1:3" x14ac:dyDescent="0.35">
      <c r="A995" s="6">
        <v>38086</v>
      </c>
      <c r="B995">
        <v>13.3</v>
      </c>
      <c r="C995" s="5"/>
    </row>
    <row r="996" spans="1:3" x14ac:dyDescent="0.35">
      <c r="A996" s="6">
        <v>38116</v>
      </c>
      <c r="B996">
        <v>12.83</v>
      </c>
      <c r="C996" s="5"/>
    </row>
    <row r="997" spans="1:3" x14ac:dyDescent="0.35">
      <c r="A997" s="6">
        <v>38116</v>
      </c>
      <c r="B997">
        <v>13.14</v>
      </c>
      <c r="C997" s="5"/>
    </row>
    <row r="998" spans="1:3" x14ac:dyDescent="0.35">
      <c r="A998" s="6">
        <v>38116</v>
      </c>
      <c r="B998">
        <v>13.92</v>
      </c>
      <c r="C998" s="5"/>
    </row>
    <row r="999" spans="1:3" x14ac:dyDescent="0.35">
      <c r="A999" s="6">
        <v>38116</v>
      </c>
      <c r="B999">
        <v>12.83</v>
      </c>
      <c r="C999" s="5"/>
    </row>
    <row r="1000" spans="1:3" x14ac:dyDescent="0.35">
      <c r="A1000" s="6">
        <v>38147</v>
      </c>
      <c r="B1000">
        <v>12.06</v>
      </c>
      <c r="C1000" s="5"/>
    </row>
    <row r="1001" spans="1:3" x14ac:dyDescent="0.35">
      <c r="A1001" s="6">
        <v>38147</v>
      </c>
      <c r="B1001">
        <v>12.21</v>
      </c>
      <c r="C1001" s="5"/>
    </row>
    <row r="1002" spans="1:3" x14ac:dyDescent="0.35">
      <c r="A1002" s="6">
        <v>38147</v>
      </c>
      <c r="B1002">
        <v>13.61</v>
      </c>
      <c r="C1002" s="5"/>
    </row>
    <row r="1003" spans="1:3" x14ac:dyDescent="0.35">
      <c r="A1003" s="6">
        <v>38147</v>
      </c>
      <c r="B1003">
        <v>13.14</v>
      </c>
      <c r="C1003" s="5"/>
    </row>
    <row r="1004" spans="1:3" x14ac:dyDescent="0.35">
      <c r="A1004" s="6">
        <v>38177</v>
      </c>
      <c r="B1004">
        <v>12.68</v>
      </c>
      <c r="C1004" s="5"/>
    </row>
    <row r="1005" spans="1:3" x14ac:dyDescent="0.35">
      <c r="A1005" s="6">
        <v>38177</v>
      </c>
      <c r="B1005">
        <v>12.68</v>
      </c>
      <c r="C1005" s="5"/>
    </row>
    <row r="1006" spans="1:3" x14ac:dyDescent="0.35">
      <c r="A1006" s="6">
        <v>38177</v>
      </c>
      <c r="B1006">
        <v>13.92</v>
      </c>
      <c r="C1006" s="5"/>
    </row>
    <row r="1007" spans="1:3" x14ac:dyDescent="0.35">
      <c r="A1007" s="6">
        <v>38177</v>
      </c>
      <c r="B1007">
        <v>13.3</v>
      </c>
      <c r="C1007" s="5"/>
    </row>
    <row r="1008" spans="1:3" x14ac:dyDescent="0.35">
      <c r="A1008" s="6">
        <v>38208</v>
      </c>
      <c r="B1008">
        <v>12.83</v>
      </c>
      <c r="C1008" s="5"/>
    </row>
    <row r="1009" spans="1:3" x14ac:dyDescent="0.35">
      <c r="A1009" s="6">
        <v>38208</v>
      </c>
      <c r="B1009">
        <v>13.14</v>
      </c>
      <c r="C1009" s="5"/>
    </row>
    <row r="1010" spans="1:3" x14ac:dyDescent="0.35">
      <c r="A1010" s="6">
        <v>38208</v>
      </c>
      <c r="B1010">
        <v>13.61</v>
      </c>
      <c r="C1010" s="5"/>
    </row>
    <row r="1011" spans="1:3" x14ac:dyDescent="0.35">
      <c r="A1011" s="6">
        <v>38208</v>
      </c>
      <c r="B1011">
        <v>13.3</v>
      </c>
      <c r="C1011" s="5"/>
    </row>
    <row r="1012" spans="1:3" x14ac:dyDescent="0.35">
      <c r="A1012" s="6">
        <v>38239</v>
      </c>
      <c r="B1012">
        <v>12.99</v>
      </c>
      <c r="C1012" s="5"/>
    </row>
    <row r="1013" spans="1:3" x14ac:dyDescent="0.35">
      <c r="A1013" s="6">
        <v>38239</v>
      </c>
      <c r="B1013">
        <v>13.3</v>
      </c>
      <c r="C1013" s="5"/>
    </row>
    <row r="1014" spans="1:3" x14ac:dyDescent="0.35">
      <c r="A1014" s="6">
        <v>38239</v>
      </c>
      <c r="B1014">
        <v>14.23</v>
      </c>
      <c r="C1014" s="5"/>
    </row>
    <row r="1015" spans="1:3" x14ac:dyDescent="0.35">
      <c r="A1015" s="6">
        <v>38239</v>
      </c>
      <c r="B1015">
        <v>13.14</v>
      </c>
      <c r="C1015" s="5"/>
    </row>
    <row r="1016" spans="1:3" x14ac:dyDescent="0.35">
      <c r="A1016" s="6">
        <v>38269</v>
      </c>
      <c r="B1016">
        <v>12.52</v>
      </c>
      <c r="C1016" s="5"/>
    </row>
    <row r="1017" spans="1:3" x14ac:dyDescent="0.35">
      <c r="A1017" s="6">
        <v>38269</v>
      </c>
      <c r="B1017">
        <v>12.83</v>
      </c>
      <c r="C1017" s="5"/>
    </row>
    <row r="1018" spans="1:3" x14ac:dyDescent="0.35">
      <c r="A1018" s="6">
        <v>38269</v>
      </c>
      <c r="B1018">
        <v>13.3</v>
      </c>
      <c r="C1018" s="5"/>
    </row>
    <row r="1019" spans="1:3" x14ac:dyDescent="0.35">
      <c r="A1019" s="6">
        <v>38269</v>
      </c>
      <c r="B1019">
        <v>14.7</v>
      </c>
      <c r="C1019" s="5"/>
    </row>
    <row r="1020" spans="1:3" x14ac:dyDescent="0.35">
      <c r="A1020" s="6">
        <v>38300</v>
      </c>
      <c r="B1020">
        <v>13.92</v>
      </c>
      <c r="C1020" s="5"/>
    </row>
    <row r="1021" spans="1:3" x14ac:dyDescent="0.35">
      <c r="A1021" s="6">
        <v>38300</v>
      </c>
      <c r="B1021">
        <v>14.23</v>
      </c>
      <c r="C1021" s="5"/>
    </row>
    <row r="1022" spans="1:3" x14ac:dyDescent="0.35">
      <c r="A1022" s="6">
        <v>38300</v>
      </c>
      <c r="B1022">
        <v>14.7</v>
      </c>
      <c r="C1022" s="5"/>
    </row>
    <row r="1023" spans="1:3" x14ac:dyDescent="0.35">
      <c r="A1023" s="6">
        <v>38300</v>
      </c>
      <c r="B1023">
        <v>13.76</v>
      </c>
      <c r="C1023" s="5"/>
    </row>
    <row r="1024" spans="1:3" x14ac:dyDescent="0.35">
      <c r="A1024" s="6">
        <v>38330</v>
      </c>
      <c r="B1024">
        <v>12.99</v>
      </c>
      <c r="C1024" s="5"/>
    </row>
    <row r="1025" spans="1:3" x14ac:dyDescent="0.35">
      <c r="A1025" s="6">
        <v>38330</v>
      </c>
      <c r="B1025">
        <v>12.99</v>
      </c>
      <c r="C1025" s="5"/>
    </row>
    <row r="1026" spans="1:3" x14ac:dyDescent="0.35">
      <c r="A1026" s="6">
        <v>38330</v>
      </c>
      <c r="B1026">
        <v>13.76</v>
      </c>
      <c r="C1026" s="5"/>
    </row>
    <row r="1027" spans="1:3" x14ac:dyDescent="0.35">
      <c r="A1027" s="6">
        <v>38330</v>
      </c>
      <c r="B1027">
        <v>12.83</v>
      </c>
      <c r="C1027" s="5"/>
    </row>
    <row r="1028" spans="1:3" x14ac:dyDescent="0.35">
      <c r="A1028" s="4" t="s">
        <v>371</v>
      </c>
      <c r="B1028">
        <v>12.52</v>
      </c>
      <c r="C1028" s="5"/>
    </row>
    <row r="1029" spans="1:3" x14ac:dyDescent="0.35">
      <c r="A1029" s="4" t="s">
        <v>371</v>
      </c>
      <c r="B1029">
        <v>13.3</v>
      </c>
      <c r="C1029" s="5"/>
    </row>
    <row r="1030" spans="1:3" x14ac:dyDescent="0.35">
      <c r="A1030" s="4" t="s">
        <v>371</v>
      </c>
      <c r="B1030">
        <v>14.38</v>
      </c>
      <c r="C1030" s="5"/>
    </row>
    <row r="1031" spans="1:3" x14ac:dyDescent="0.35">
      <c r="A1031" s="4" t="s">
        <v>371</v>
      </c>
      <c r="B1031">
        <v>14.23</v>
      </c>
      <c r="C1031" s="5"/>
    </row>
    <row r="1032" spans="1:3" x14ac:dyDescent="0.35">
      <c r="A1032" s="4" t="s">
        <v>370</v>
      </c>
      <c r="B1032">
        <v>13.76</v>
      </c>
      <c r="C1032" s="5"/>
    </row>
    <row r="1033" spans="1:3" x14ac:dyDescent="0.35">
      <c r="A1033" s="4" t="s">
        <v>370</v>
      </c>
      <c r="B1033">
        <v>13.61</v>
      </c>
      <c r="C1033" s="5"/>
    </row>
    <row r="1034" spans="1:3" x14ac:dyDescent="0.35">
      <c r="A1034" s="4" t="s">
        <v>370</v>
      </c>
      <c r="B1034">
        <v>13.46</v>
      </c>
      <c r="C1034" s="5"/>
    </row>
    <row r="1035" spans="1:3" x14ac:dyDescent="0.35">
      <c r="A1035" s="4" t="s">
        <v>370</v>
      </c>
      <c r="B1035">
        <v>13.76</v>
      </c>
      <c r="C1035" s="5"/>
    </row>
    <row r="1036" spans="1:3" x14ac:dyDescent="0.35">
      <c r="A1036" s="4" t="s">
        <v>369</v>
      </c>
      <c r="B1036">
        <v>13.61</v>
      </c>
      <c r="C1036" s="5"/>
    </row>
    <row r="1037" spans="1:3" x14ac:dyDescent="0.35">
      <c r="A1037" s="4" t="s">
        <v>369</v>
      </c>
      <c r="B1037">
        <v>13.76</v>
      </c>
      <c r="C1037" s="5"/>
    </row>
    <row r="1038" spans="1:3" x14ac:dyDescent="0.35">
      <c r="A1038" s="4" t="s">
        <v>369</v>
      </c>
      <c r="B1038">
        <v>13.92</v>
      </c>
      <c r="C1038" s="5"/>
    </row>
    <row r="1039" spans="1:3" x14ac:dyDescent="0.35">
      <c r="A1039" s="4" t="s">
        <v>369</v>
      </c>
      <c r="B1039">
        <v>13.46</v>
      </c>
      <c r="C1039" s="5"/>
    </row>
    <row r="1040" spans="1:3" x14ac:dyDescent="0.35">
      <c r="A1040" s="4" t="s">
        <v>368</v>
      </c>
      <c r="B1040">
        <v>12.99</v>
      </c>
      <c r="C1040" s="5"/>
    </row>
    <row r="1041" spans="1:4" x14ac:dyDescent="0.35">
      <c r="A1041" s="4" t="s">
        <v>368</v>
      </c>
      <c r="B1041">
        <v>12.99</v>
      </c>
      <c r="C1041" s="5"/>
    </row>
    <row r="1042" spans="1:4" x14ac:dyDescent="0.35">
      <c r="A1042" s="4" t="s">
        <v>368</v>
      </c>
      <c r="B1042">
        <v>14.07</v>
      </c>
      <c r="C1042" s="5"/>
    </row>
    <row r="1043" spans="1:4" x14ac:dyDescent="0.35">
      <c r="A1043" s="4" t="s">
        <v>368</v>
      </c>
      <c r="B1043">
        <v>13.92</v>
      </c>
      <c r="C1043" s="5"/>
    </row>
    <row r="1044" spans="1:4" x14ac:dyDescent="0.35">
      <c r="A1044" s="4" t="s">
        <v>367</v>
      </c>
      <c r="B1044">
        <v>13.76</v>
      </c>
      <c r="C1044" s="5"/>
    </row>
    <row r="1045" spans="1:4" x14ac:dyDescent="0.35">
      <c r="A1045" s="4" t="s">
        <v>367</v>
      </c>
      <c r="B1045">
        <v>13.3</v>
      </c>
      <c r="C1045" s="5"/>
      <c r="D1045" t="s">
        <v>412</v>
      </c>
    </row>
    <row r="1046" spans="1:4" x14ac:dyDescent="0.35">
      <c r="C1046" s="5"/>
    </row>
    <row r="1047" spans="1:4" x14ac:dyDescent="0.35">
      <c r="C1047" s="5"/>
    </row>
    <row r="1048" spans="1:4" x14ac:dyDescent="0.35">
      <c r="C1048" s="5"/>
    </row>
    <row r="1049" spans="1:4" x14ac:dyDescent="0.35">
      <c r="C1049" s="5"/>
    </row>
    <row r="1050" spans="1:4" x14ac:dyDescent="0.35">
      <c r="C1050" s="5"/>
    </row>
    <row r="1051" spans="1:4" x14ac:dyDescent="0.35">
      <c r="C1051" s="5"/>
    </row>
    <row r="1052" spans="1:4" x14ac:dyDescent="0.35">
      <c r="C1052" s="5"/>
    </row>
    <row r="1053" spans="1:4" x14ac:dyDescent="0.35">
      <c r="C1053" s="5"/>
    </row>
    <row r="1054" spans="1:4" x14ac:dyDescent="0.35">
      <c r="C1054" s="5"/>
    </row>
    <row r="1055" spans="1:4" x14ac:dyDescent="0.35">
      <c r="C1055" s="5"/>
    </row>
    <row r="1056" spans="1:4" x14ac:dyDescent="0.35">
      <c r="C1056" s="5"/>
    </row>
    <row r="1057" spans="3:3" x14ac:dyDescent="0.35">
      <c r="C1057" s="5"/>
    </row>
    <row r="1058" spans="3:3" x14ac:dyDescent="0.35">
      <c r="C1058" s="5"/>
    </row>
    <row r="1059" spans="3:3" x14ac:dyDescent="0.35">
      <c r="C1059" s="5"/>
    </row>
    <row r="1060" spans="3:3" x14ac:dyDescent="0.35">
      <c r="C1060" s="5"/>
    </row>
    <row r="1061" spans="3:3" x14ac:dyDescent="0.35">
      <c r="C1061" s="5"/>
    </row>
    <row r="1062" spans="3:3" x14ac:dyDescent="0.35">
      <c r="C1062" s="5"/>
    </row>
    <row r="1063" spans="3:3" x14ac:dyDescent="0.35">
      <c r="C1063" s="5"/>
    </row>
    <row r="1064" spans="3:3" x14ac:dyDescent="0.35">
      <c r="C1064" s="5"/>
    </row>
    <row r="1065" spans="3:3" x14ac:dyDescent="0.35">
      <c r="C1065" s="5"/>
    </row>
    <row r="1066" spans="3:3" x14ac:dyDescent="0.35">
      <c r="C1066" s="5"/>
    </row>
    <row r="1067" spans="3:3" x14ac:dyDescent="0.35">
      <c r="C1067" s="5"/>
    </row>
    <row r="1068" spans="3:3" x14ac:dyDescent="0.35">
      <c r="C1068" s="5"/>
    </row>
    <row r="1069" spans="3:3" x14ac:dyDescent="0.35">
      <c r="C1069" s="5"/>
    </row>
    <row r="1070" spans="3:3" x14ac:dyDescent="0.35">
      <c r="C1070" s="5"/>
    </row>
    <row r="1071" spans="3:3" x14ac:dyDescent="0.35">
      <c r="C1071" s="5"/>
    </row>
    <row r="1072" spans="3:3" x14ac:dyDescent="0.35">
      <c r="C1072" s="5"/>
    </row>
    <row r="1073" spans="3:3" x14ac:dyDescent="0.35">
      <c r="C1073" s="5"/>
    </row>
    <row r="1074" spans="3:3" x14ac:dyDescent="0.35">
      <c r="C1074" s="5"/>
    </row>
    <row r="1075" spans="3:3" x14ac:dyDescent="0.35">
      <c r="C1075" s="5"/>
    </row>
    <row r="1076" spans="3:3" x14ac:dyDescent="0.35">
      <c r="C1076" s="5"/>
    </row>
    <row r="1077" spans="3:3" x14ac:dyDescent="0.35">
      <c r="C1077" s="5"/>
    </row>
    <row r="1078" spans="3:3" x14ac:dyDescent="0.35">
      <c r="C1078" s="5"/>
    </row>
    <row r="1079" spans="3:3" x14ac:dyDescent="0.35">
      <c r="C1079" s="5"/>
    </row>
    <row r="1080" spans="3:3" x14ac:dyDescent="0.35">
      <c r="C1080" s="5"/>
    </row>
    <row r="1081" spans="3:3" x14ac:dyDescent="0.35">
      <c r="C1081" s="5"/>
    </row>
    <row r="1082" spans="3:3" x14ac:dyDescent="0.35">
      <c r="C1082" s="5"/>
    </row>
    <row r="1083" spans="3:3" x14ac:dyDescent="0.35">
      <c r="C1083" s="5"/>
    </row>
    <row r="1084" spans="3:3" x14ac:dyDescent="0.35">
      <c r="C1084" s="5"/>
    </row>
    <row r="1085" spans="3:3" x14ac:dyDescent="0.35">
      <c r="C1085" s="5"/>
    </row>
    <row r="1086" spans="3:3" x14ac:dyDescent="0.35">
      <c r="C1086" s="5"/>
    </row>
    <row r="1087" spans="3:3" x14ac:dyDescent="0.35">
      <c r="C1087" s="5"/>
    </row>
    <row r="1088" spans="3:3" x14ac:dyDescent="0.35">
      <c r="C1088" s="5"/>
    </row>
    <row r="1089" spans="1:3" x14ac:dyDescent="0.35">
      <c r="C1089" s="5"/>
    </row>
    <row r="1090" spans="1:3" x14ac:dyDescent="0.35">
      <c r="C1090" s="5"/>
    </row>
    <row r="1091" spans="1:3" x14ac:dyDescent="0.35">
      <c r="C1091" s="5"/>
    </row>
    <row r="1092" spans="1:3" x14ac:dyDescent="0.35">
      <c r="C1092" s="5"/>
    </row>
    <row r="1093" spans="1:3" x14ac:dyDescent="0.35">
      <c r="C1093" s="5"/>
    </row>
    <row r="1094" spans="1:3" x14ac:dyDescent="0.35">
      <c r="A1094" s="6"/>
      <c r="C1094" s="5"/>
    </row>
    <row r="1095" spans="1:3" x14ac:dyDescent="0.35">
      <c r="A1095" s="6"/>
      <c r="C1095" s="5"/>
    </row>
    <row r="1096" spans="1:3" x14ac:dyDescent="0.35">
      <c r="A1096" s="6"/>
      <c r="C1096" s="5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1"/>
  <sheetViews>
    <sheetView workbookViewId="0">
      <selection activeCell="E3" sqref="E3"/>
    </sheetView>
  </sheetViews>
  <sheetFormatPr defaultRowHeight="12.75" x14ac:dyDescent="0.35"/>
  <cols>
    <col min="1" max="2" width="12.265625" style="4" customWidth="1"/>
    <col min="3" max="3" width="14.86328125" style="3" customWidth="1"/>
    <col min="4" max="4" width="9.1328125" style="4" customWidth="1"/>
    <col min="5" max="5" width="19.265625" customWidth="1"/>
  </cols>
  <sheetData>
    <row r="1" spans="1:4" x14ac:dyDescent="0.35">
      <c r="A1" t="s">
        <v>531</v>
      </c>
      <c r="B1"/>
      <c r="C1"/>
      <c r="D1"/>
    </row>
    <row r="2" spans="1:4" ht="14.25" x14ac:dyDescent="0.35">
      <c r="A2" s="4" t="s">
        <v>0</v>
      </c>
      <c r="C2" s="3" t="s">
        <v>264</v>
      </c>
      <c r="D2" s="4" t="s">
        <v>1</v>
      </c>
    </row>
    <row r="3" spans="1:4" x14ac:dyDescent="0.35">
      <c r="A3" s="6">
        <v>37622</v>
      </c>
      <c r="B3" s="6"/>
      <c r="C3" s="3">
        <v>6.63</v>
      </c>
      <c r="D3" s="5">
        <v>1.1724537037037035E-2</v>
      </c>
    </row>
    <row r="4" spans="1:4" x14ac:dyDescent="0.35">
      <c r="A4" s="6">
        <v>37622</v>
      </c>
      <c r="B4" s="6"/>
      <c r="C4" s="3">
        <v>6.78</v>
      </c>
      <c r="D4" s="5">
        <v>1.1724537037037035E-2</v>
      </c>
    </row>
    <row r="5" spans="1:4" x14ac:dyDescent="0.35">
      <c r="A5" s="6">
        <v>37622</v>
      </c>
      <c r="B5" s="6"/>
      <c r="C5" s="3">
        <v>6.47</v>
      </c>
      <c r="D5" s="5">
        <v>1.1724537037037035E-2</v>
      </c>
    </row>
    <row r="6" spans="1:4" x14ac:dyDescent="0.35">
      <c r="A6" s="6">
        <v>37622</v>
      </c>
      <c r="B6" s="6"/>
      <c r="C6" s="3">
        <v>6.47</v>
      </c>
      <c r="D6" s="5">
        <v>1.1724537037037035E-2</v>
      </c>
    </row>
    <row r="7" spans="1:4" x14ac:dyDescent="0.35">
      <c r="A7" s="6">
        <v>37653</v>
      </c>
      <c r="B7" s="6"/>
      <c r="C7" s="3">
        <v>6.16</v>
      </c>
      <c r="D7" s="5">
        <v>1.1724537037037035E-2</v>
      </c>
    </row>
    <row r="8" spans="1:4" x14ac:dyDescent="0.35">
      <c r="A8" s="6">
        <v>37653</v>
      </c>
      <c r="B8" s="6"/>
      <c r="C8" s="3">
        <v>6.63</v>
      </c>
      <c r="D8" s="5">
        <v>1.1724537037037035E-2</v>
      </c>
    </row>
    <row r="9" spans="1:4" x14ac:dyDescent="0.35">
      <c r="A9" s="6">
        <v>37653</v>
      </c>
      <c r="B9" s="6"/>
      <c r="C9" s="3">
        <v>7.41</v>
      </c>
      <c r="D9" s="5">
        <v>1.1724537037037035E-2</v>
      </c>
    </row>
    <row r="10" spans="1:4" x14ac:dyDescent="0.35">
      <c r="A10" s="6">
        <v>37653</v>
      </c>
      <c r="B10" s="6"/>
      <c r="C10" s="3">
        <v>7.41</v>
      </c>
      <c r="D10" s="5">
        <v>1.1724537037037035E-2</v>
      </c>
    </row>
    <row r="11" spans="1:4" x14ac:dyDescent="0.35">
      <c r="A11" s="6">
        <v>37681</v>
      </c>
      <c r="B11" s="6"/>
      <c r="C11" s="3">
        <v>7.56</v>
      </c>
      <c r="D11" s="5">
        <v>1.1724537037037035E-2</v>
      </c>
    </row>
    <row r="12" spans="1:4" x14ac:dyDescent="0.35">
      <c r="A12" s="6">
        <v>37681</v>
      </c>
      <c r="B12" s="6"/>
      <c r="C12" s="3">
        <v>7.25</v>
      </c>
      <c r="D12" s="5">
        <v>1.1724537037037035E-2</v>
      </c>
    </row>
    <row r="13" spans="1:4" x14ac:dyDescent="0.35">
      <c r="A13" s="6">
        <v>37681</v>
      </c>
      <c r="B13" s="6"/>
      <c r="C13" s="3">
        <v>7.72</v>
      </c>
      <c r="D13" s="5">
        <v>1.1724537037037035E-2</v>
      </c>
    </row>
    <row r="14" spans="1:4" x14ac:dyDescent="0.35">
      <c r="A14" s="6">
        <v>37681</v>
      </c>
      <c r="B14" s="6"/>
      <c r="C14" s="3">
        <v>7.56</v>
      </c>
      <c r="D14" s="5">
        <v>1.1724537037037035E-2</v>
      </c>
    </row>
    <row r="15" spans="1:4" x14ac:dyDescent="0.35">
      <c r="A15" s="6">
        <v>37712</v>
      </c>
      <c r="B15" s="6"/>
      <c r="C15" s="3">
        <v>7.72</v>
      </c>
      <c r="D15" s="5">
        <v>1.1724537037037035E-2</v>
      </c>
    </row>
    <row r="16" spans="1:4" x14ac:dyDescent="0.35">
      <c r="A16" s="6">
        <v>37712</v>
      </c>
      <c r="B16" s="6"/>
      <c r="C16" s="3">
        <v>7.72</v>
      </c>
      <c r="D16" s="5">
        <v>1.1724537037037035E-2</v>
      </c>
    </row>
    <row r="17" spans="1:4" x14ac:dyDescent="0.35">
      <c r="A17" s="6">
        <v>37712</v>
      </c>
      <c r="B17" s="6"/>
      <c r="C17" s="3">
        <v>8.18</v>
      </c>
      <c r="D17" s="5">
        <v>1.1724537037037035E-2</v>
      </c>
    </row>
    <row r="18" spans="1:4" x14ac:dyDescent="0.35">
      <c r="A18" s="6">
        <v>37712</v>
      </c>
      <c r="B18" s="6"/>
      <c r="C18" s="3">
        <v>7.72</v>
      </c>
      <c r="D18" s="5">
        <v>1.1724537037037035E-2</v>
      </c>
    </row>
    <row r="19" spans="1:4" x14ac:dyDescent="0.35">
      <c r="A19" s="6">
        <v>37742</v>
      </c>
      <c r="B19" s="6"/>
      <c r="C19" s="3">
        <v>7.25</v>
      </c>
      <c r="D19" s="5">
        <v>1.1724537037037035E-2</v>
      </c>
    </row>
    <row r="20" spans="1:4" x14ac:dyDescent="0.35">
      <c r="A20" s="6">
        <v>37742</v>
      </c>
      <c r="B20" s="6"/>
      <c r="C20" s="3">
        <v>7.56</v>
      </c>
      <c r="D20" s="5">
        <v>1.1724537037037035E-2</v>
      </c>
    </row>
    <row r="21" spans="1:4" x14ac:dyDescent="0.35">
      <c r="A21" s="6">
        <v>37742</v>
      </c>
      <c r="B21" s="6"/>
      <c r="C21" s="3">
        <v>8.0299999999999994</v>
      </c>
      <c r="D21" s="5">
        <v>1.1724537037037035E-2</v>
      </c>
    </row>
    <row r="22" spans="1:4" x14ac:dyDescent="0.35">
      <c r="A22" s="6">
        <v>37742</v>
      </c>
      <c r="B22" s="6"/>
      <c r="C22" s="3">
        <v>7.41</v>
      </c>
      <c r="D22" s="5">
        <v>1.1724537037037035E-2</v>
      </c>
    </row>
    <row r="23" spans="1:4" x14ac:dyDescent="0.35">
      <c r="A23" s="6">
        <v>37773</v>
      </c>
      <c r="B23" s="6"/>
      <c r="C23" s="3">
        <v>6.94</v>
      </c>
      <c r="D23" s="5">
        <v>1.1724537037037035E-2</v>
      </c>
    </row>
    <row r="24" spans="1:4" x14ac:dyDescent="0.35">
      <c r="A24" s="6">
        <v>37773</v>
      </c>
      <c r="B24" s="6"/>
      <c r="C24" s="3">
        <v>6.47</v>
      </c>
      <c r="D24" s="5">
        <v>1.1724537037037035E-2</v>
      </c>
    </row>
    <row r="25" spans="1:4" x14ac:dyDescent="0.35">
      <c r="A25" s="6">
        <v>37773</v>
      </c>
      <c r="B25" s="6"/>
      <c r="C25" s="3">
        <v>6.78</v>
      </c>
      <c r="D25" s="5">
        <v>1.1724537037037035E-2</v>
      </c>
    </row>
    <row r="26" spans="1:4" x14ac:dyDescent="0.35">
      <c r="A26" s="6">
        <v>37773</v>
      </c>
      <c r="B26" s="6"/>
      <c r="C26" s="3">
        <v>6.78</v>
      </c>
      <c r="D26" s="5">
        <v>1.1724537037037035E-2</v>
      </c>
    </row>
    <row r="27" spans="1:4" x14ac:dyDescent="0.35">
      <c r="A27" s="6">
        <v>37803</v>
      </c>
      <c r="B27" s="6"/>
      <c r="C27" s="3">
        <v>6.47</v>
      </c>
      <c r="D27" s="5">
        <v>1.1724537037037035E-2</v>
      </c>
    </row>
    <row r="28" spans="1:4" x14ac:dyDescent="0.35">
      <c r="A28" s="6">
        <v>37803</v>
      </c>
      <c r="B28" s="6"/>
      <c r="C28" s="3">
        <v>6.16</v>
      </c>
      <c r="D28" s="5">
        <v>1.1724537037037035E-2</v>
      </c>
    </row>
    <row r="29" spans="1:4" x14ac:dyDescent="0.35">
      <c r="A29" s="6">
        <v>37803</v>
      </c>
      <c r="B29" s="6"/>
      <c r="C29" s="3">
        <v>6.94</v>
      </c>
      <c r="D29" s="5">
        <v>1.1724537037037035E-2</v>
      </c>
    </row>
    <row r="30" spans="1:4" x14ac:dyDescent="0.35">
      <c r="A30" s="6">
        <v>37803</v>
      </c>
      <c r="B30" s="6"/>
      <c r="C30" s="3">
        <v>7.41</v>
      </c>
      <c r="D30" s="5">
        <v>1.1724537037037035E-2</v>
      </c>
    </row>
    <row r="31" spans="1:4" x14ac:dyDescent="0.35">
      <c r="A31" s="6">
        <v>37834</v>
      </c>
      <c r="B31" s="6"/>
      <c r="C31" s="3">
        <v>7.09</v>
      </c>
      <c r="D31" s="5">
        <v>1.1724537037037035E-2</v>
      </c>
    </row>
    <row r="32" spans="1:4" x14ac:dyDescent="0.35">
      <c r="A32" s="6">
        <v>37834</v>
      </c>
      <c r="B32" s="6"/>
      <c r="C32" s="3">
        <v>6.63</v>
      </c>
      <c r="D32" s="5">
        <v>1.1724537037037035E-2</v>
      </c>
    </row>
    <row r="33" spans="1:4" x14ac:dyDescent="0.35">
      <c r="A33" s="6">
        <v>37834</v>
      </c>
      <c r="B33" s="6"/>
      <c r="C33" s="3">
        <v>6.94</v>
      </c>
      <c r="D33" s="5">
        <v>1.1724537037037035E-2</v>
      </c>
    </row>
    <row r="34" spans="1:4" x14ac:dyDescent="0.35">
      <c r="A34" s="6">
        <v>37834</v>
      </c>
      <c r="B34" s="6"/>
      <c r="C34" s="3">
        <v>6.78</v>
      </c>
      <c r="D34" s="5">
        <v>1.1724537037037035E-2</v>
      </c>
    </row>
    <row r="35" spans="1:4" x14ac:dyDescent="0.35">
      <c r="A35" s="6">
        <v>37865</v>
      </c>
      <c r="B35" s="6"/>
      <c r="C35" s="3">
        <v>6.32</v>
      </c>
      <c r="D35" s="5">
        <v>1.1724537037037035E-2</v>
      </c>
    </row>
    <row r="36" spans="1:4" x14ac:dyDescent="0.35">
      <c r="A36" s="6">
        <v>37865</v>
      </c>
      <c r="B36" s="6"/>
      <c r="C36" s="3">
        <v>6.01</v>
      </c>
      <c r="D36" s="5">
        <v>1.1724537037037035E-2</v>
      </c>
    </row>
    <row r="37" spans="1:4" x14ac:dyDescent="0.35">
      <c r="A37" s="6">
        <v>37865</v>
      </c>
      <c r="B37" s="6"/>
      <c r="C37" s="3">
        <v>6.16</v>
      </c>
      <c r="D37" s="5">
        <v>1.1724537037037035E-2</v>
      </c>
    </row>
    <row r="38" spans="1:4" x14ac:dyDescent="0.35">
      <c r="A38" s="6">
        <v>37865</v>
      </c>
      <c r="B38" s="6"/>
      <c r="C38" s="3">
        <v>6.01</v>
      </c>
      <c r="D38" s="5">
        <v>1.1724537037037035E-2</v>
      </c>
    </row>
    <row r="39" spans="1:4" x14ac:dyDescent="0.35">
      <c r="A39" s="6">
        <v>37895</v>
      </c>
      <c r="B39" s="6"/>
      <c r="C39" s="3">
        <v>5.53</v>
      </c>
      <c r="D39" s="5">
        <v>1.1724537037037035E-2</v>
      </c>
    </row>
    <row r="40" spans="1:4" x14ac:dyDescent="0.35">
      <c r="A40" s="6">
        <v>37895</v>
      </c>
      <c r="B40" s="6"/>
      <c r="C40" s="3">
        <v>5.22</v>
      </c>
      <c r="D40" s="5">
        <v>1.1724537037037035E-2</v>
      </c>
    </row>
    <row r="41" spans="1:4" x14ac:dyDescent="0.35">
      <c r="A41" s="6">
        <v>37895</v>
      </c>
      <c r="B41" s="6"/>
      <c r="C41" s="3">
        <v>5.22</v>
      </c>
      <c r="D41" s="5">
        <v>1.1724537037037035E-2</v>
      </c>
    </row>
    <row r="42" spans="1:4" x14ac:dyDescent="0.35">
      <c r="A42" s="6">
        <v>37895</v>
      </c>
      <c r="B42" s="6"/>
      <c r="C42" s="3">
        <v>5.22</v>
      </c>
      <c r="D42" s="5">
        <v>1.1724537037037035E-2</v>
      </c>
    </row>
    <row r="43" spans="1:4" x14ac:dyDescent="0.35">
      <c r="A43" s="6">
        <v>37926</v>
      </c>
      <c r="B43" s="6"/>
      <c r="C43" s="3">
        <v>5.07</v>
      </c>
      <c r="D43" s="5">
        <v>1.1724537037037035E-2</v>
      </c>
    </row>
    <row r="44" spans="1:4" x14ac:dyDescent="0.35">
      <c r="A44" s="6">
        <v>37926</v>
      </c>
      <c r="B44" s="6"/>
      <c r="C44" s="3">
        <v>5.22</v>
      </c>
      <c r="D44" s="5">
        <v>1.1724537037037035E-2</v>
      </c>
    </row>
    <row r="45" spans="1:4" x14ac:dyDescent="0.35">
      <c r="A45" s="6">
        <v>37926</v>
      </c>
      <c r="B45" s="6"/>
      <c r="C45" s="3">
        <v>5.85</v>
      </c>
      <c r="D45" s="5">
        <v>1.1724537037037035E-2</v>
      </c>
    </row>
    <row r="46" spans="1:4" x14ac:dyDescent="0.35">
      <c r="A46" s="6">
        <v>37926</v>
      </c>
      <c r="B46" s="6"/>
      <c r="C46" s="3">
        <v>6.16</v>
      </c>
      <c r="D46" s="5">
        <v>1.1724537037037035E-2</v>
      </c>
    </row>
    <row r="47" spans="1:4" x14ac:dyDescent="0.35">
      <c r="A47" s="6">
        <v>37956</v>
      </c>
      <c r="B47" s="6"/>
      <c r="C47" s="3">
        <v>6.47</v>
      </c>
      <c r="D47" s="5">
        <v>1.1724537037037035E-2</v>
      </c>
    </row>
    <row r="48" spans="1:4" x14ac:dyDescent="0.35">
      <c r="A48" s="6">
        <v>37956</v>
      </c>
      <c r="B48" s="6"/>
      <c r="C48" s="3">
        <v>6.63</v>
      </c>
      <c r="D48" s="5">
        <v>1.1724537037037035E-2</v>
      </c>
    </row>
    <row r="49" spans="1:4" x14ac:dyDescent="0.35">
      <c r="A49" s="6">
        <v>37956</v>
      </c>
      <c r="B49" s="6"/>
      <c r="C49" s="3">
        <v>6.94</v>
      </c>
      <c r="D49" s="5">
        <v>1.1724537037037035E-2</v>
      </c>
    </row>
    <row r="50" spans="1:4" x14ac:dyDescent="0.35">
      <c r="A50" s="6">
        <v>37956</v>
      </c>
      <c r="B50" s="6"/>
      <c r="C50" s="3">
        <v>7.09</v>
      </c>
      <c r="D50" s="5">
        <v>1.1724537037037035E-2</v>
      </c>
    </row>
    <row r="51" spans="1:4" x14ac:dyDescent="0.35">
      <c r="A51" s="4" t="s">
        <v>101</v>
      </c>
      <c r="C51" s="3">
        <v>6.78</v>
      </c>
      <c r="D51" s="5">
        <v>1.1724537037037035E-2</v>
      </c>
    </row>
    <row r="52" spans="1:4" x14ac:dyDescent="0.35">
      <c r="A52" s="4" t="s">
        <v>101</v>
      </c>
      <c r="C52" s="3">
        <v>6.63</v>
      </c>
      <c r="D52" s="5">
        <v>1.1724537037037035E-2</v>
      </c>
    </row>
    <row r="53" spans="1:4" x14ac:dyDescent="0.35">
      <c r="A53" s="4" t="s">
        <v>101</v>
      </c>
      <c r="C53" s="3">
        <v>7.25</v>
      </c>
      <c r="D53" s="5">
        <v>1.1724537037037035E-2</v>
      </c>
    </row>
    <row r="54" spans="1:4" x14ac:dyDescent="0.35">
      <c r="A54" s="4" t="s">
        <v>101</v>
      </c>
      <c r="C54" s="3">
        <v>7.41</v>
      </c>
      <c r="D54" s="5">
        <v>1.1724537037037035E-2</v>
      </c>
    </row>
    <row r="55" spans="1:4" x14ac:dyDescent="0.35">
      <c r="A55" s="4" t="s">
        <v>102</v>
      </c>
      <c r="C55" s="3">
        <v>6.78</v>
      </c>
      <c r="D55" s="5">
        <v>1.1724537037037035E-2</v>
      </c>
    </row>
    <row r="56" spans="1:4" x14ac:dyDescent="0.35">
      <c r="A56" s="4" t="s">
        <v>102</v>
      </c>
      <c r="C56" s="3">
        <v>6.47</v>
      </c>
      <c r="D56" s="5">
        <v>1.1724537037037035E-2</v>
      </c>
    </row>
    <row r="57" spans="1:4" x14ac:dyDescent="0.35">
      <c r="A57" s="4" t="s">
        <v>102</v>
      </c>
      <c r="C57" s="3">
        <v>6.94</v>
      </c>
      <c r="D57" s="5">
        <v>1.1724537037037035E-2</v>
      </c>
    </row>
    <row r="58" spans="1:4" x14ac:dyDescent="0.35">
      <c r="A58" s="4" t="s">
        <v>102</v>
      </c>
      <c r="C58" s="3">
        <v>6.63</v>
      </c>
      <c r="D58" s="5">
        <v>1.1724537037037035E-2</v>
      </c>
    </row>
    <row r="59" spans="1:4" x14ac:dyDescent="0.35">
      <c r="A59" s="4" t="s">
        <v>103</v>
      </c>
      <c r="C59" s="3">
        <v>6.32</v>
      </c>
      <c r="D59" s="5">
        <v>1.1724537037037035E-2</v>
      </c>
    </row>
    <row r="60" spans="1:4" x14ac:dyDescent="0.35">
      <c r="A60" s="4" t="s">
        <v>103</v>
      </c>
      <c r="C60" s="3">
        <v>6.32</v>
      </c>
      <c r="D60" s="5">
        <v>1.1724537037037035E-2</v>
      </c>
    </row>
    <row r="61" spans="1:4" x14ac:dyDescent="0.35">
      <c r="A61" s="4" t="s">
        <v>103</v>
      </c>
      <c r="C61" s="3">
        <v>6.78</v>
      </c>
      <c r="D61" s="5">
        <v>1.1724537037037035E-2</v>
      </c>
    </row>
    <row r="62" spans="1:4" x14ac:dyDescent="0.35">
      <c r="A62" s="4" t="s">
        <v>103</v>
      </c>
      <c r="C62" s="3">
        <v>6.63</v>
      </c>
      <c r="D62" s="5">
        <v>1.1724537037037035E-2</v>
      </c>
    </row>
    <row r="63" spans="1:4" x14ac:dyDescent="0.35">
      <c r="A63" s="4" t="s">
        <v>104</v>
      </c>
      <c r="C63" s="3">
        <v>6.47</v>
      </c>
      <c r="D63" s="5">
        <v>1.1724537037037035E-2</v>
      </c>
    </row>
    <row r="64" spans="1:4" x14ac:dyDescent="0.35">
      <c r="A64" s="4" t="s">
        <v>104</v>
      </c>
      <c r="C64" s="3">
        <v>6.32</v>
      </c>
      <c r="D64" s="5">
        <v>1.1724537037037035E-2</v>
      </c>
    </row>
    <row r="65" spans="1:4" x14ac:dyDescent="0.35">
      <c r="A65" s="4" t="s">
        <v>104</v>
      </c>
      <c r="C65" s="3">
        <v>6.94</v>
      </c>
      <c r="D65" s="5">
        <v>1.1724537037037035E-2</v>
      </c>
    </row>
    <row r="66" spans="1:4" x14ac:dyDescent="0.35">
      <c r="A66" s="4" t="s">
        <v>104</v>
      </c>
      <c r="C66" s="3">
        <v>6.94</v>
      </c>
      <c r="D66" s="5">
        <v>1.1724537037037035E-2</v>
      </c>
    </row>
    <row r="67" spans="1:4" x14ac:dyDescent="0.35">
      <c r="A67" s="4" t="s">
        <v>105</v>
      </c>
      <c r="C67" s="3">
        <v>6.16</v>
      </c>
      <c r="D67" s="5">
        <v>1.1724537037037035E-2</v>
      </c>
    </row>
    <row r="68" spans="1:4" x14ac:dyDescent="0.35">
      <c r="A68" s="4" t="s">
        <v>105</v>
      </c>
      <c r="C68" s="3">
        <v>6.01</v>
      </c>
      <c r="D68" s="5">
        <v>1.1724537037037035E-2</v>
      </c>
    </row>
    <row r="69" spans="1:4" x14ac:dyDescent="0.35">
      <c r="A69" s="4" t="s">
        <v>105</v>
      </c>
      <c r="C69" s="3">
        <v>6.32</v>
      </c>
      <c r="D69" s="5">
        <v>1.1724537037037035E-2</v>
      </c>
    </row>
    <row r="70" spans="1:4" x14ac:dyDescent="0.35">
      <c r="A70" s="4" t="s">
        <v>105</v>
      </c>
      <c r="C70" s="3">
        <v>6.32</v>
      </c>
      <c r="D70" s="5">
        <v>1.1724537037037035E-2</v>
      </c>
    </row>
    <row r="71" spans="1:4" x14ac:dyDescent="0.35">
      <c r="A71" s="4" t="s">
        <v>106</v>
      </c>
      <c r="C71" s="3">
        <v>5.85</v>
      </c>
      <c r="D71" s="5">
        <v>1.1724537037037035E-2</v>
      </c>
    </row>
    <row r="72" spans="1:4" x14ac:dyDescent="0.35">
      <c r="A72" s="4" t="s">
        <v>106</v>
      </c>
      <c r="C72" s="3">
        <v>5.53</v>
      </c>
      <c r="D72" s="5">
        <v>1.1724537037037035E-2</v>
      </c>
    </row>
    <row r="73" spans="1:4" x14ac:dyDescent="0.35">
      <c r="A73" s="4" t="s">
        <v>106</v>
      </c>
      <c r="C73" s="3">
        <v>6.01</v>
      </c>
      <c r="D73" s="5">
        <v>1.1724537037037035E-2</v>
      </c>
    </row>
    <row r="74" spans="1:4" x14ac:dyDescent="0.35">
      <c r="A74" s="4" t="s">
        <v>106</v>
      </c>
      <c r="C74" s="3">
        <v>6.32</v>
      </c>
      <c r="D74" s="5">
        <v>1.1724537037037035E-2</v>
      </c>
    </row>
    <row r="75" spans="1:4" x14ac:dyDescent="0.35">
      <c r="A75" s="4" t="s">
        <v>107</v>
      </c>
      <c r="C75" s="3">
        <v>5.85</v>
      </c>
      <c r="D75" s="5">
        <v>1.1724537037037035E-2</v>
      </c>
    </row>
    <row r="76" spans="1:4" x14ac:dyDescent="0.35">
      <c r="A76" s="4" t="s">
        <v>107</v>
      </c>
      <c r="C76" s="3">
        <v>6.32</v>
      </c>
      <c r="D76" s="5">
        <v>1.1724537037037035E-2</v>
      </c>
    </row>
    <row r="77" spans="1:4" x14ac:dyDescent="0.35">
      <c r="A77" s="4" t="s">
        <v>107</v>
      </c>
      <c r="C77" s="3">
        <v>6.94</v>
      </c>
      <c r="D77" s="5">
        <v>1.1724537037037035E-2</v>
      </c>
    </row>
    <row r="78" spans="1:4" x14ac:dyDescent="0.35">
      <c r="A78" s="4" t="s">
        <v>107</v>
      </c>
      <c r="C78" s="3">
        <v>7.09</v>
      </c>
      <c r="D78" s="5">
        <v>1.1724537037037035E-2</v>
      </c>
    </row>
    <row r="79" spans="1:4" x14ac:dyDescent="0.35">
      <c r="A79" s="4" t="s">
        <v>108</v>
      </c>
      <c r="C79" s="3">
        <v>7.25</v>
      </c>
      <c r="D79" s="5">
        <v>1.1724537037037035E-2</v>
      </c>
    </row>
    <row r="80" spans="1:4" x14ac:dyDescent="0.35">
      <c r="A80" s="4" t="s">
        <v>108</v>
      </c>
      <c r="C80" s="3">
        <v>7.09</v>
      </c>
      <c r="D80" s="5">
        <v>1.1724537037037035E-2</v>
      </c>
    </row>
    <row r="81" spans="1:4" x14ac:dyDescent="0.35">
      <c r="A81" s="4" t="s">
        <v>108</v>
      </c>
      <c r="C81" s="3">
        <v>7.56</v>
      </c>
      <c r="D81" s="5">
        <v>1.1724537037037035E-2</v>
      </c>
    </row>
    <row r="82" spans="1:4" x14ac:dyDescent="0.35">
      <c r="A82" s="4" t="s">
        <v>108</v>
      </c>
      <c r="C82" s="3">
        <v>6.94</v>
      </c>
      <c r="D82" s="5">
        <v>1.1724537037037035E-2</v>
      </c>
    </row>
    <row r="83" spans="1:4" x14ac:dyDescent="0.35">
      <c r="A83" s="4" t="s">
        <v>109</v>
      </c>
      <c r="C83" s="3">
        <v>6.47</v>
      </c>
      <c r="D83" s="5">
        <v>1.1724537037037035E-2</v>
      </c>
    </row>
    <row r="84" spans="1:4" x14ac:dyDescent="0.35">
      <c r="A84" s="4" t="s">
        <v>109</v>
      </c>
      <c r="C84" s="3">
        <v>6.47</v>
      </c>
      <c r="D84" s="5">
        <v>1.1724537037037035E-2</v>
      </c>
    </row>
    <row r="85" spans="1:4" x14ac:dyDescent="0.35">
      <c r="A85" s="4" t="s">
        <v>109</v>
      </c>
      <c r="C85" s="3">
        <v>6.94</v>
      </c>
      <c r="D85" s="5">
        <v>1.1724537037037035E-2</v>
      </c>
    </row>
    <row r="86" spans="1:4" x14ac:dyDescent="0.35">
      <c r="A86" s="4" t="s">
        <v>109</v>
      </c>
      <c r="C86" s="3">
        <v>7.25</v>
      </c>
      <c r="D86" s="5">
        <v>1.1724537037037035E-2</v>
      </c>
    </row>
    <row r="87" spans="1:4" x14ac:dyDescent="0.35">
      <c r="A87" s="4" t="s">
        <v>110</v>
      </c>
      <c r="C87" s="3">
        <v>6.94</v>
      </c>
      <c r="D87" s="5">
        <v>1.1724537037037035E-2</v>
      </c>
    </row>
    <row r="88" spans="1:4" x14ac:dyDescent="0.35">
      <c r="A88" s="4" t="s">
        <v>110</v>
      </c>
      <c r="C88" s="3">
        <v>6.78</v>
      </c>
      <c r="D88" s="5">
        <v>1.1724537037037035E-2</v>
      </c>
    </row>
    <row r="89" spans="1:4" x14ac:dyDescent="0.35">
      <c r="A89" s="4" t="s">
        <v>110</v>
      </c>
      <c r="C89" s="3">
        <v>6.63</v>
      </c>
      <c r="D89" s="5">
        <v>1.1724537037037035E-2</v>
      </c>
    </row>
    <row r="90" spans="1:4" x14ac:dyDescent="0.35">
      <c r="A90" s="4" t="s">
        <v>110</v>
      </c>
      <c r="C90" s="3">
        <v>6.78</v>
      </c>
      <c r="D90" s="5">
        <v>1.1724537037037035E-2</v>
      </c>
    </row>
    <row r="91" spans="1:4" x14ac:dyDescent="0.35">
      <c r="A91" s="4" t="s">
        <v>111</v>
      </c>
      <c r="C91" s="3">
        <v>7.09</v>
      </c>
      <c r="D91" s="5">
        <v>1.1724537037037035E-2</v>
      </c>
    </row>
    <row r="92" spans="1:4" x14ac:dyDescent="0.35">
      <c r="A92" s="4" t="s">
        <v>111</v>
      </c>
      <c r="C92" s="3">
        <v>7.09</v>
      </c>
      <c r="D92" s="5">
        <v>1.1724537037037035E-2</v>
      </c>
    </row>
    <row r="93" spans="1:4" x14ac:dyDescent="0.35">
      <c r="A93" s="4" t="s">
        <v>111</v>
      </c>
      <c r="C93" s="3">
        <v>7.41</v>
      </c>
      <c r="D93" s="5">
        <v>1.1724537037037035E-2</v>
      </c>
    </row>
    <row r="94" spans="1:4" x14ac:dyDescent="0.35">
      <c r="A94" s="4" t="s">
        <v>111</v>
      </c>
      <c r="C94" s="3">
        <v>7.56</v>
      </c>
      <c r="D94" s="5">
        <v>1.1724537037037035E-2</v>
      </c>
    </row>
    <row r="95" spans="1:4" x14ac:dyDescent="0.35">
      <c r="A95" s="4" t="s">
        <v>112</v>
      </c>
      <c r="C95" s="3">
        <v>7.56</v>
      </c>
      <c r="D95" s="5">
        <v>1.1724537037037035E-2</v>
      </c>
    </row>
    <row r="96" spans="1:4" x14ac:dyDescent="0.35">
      <c r="A96" s="4" t="s">
        <v>112</v>
      </c>
      <c r="C96" s="3">
        <v>7.56</v>
      </c>
      <c r="D96" s="5">
        <v>1.1724537037037035E-2</v>
      </c>
    </row>
    <row r="97" spans="1:4" x14ac:dyDescent="0.35">
      <c r="A97" s="4" t="s">
        <v>112</v>
      </c>
      <c r="C97" s="3">
        <v>7.87</v>
      </c>
      <c r="D97" s="5">
        <v>1.1724537037037035E-2</v>
      </c>
    </row>
    <row r="98" spans="1:4" x14ac:dyDescent="0.35">
      <c r="A98" s="4" t="s">
        <v>112</v>
      </c>
      <c r="C98" s="3">
        <v>7.87</v>
      </c>
      <c r="D98" s="5">
        <v>1.1724537037037035E-2</v>
      </c>
    </row>
    <row r="99" spans="1:4" x14ac:dyDescent="0.35">
      <c r="A99" s="4" t="s">
        <v>113</v>
      </c>
      <c r="C99" s="3">
        <v>7.87</v>
      </c>
      <c r="D99" s="5">
        <v>1.1724537037037035E-2</v>
      </c>
    </row>
    <row r="100" spans="1:4" x14ac:dyDescent="0.35">
      <c r="A100" s="4" t="s">
        <v>113</v>
      </c>
      <c r="C100" s="3">
        <v>8.0299999999999994</v>
      </c>
      <c r="D100" s="5">
        <v>1.1724537037037035E-2</v>
      </c>
    </row>
    <row r="101" spans="1:4" x14ac:dyDescent="0.35">
      <c r="A101" s="4" t="s">
        <v>113</v>
      </c>
      <c r="C101" s="3">
        <v>8.33</v>
      </c>
      <c r="D101" s="5">
        <v>1.1724537037037035E-2</v>
      </c>
    </row>
    <row r="102" spans="1:4" x14ac:dyDescent="0.35">
      <c r="A102" s="4" t="s">
        <v>113</v>
      </c>
      <c r="C102" s="3">
        <v>8.33</v>
      </c>
      <c r="D102" s="5">
        <v>1.1724537037037035E-2</v>
      </c>
    </row>
    <row r="103" spans="1:4" x14ac:dyDescent="0.35">
      <c r="A103" s="4" t="s">
        <v>114</v>
      </c>
      <c r="C103" s="3">
        <v>8.49</v>
      </c>
      <c r="D103" s="5">
        <v>1.1724537037037035E-2</v>
      </c>
    </row>
    <row r="104" spans="1:4" x14ac:dyDescent="0.35">
      <c r="A104" s="4" t="s">
        <v>114</v>
      </c>
      <c r="C104" s="3">
        <v>8.49</v>
      </c>
      <c r="D104" s="5">
        <v>1.1724537037037035E-2</v>
      </c>
    </row>
    <row r="105" spans="1:4" x14ac:dyDescent="0.35">
      <c r="A105" s="4" t="s">
        <v>114</v>
      </c>
      <c r="C105" s="3">
        <v>8.7899999999999991</v>
      </c>
      <c r="D105" s="5">
        <v>1.1724537037037035E-2</v>
      </c>
    </row>
    <row r="106" spans="1:4" x14ac:dyDescent="0.35">
      <c r="A106" s="4" t="s">
        <v>114</v>
      </c>
      <c r="C106" s="3">
        <v>8.49</v>
      </c>
      <c r="D106" s="5">
        <v>1.1724537037037035E-2</v>
      </c>
    </row>
    <row r="107" spans="1:4" x14ac:dyDescent="0.35">
      <c r="A107" s="4" t="s">
        <v>115</v>
      </c>
      <c r="C107" s="3">
        <v>8.0299999999999994</v>
      </c>
      <c r="D107" s="5">
        <v>1.1724537037037035E-2</v>
      </c>
    </row>
    <row r="108" spans="1:4" x14ac:dyDescent="0.35">
      <c r="A108" s="4" t="s">
        <v>115</v>
      </c>
      <c r="C108" s="3">
        <v>8.0299999999999994</v>
      </c>
      <c r="D108" s="5">
        <v>1.1724537037037035E-2</v>
      </c>
    </row>
    <row r="109" spans="1:4" x14ac:dyDescent="0.35">
      <c r="A109" s="4" t="s">
        <v>115</v>
      </c>
      <c r="C109" s="3">
        <v>8.49</v>
      </c>
      <c r="D109" s="5">
        <v>1.1724537037037035E-2</v>
      </c>
    </row>
    <row r="110" spans="1:4" x14ac:dyDescent="0.35">
      <c r="A110" s="4" t="s">
        <v>115</v>
      </c>
      <c r="C110" s="3">
        <v>7.87</v>
      </c>
      <c r="D110" s="5">
        <v>1.1724537037037035E-2</v>
      </c>
    </row>
    <row r="111" spans="1:4" x14ac:dyDescent="0.35">
      <c r="A111" s="4" t="s">
        <v>116</v>
      </c>
      <c r="C111" s="3">
        <v>7.56</v>
      </c>
      <c r="D111" s="5">
        <v>1.1724537037037035E-2</v>
      </c>
    </row>
    <row r="112" spans="1:4" x14ac:dyDescent="0.35">
      <c r="A112" s="4" t="s">
        <v>116</v>
      </c>
      <c r="C112" s="3">
        <v>7.87</v>
      </c>
      <c r="D112" s="5">
        <v>1.1724537037037035E-2</v>
      </c>
    </row>
    <row r="113" spans="1:4" x14ac:dyDescent="0.35">
      <c r="A113" s="4" t="s">
        <v>116</v>
      </c>
      <c r="C113" s="3">
        <v>8.49</v>
      </c>
      <c r="D113" s="5">
        <v>1.1724537037037035E-2</v>
      </c>
    </row>
    <row r="114" spans="1:4" x14ac:dyDescent="0.35">
      <c r="A114" s="4" t="s">
        <v>116</v>
      </c>
      <c r="C114" s="3">
        <v>7.87</v>
      </c>
      <c r="D114" s="5">
        <v>1.1724537037037035E-2</v>
      </c>
    </row>
    <row r="115" spans="1:4" x14ac:dyDescent="0.35">
      <c r="A115" s="4" t="s">
        <v>117</v>
      </c>
      <c r="C115" s="3">
        <v>7.56</v>
      </c>
      <c r="D115" s="5">
        <v>1.1724537037037035E-2</v>
      </c>
    </row>
    <row r="116" spans="1:4" x14ac:dyDescent="0.35">
      <c r="A116" s="4" t="s">
        <v>117</v>
      </c>
      <c r="C116" s="3">
        <v>7.56</v>
      </c>
      <c r="D116" s="5">
        <v>1.1724537037037035E-2</v>
      </c>
    </row>
    <row r="117" spans="1:4" x14ac:dyDescent="0.35">
      <c r="A117" s="4" t="s">
        <v>117</v>
      </c>
      <c r="C117" s="3">
        <v>7.25</v>
      </c>
      <c r="D117" s="5">
        <v>1.1724537037037035E-2</v>
      </c>
    </row>
    <row r="118" spans="1:4" x14ac:dyDescent="0.35">
      <c r="A118" s="4" t="s">
        <v>117</v>
      </c>
      <c r="C118" s="3">
        <v>7.41</v>
      </c>
      <c r="D118" s="5">
        <v>1.1724537037037035E-2</v>
      </c>
    </row>
    <row r="119" spans="1:4" x14ac:dyDescent="0.35">
      <c r="A119" s="4" t="s">
        <v>118</v>
      </c>
      <c r="C119" s="3">
        <v>7.56</v>
      </c>
      <c r="D119" s="5">
        <v>1.1724537037037035E-2</v>
      </c>
    </row>
    <row r="120" spans="1:4" x14ac:dyDescent="0.35">
      <c r="A120" s="4" t="s">
        <v>118</v>
      </c>
      <c r="C120" s="3">
        <v>7.41</v>
      </c>
      <c r="D120" s="5">
        <v>1.1724537037037035E-2</v>
      </c>
    </row>
    <row r="121" spans="1:4" x14ac:dyDescent="0.35">
      <c r="A121" s="4" t="s">
        <v>118</v>
      </c>
      <c r="C121" s="3">
        <v>8.0299999999999994</v>
      </c>
      <c r="D121" s="5">
        <v>1.1724537037037035E-2</v>
      </c>
    </row>
    <row r="122" spans="1:4" x14ac:dyDescent="0.35">
      <c r="A122" s="4" t="s">
        <v>118</v>
      </c>
      <c r="C122" s="3">
        <v>7.72</v>
      </c>
      <c r="D122" s="5">
        <v>1.1724537037037035E-2</v>
      </c>
    </row>
    <row r="123" spans="1:4" x14ac:dyDescent="0.35">
      <c r="A123" s="4" t="s">
        <v>119</v>
      </c>
      <c r="C123" s="3">
        <v>7.72</v>
      </c>
      <c r="D123" s="5">
        <v>1.1724537037037035E-2</v>
      </c>
    </row>
    <row r="124" spans="1:4" x14ac:dyDescent="0.35">
      <c r="A124" s="4" t="s">
        <v>119</v>
      </c>
      <c r="C124" s="3">
        <v>7.87</v>
      </c>
      <c r="D124" s="5">
        <v>1.1724537037037035E-2</v>
      </c>
    </row>
    <row r="125" spans="1:4" x14ac:dyDescent="0.35">
      <c r="A125" s="4" t="s">
        <v>119</v>
      </c>
      <c r="C125" s="3">
        <v>8.64</v>
      </c>
      <c r="D125" s="5">
        <v>1.1724537037037035E-2</v>
      </c>
    </row>
    <row r="126" spans="1:4" x14ac:dyDescent="0.35">
      <c r="A126" s="4" t="s">
        <v>119</v>
      </c>
      <c r="C126" s="3">
        <v>8.0299999999999994</v>
      </c>
      <c r="D126" s="5">
        <v>1.1724537037037035E-2</v>
      </c>
    </row>
    <row r="127" spans="1:4" x14ac:dyDescent="0.35">
      <c r="A127" s="6">
        <v>37623</v>
      </c>
      <c r="B127" s="6"/>
      <c r="C127" s="3">
        <v>8.0299999999999994</v>
      </c>
      <c r="D127" s="5">
        <v>1.1724537037037035E-2</v>
      </c>
    </row>
    <row r="128" spans="1:4" x14ac:dyDescent="0.35">
      <c r="A128" s="6">
        <v>37623</v>
      </c>
      <c r="B128" s="6"/>
      <c r="C128" s="3">
        <v>7.41</v>
      </c>
      <c r="D128" s="5">
        <v>1.1724537037037035E-2</v>
      </c>
    </row>
    <row r="129" spans="1:4" x14ac:dyDescent="0.35">
      <c r="A129" s="6">
        <v>37623</v>
      </c>
      <c r="B129" s="6"/>
      <c r="C129" s="3">
        <v>8.33</v>
      </c>
      <c r="D129" s="5">
        <v>1.1724537037037035E-2</v>
      </c>
    </row>
    <row r="130" spans="1:4" x14ac:dyDescent="0.35">
      <c r="A130" s="6">
        <v>37623</v>
      </c>
      <c r="B130" s="6"/>
      <c r="C130" s="3">
        <v>8.18</v>
      </c>
      <c r="D130" s="5">
        <v>1.1724537037037035E-2</v>
      </c>
    </row>
    <row r="131" spans="1:4" x14ac:dyDescent="0.35">
      <c r="A131" s="6">
        <v>37654</v>
      </c>
      <c r="B131" s="6"/>
      <c r="C131" s="3">
        <v>7.72</v>
      </c>
      <c r="D131" s="5">
        <v>1.1724537037037035E-2</v>
      </c>
    </row>
    <row r="132" spans="1:4" x14ac:dyDescent="0.35">
      <c r="A132" s="6">
        <v>37654</v>
      </c>
      <c r="B132" s="6"/>
      <c r="C132" s="3">
        <v>7.41</v>
      </c>
      <c r="D132" s="5">
        <v>1.1724537037037035E-2</v>
      </c>
    </row>
    <row r="133" spans="1:4" x14ac:dyDescent="0.35">
      <c r="A133" s="6">
        <v>37654</v>
      </c>
      <c r="B133" s="6"/>
      <c r="C133" s="3">
        <v>8.0299999999999994</v>
      </c>
      <c r="D133" s="5">
        <v>1.1724537037037035E-2</v>
      </c>
    </row>
    <row r="134" spans="1:4" x14ac:dyDescent="0.35">
      <c r="A134" s="6">
        <v>37654</v>
      </c>
      <c r="B134" s="6"/>
      <c r="C134" s="3">
        <v>8.0299999999999994</v>
      </c>
      <c r="D134" s="5">
        <v>1.1724537037037035E-2</v>
      </c>
    </row>
    <row r="135" spans="1:4" x14ac:dyDescent="0.35">
      <c r="A135" s="6">
        <v>37682</v>
      </c>
      <c r="B135" s="6"/>
      <c r="C135" s="3">
        <v>7.72</v>
      </c>
      <c r="D135" s="5">
        <v>1.1724537037037035E-2</v>
      </c>
    </row>
    <row r="136" spans="1:4" x14ac:dyDescent="0.35">
      <c r="A136" s="6">
        <v>37682</v>
      </c>
      <c r="B136" s="6"/>
      <c r="C136" s="3">
        <v>6.94</v>
      </c>
      <c r="D136" s="5">
        <v>1.1724537037037035E-2</v>
      </c>
    </row>
    <row r="137" spans="1:4" x14ac:dyDescent="0.35">
      <c r="A137" s="6">
        <v>37682</v>
      </c>
      <c r="B137" s="6"/>
      <c r="C137" s="3">
        <v>7.25</v>
      </c>
      <c r="D137" s="5">
        <v>1.1724537037037035E-2</v>
      </c>
    </row>
    <row r="138" spans="1:4" x14ac:dyDescent="0.35">
      <c r="A138" s="6">
        <v>37682</v>
      </c>
      <c r="B138" s="6"/>
      <c r="C138" s="3">
        <v>7.09</v>
      </c>
      <c r="D138" s="5">
        <v>1.1724537037037035E-2</v>
      </c>
    </row>
    <row r="139" spans="1:4" x14ac:dyDescent="0.35">
      <c r="A139" s="6">
        <v>37713</v>
      </c>
      <c r="B139" s="6"/>
      <c r="C139" s="3">
        <v>6.32</v>
      </c>
      <c r="D139" s="5">
        <v>1.1724537037037035E-2</v>
      </c>
    </row>
    <row r="140" spans="1:4" x14ac:dyDescent="0.35">
      <c r="A140" s="6">
        <v>37713</v>
      </c>
      <c r="B140" s="6"/>
      <c r="C140" s="3">
        <v>5.69</v>
      </c>
      <c r="D140" s="5">
        <v>1.1724537037037035E-2</v>
      </c>
    </row>
    <row r="141" spans="1:4" x14ac:dyDescent="0.35">
      <c r="A141" s="6">
        <v>37713</v>
      </c>
      <c r="B141" s="6"/>
      <c r="C141" s="3">
        <v>6.32</v>
      </c>
      <c r="D141" s="5">
        <v>1.1724537037037035E-2</v>
      </c>
    </row>
    <row r="142" spans="1:4" x14ac:dyDescent="0.35">
      <c r="A142" s="6">
        <v>37713</v>
      </c>
      <c r="B142" s="6"/>
      <c r="C142" s="3">
        <v>6.32</v>
      </c>
      <c r="D142" s="5">
        <v>1.1724537037037035E-2</v>
      </c>
    </row>
    <row r="143" spans="1:4" x14ac:dyDescent="0.35">
      <c r="A143" s="6">
        <v>37743</v>
      </c>
      <c r="B143" s="6"/>
      <c r="C143" s="3">
        <v>5.85</v>
      </c>
      <c r="D143" s="5">
        <v>1.1724537037037035E-2</v>
      </c>
    </row>
    <row r="144" spans="1:4" x14ac:dyDescent="0.35">
      <c r="A144" s="6">
        <v>37743</v>
      </c>
      <c r="B144" s="6"/>
      <c r="C144" s="3">
        <v>5.38</v>
      </c>
      <c r="D144" s="5">
        <v>1.1724537037037035E-2</v>
      </c>
    </row>
    <row r="145" spans="1:4" x14ac:dyDescent="0.35">
      <c r="A145" s="6">
        <v>37743</v>
      </c>
      <c r="B145" s="6"/>
      <c r="C145" s="3">
        <v>6.01</v>
      </c>
      <c r="D145" s="5">
        <v>1.1724537037037035E-2</v>
      </c>
    </row>
    <row r="146" spans="1:4" x14ac:dyDescent="0.35">
      <c r="A146" s="6">
        <v>37743</v>
      </c>
      <c r="B146" s="6"/>
      <c r="C146" s="3">
        <v>6.16</v>
      </c>
      <c r="D146" s="5">
        <v>1.1724537037037035E-2</v>
      </c>
    </row>
    <row r="147" spans="1:4" x14ac:dyDescent="0.35">
      <c r="A147" s="6">
        <v>37774</v>
      </c>
      <c r="B147" s="6"/>
      <c r="C147" s="3">
        <v>5.69</v>
      </c>
      <c r="D147" s="5">
        <v>1.1724537037037035E-2</v>
      </c>
    </row>
    <row r="148" spans="1:4" x14ac:dyDescent="0.35">
      <c r="A148" s="6">
        <v>37774</v>
      </c>
      <c r="B148" s="6"/>
      <c r="C148" s="3">
        <v>5.38</v>
      </c>
      <c r="D148" s="5">
        <v>1.1724537037037035E-2</v>
      </c>
    </row>
    <row r="149" spans="1:4" x14ac:dyDescent="0.35">
      <c r="A149" s="6">
        <v>37774</v>
      </c>
      <c r="B149" s="6"/>
      <c r="C149" s="3">
        <v>5.85</v>
      </c>
      <c r="D149" s="5">
        <v>1.1724537037037035E-2</v>
      </c>
    </row>
    <row r="150" spans="1:4" x14ac:dyDescent="0.35">
      <c r="A150" s="6">
        <v>37774</v>
      </c>
      <c r="B150" s="6"/>
      <c r="C150" s="3">
        <v>6.01</v>
      </c>
      <c r="D150" s="5">
        <v>1.1724537037037035E-2</v>
      </c>
    </row>
    <row r="151" spans="1:4" x14ac:dyDescent="0.35">
      <c r="A151" s="6">
        <v>37804</v>
      </c>
      <c r="B151" s="6"/>
      <c r="C151" s="3">
        <v>5.85</v>
      </c>
      <c r="D151" s="5">
        <v>1.1724537037037035E-2</v>
      </c>
    </row>
    <row r="152" spans="1:4" x14ac:dyDescent="0.35">
      <c r="A152" s="6">
        <v>37804</v>
      </c>
      <c r="B152" s="6"/>
      <c r="C152" s="3">
        <v>6.16</v>
      </c>
      <c r="D152" s="5">
        <v>1.1724537037037035E-2</v>
      </c>
    </row>
    <row r="153" spans="1:4" x14ac:dyDescent="0.35">
      <c r="A153" s="6">
        <v>37804</v>
      </c>
      <c r="B153" s="6"/>
      <c r="C153" s="3">
        <v>6.47</v>
      </c>
      <c r="D153" s="5">
        <v>1.1724537037037035E-2</v>
      </c>
    </row>
    <row r="154" spans="1:4" x14ac:dyDescent="0.35">
      <c r="A154" s="6">
        <v>37804</v>
      </c>
      <c r="B154" s="6"/>
      <c r="C154" s="3">
        <v>6.63</v>
      </c>
      <c r="D154" s="5">
        <v>1.1724537037037035E-2</v>
      </c>
    </row>
    <row r="155" spans="1:4" x14ac:dyDescent="0.35">
      <c r="A155" s="6">
        <v>37835</v>
      </c>
      <c r="B155" s="6"/>
      <c r="C155" s="3">
        <v>6.32</v>
      </c>
      <c r="D155" s="5">
        <v>1.1724537037037035E-2</v>
      </c>
    </row>
    <row r="156" spans="1:4" x14ac:dyDescent="0.35">
      <c r="A156" s="6">
        <v>37835</v>
      </c>
      <c r="B156" s="6"/>
      <c r="C156" s="3">
        <v>6.32</v>
      </c>
      <c r="D156" s="5">
        <v>1.1724537037037035E-2</v>
      </c>
    </row>
    <row r="157" spans="1:4" x14ac:dyDescent="0.35">
      <c r="A157" s="6">
        <v>37835</v>
      </c>
      <c r="B157" s="6"/>
      <c r="C157" s="3">
        <v>6.63</v>
      </c>
      <c r="D157" s="5">
        <v>1.1724537037037035E-2</v>
      </c>
    </row>
    <row r="158" spans="1:4" x14ac:dyDescent="0.35">
      <c r="A158" s="6">
        <v>37835</v>
      </c>
      <c r="B158" s="6"/>
      <c r="C158" s="3">
        <v>6.32</v>
      </c>
      <c r="D158" s="5">
        <v>1.1724537037037035E-2</v>
      </c>
    </row>
    <row r="159" spans="1:4" x14ac:dyDescent="0.35">
      <c r="A159" s="6">
        <v>37866</v>
      </c>
      <c r="B159" s="6"/>
      <c r="C159" s="3">
        <v>6.32</v>
      </c>
      <c r="D159" s="5">
        <v>1.1724537037037035E-2</v>
      </c>
    </row>
    <row r="160" spans="1:4" x14ac:dyDescent="0.35">
      <c r="A160" s="6">
        <v>37866</v>
      </c>
      <c r="B160" s="6"/>
      <c r="C160" s="3">
        <v>6.16</v>
      </c>
      <c r="D160" s="5">
        <v>1.1724537037037035E-2</v>
      </c>
    </row>
    <row r="161" spans="1:4" x14ac:dyDescent="0.35">
      <c r="A161" s="6">
        <v>37866</v>
      </c>
      <c r="B161" s="6"/>
      <c r="C161" s="3">
        <v>6.32</v>
      </c>
      <c r="D161" s="5">
        <v>1.1724537037037035E-2</v>
      </c>
    </row>
    <row r="162" spans="1:4" x14ac:dyDescent="0.35">
      <c r="A162" s="6">
        <v>37866</v>
      </c>
      <c r="B162" s="6"/>
      <c r="C162" s="3">
        <v>6.47</v>
      </c>
      <c r="D162" s="5">
        <v>1.1724537037037035E-2</v>
      </c>
    </row>
    <row r="163" spans="1:4" x14ac:dyDescent="0.35">
      <c r="A163" s="6">
        <v>37896</v>
      </c>
      <c r="B163" s="6"/>
      <c r="C163" s="3">
        <v>5.85</v>
      </c>
      <c r="D163" s="5">
        <v>1.1724537037037035E-2</v>
      </c>
    </row>
    <row r="164" spans="1:4" x14ac:dyDescent="0.35">
      <c r="A164" s="6">
        <v>37896</v>
      </c>
      <c r="B164" s="6"/>
      <c r="C164" s="3">
        <v>5.53</v>
      </c>
      <c r="D164" s="5">
        <v>1.1724537037037035E-2</v>
      </c>
    </row>
    <row r="165" spans="1:4" x14ac:dyDescent="0.35">
      <c r="A165" s="6">
        <v>37896</v>
      </c>
      <c r="B165" s="6"/>
      <c r="C165" s="3">
        <v>6.32</v>
      </c>
      <c r="D165" s="5">
        <v>1.1724537037037035E-2</v>
      </c>
    </row>
    <row r="166" spans="1:4" x14ac:dyDescent="0.35">
      <c r="A166" s="6">
        <v>37896</v>
      </c>
      <c r="B166" s="6"/>
      <c r="C166" s="3">
        <v>6.32</v>
      </c>
      <c r="D166" s="5">
        <v>1.1724537037037035E-2</v>
      </c>
    </row>
    <row r="167" spans="1:4" x14ac:dyDescent="0.35">
      <c r="A167" s="6">
        <v>37927</v>
      </c>
      <c r="B167" s="6"/>
      <c r="C167" s="3">
        <v>5.38</v>
      </c>
      <c r="D167" s="5">
        <v>1.1724537037037035E-2</v>
      </c>
    </row>
    <row r="168" spans="1:4" x14ac:dyDescent="0.35">
      <c r="A168" s="6">
        <v>37927</v>
      </c>
      <c r="B168" s="6"/>
      <c r="C168" s="3">
        <v>4.91</v>
      </c>
      <c r="D168" s="5">
        <v>1.1724537037037035E-2</v>
      </c>
    </row>
    <row r="169" spans="1:4" x14ac:dyDescent="0.35">
      <c r="A169" s="6">
        <v>37927</v>
      </c>
      <c r="B169" s="6"/>
      <c r="C169" s="3">
        <v>5.38</v>
      </c>
      <c r="D169" s="5">
        <v>1.1724537037037035E-2</v>
      </c>
    </row>
    <row r="170" spans="1:4" x14ac:dyDescent="0.35">
      <c r="A170" s="6">
        <v>37927</v>
      </c>
      <c r="B170" s="6"/>
      <c r="C170" s="3">
        <v>5.53</v>
      </c>
      <c r="D170" s="5">
        <v>1.1724537037037035E-2</v>
      </c>
    </row>
    <row r="171" spans="1:4" x14ac:dyDescent="0.35">
      <c r="A171" s="6">
        <v>37957</v>
      </c>
      <c r="B171" s="6"/>
      <c r="C171" s="3">
        <v>5.38</v>
      </c>
      <c r="D171" s="5">
        <v>1.1724537037037035E-2</v>
      </c>
    </row>
    <row r="172" spans="1:4" x14ac:dyDescent="0.35">
      <c r="A172" s="6">
        <v>37957</v>
      </c>
      <c r="B172" s="6"/>
      <c r="C172" s="3">
        <v>4.91</v>
      </c>
      <c r="D172" s="5">
        <v>1.1724537037037035E-2</v>
      </c>
    </row>
    <row r="173" spans="1:4" x14ac:dyDescent="0.35">
      <c r="A173" s="6">
        <v>37957</v>
      </c>
      <c r="B173" s="6"/>
      <c r="C173" s="3">
        <v>5.38</v>
      </c>
      <c r="D173" s="5">
        <v>1.1724537037037035E-2</v>
      </c>
    </row>
    <row r="174" spans="1:4" x14ac:dyDescent="0.35">
      <c r="A174" s="6">
        <v>37957</v>
      </c>
      <c r="B174" s="6"/>
      <c r="C174" s="3">
        <v>5.69</v>
      </c>
      <c r="D174" s="5">
        <v>1.1724537037037035E-2</v>
      </c>
    </row>
    <row r="175" spans="1:4" x14ac:dyDescent="0.35">
      <c r="A175" s="4" t="s">
        <v>120</v>
      </c>
      <c r="C175" s="3">
        <v>5.38</v>
      </c>
      <c r="D175" s="5">
        <v>1.1724537037037035E-2</v>
      </c>
    </row>
    <row r="176" spans="1:4" x14ac:dyDescent="0.35">
      <c r="A176" s="4" t="s">
        <v>120</v>
      </c>
      <c r="C176" s="3">
        <v>5.22</v>
      </c>
      <c r="D176" s="5">
        <v>1.1724537037037035E-2</v>
      </c>
    </row>
    <row r="177" spans="1:4" x14ac:dyDescent="0.35">
      <c r="A177" s="4" t="s">
        <v>120</v>
      </c>
      <c r="C177" s="3">
        <v>6.16</v>
      </c>
      <c r="D177" s="5">
        <v>1.1724537037037035E-2</v>
      </c>
    </row>
    <row r="178" spans="1:4" x14ac:dyDescent="0.35">
      <c r="A178" s="4" t="s">
        <v>120</v>
      </c>
      <c r="C178" s="3">
        <v>6.47</v>
      </c>
      <c r="D178" s="5">
        <v>1.1724537037037035E-2</v>
      </c>
    </row>
    <row r="179" spans="1:4" x14ac:dyDescent="0.35">
      <c r="A179" s="4" t="s">
        <v>121</v>
      </c>
      <c r="C179" s="3">
        <v>6.16</v>
      </c>
      <c r="D179" s="5">
        <v>1.1724537037037035E-2</v>
      </c>
    </row>
    <row r="180" spans="1:4" x14ac:dyDescent="0.35">
      <c r="A180" s="4" t="s">
        <v>121</v>
      </c>
      <c r="C180" s="3">
        <v>6.47</v>
      </c>
      <c r="D180" s="5">
        <v>1.1724537037037035E-2</v>
      </c>
    </row>
    <row r="181" spans="1:4" x14ac:dyDescent="0.35">
      <c r="A181" s="4" t="s">
        <v>121</v>
      </c>
      <c r="C181" s="3">
        <v>7.56</v>
      </c>
      <c r="D181" s="5">
        <v>1.1724537037037035E-2</v>
      </c>
    </row>
    <row r="182" spans="1:4" x14ac:dyDescent="0.35">
      <c r="A182" s="4" t="s">
        <v>121</v>
      </c>
      <c r="C182" s="3">
        <v>7.72</v>
      </c>
      <c r="D182" s="5">
        <v>1.1724537037037035E-2</v>
      </c>
    </row>
    <row r="183" spans="1:4" x14ac:dyDescent="0.35">
      <c r="A183" s="4" t="s">
        <v>122</v>
      </c>
      <c r="C183" s="3">
        <v>7.41</v>
      </c>
      <c r="D183" s="5">
        <v>1.1724537037037035E-2</v>
      </c>
    </row>
    <row r="184" spans="1:4" x14ac:dyDescent="0.35">
      <c r="A184" s="4" t="s">
        <v>122</v>
      </c>
      <c r="C184" s="3">
        <v>7.09</v>
      </c>
      <c r="D184" s="5">
        <v>1.1724537037037035E-2</v>
      </c>
    </row>
    <row r="185" spans="1:4" x14ac:dyDescent="0.35">
      <c r="A185" s="4" t="s">
        <v>122</v>
      </c>
      <c r="C185" s="3">
        <v>7.41</v>
      </c>
      <c r="D185" s="5">
        <v>1.1724537037037035E-2</v>
      </c>
    </row>
    <row r="186" spans="1:4" x14ac:dyDescent="0.35">
      <c r="A186" s="4" t="s">
        <v>122</v>
      </c>
      <c r="C186" s="3">
        <v>7.72</v>
      </c>
      <c r="D186" s="5">
        <v>1.1724537037037035E-2</v>
      </c>
    </row>
    <row r="187" spans="1:4" x14ac:dyDescent="0.35">
      <c r="A187" s="4" t="s">
        <v>123</v>
      </c>
      <c r="C187" s="3">
        <v>7.72</v>
      </c>
      <c r="D187" s="5">
        <v>1.1724537037037035E-2</v>
      </c>
    </row>
    <row r="188" spans="1:4" x14ac:dyDescent="0.35">
      <c r="A188" s="4" t="s">
        <v>123</v>
      </c>
      <c r="C188" s="3">
        <v>7.72</v>
      </c>
      <c r="D188" s="5">
        <v>1.1724537037037035E-2</v>
      </c>
    </row>
    <row r="189" spans="1:4" x14ac:dyDescent="0.35">
      <c r="A189" s="4" t="s">
        <v>123</v>
      </c>
      <c r="C189" s="3">
        <v>8.0299999999999994</v>
      </c>
      <c r="D189" s="5">
        <v>1.1724537037037035E-2</v>
      </c>
    </row>
    <row r="190" spans="1:4" x14ac:dyDescent="0.35">
      <c r="A190" s="4" t="s">
        <v>123</v>
      </c>
      <c r="C190" s="3">
        <v>8.0299999999999994</v>
      </c>
      <c r="D190" s="5">
        <v>1.1724537037037035E-2</v>
      </c>
    </row>
    <row r="191" spans="1:4" x14ac:dyDescent="0.35">
      <c r="A191" s="4" t="s">
        <v>124</v>
      </c>
      <c r="C191" s="3">
        <v>7.72</v>
      </c>
      <c r="D191" s="5">
        <v>1.1724537037037035E-2</v>
      </c>
    </row>
    <row r="192" spans="1:4" x14ac:dyDescent="0.35">
      <c r="A192" s="4" t="s">
        <v>124</v>
      </c>
      <c r="C192" s="3">
        <v>7.41</v>
      </c>
      <c r="D192" s="5">
        <v>1.1724537037037035E-2</v>
      </c>
    </row>
    <row r="193" spans="1:4" x14ac:dyDescent="0.35">
      <c r="A193" s="4" t="s">
        <v>124</v>
      </c>
      <c r="C193" s="3">
        <v>8.0299999999999994</v>
      </c>
      <c r="D193" s="5">
        <v>1.1724537037037035E-2</v>
      </c>
    </row>
    <row r="194" spans="1:4" x14ac:dyDescent="0.35">
      <c r="A194" s="4" t="s">
        <v>124</v>
      </c>
      <c r="C194" s="3">
        <v>7.87</v>
      </c>
      <c r="D194" s="5">
        <v>1.1724537037037035E-2</v>
      </c>
    </row>
    <row r="195" spans="1:4" x14ac:dyDescent="0.35">
      <c r="A195" s="4" t="s">
        <v>125</v>
      </c>
      <c r="C195" s="3">
        <v>6.94</v>
      </c>
      <c r="D195" s="5">
        <v>1.1724537037037035E-2</v>
      </c>
    </row>
    <row r="196" spans="1:4" x14ac:dyDescent="0.35">
      <c r="A196" s="4" t="s">
        <v>125</v>
      </c>
      <c r="C196" s="3">
        <v>6.47</v>
      </c>
      <c r="D196" s="5">
        <v>1.1724537037037035E-2</v>
      </c>
    </row>
    <row r="197" spans="1:4" x14ac:dyDescent="0.35">
      <c r="A197" s="4" t="s">
        <v>125</v>
      </c>
      <c r="C197" s="3">
        <v>6.94</v>
      </c>
      <c r="D197" s="5">
        <v>1.1724537037037035E-2</v>
      </c>
    </row>
    <row r="198" spans="1:4" x14ac:dyDescent="0.35">
      <c r="A198" s="4" t="s">
        <v>125</v>
      </c>
      <c r="C198" s="3">
        <v>7.25</v>
      </c>
      <c r="D198" s="5">
        <v>1.1724537037037035E-2</v>
      </c>
    </row>
    <row r="199" spans="1:4" x14ac:dyDescent="0.35">
      <c r="A199" s="4" t="s">
        <v>126</v>
      </c>
      <c r="C199" s="3">
        <v>7.25</v>
      </c>
      <c r="D199" s="5">
        <v>1.1724537037037035E-2</v>
      </c>
    </row>
    <row r="200" spans="1:4" x14ac:dyDescent="0.35">
      <c r="A200" s="4" t="s">
        <v>126</v>
      </c>
      <c r="C200" s="3">
        <v>7.25</v>
      </c>
      <c r="D200" s="5">
        <v>1.1724537037037035E-2</v>
      </c>
    </row>
    <row r="201" spans="1:4" x14ac:dyDescent="0.35">
      <c r="A201" s="4" t="s">
        <v>126</v>
      </c>
      <c r="C201" s="3">
        <v>7.56</v>
      </c>
      <c r="D201" s="5">
        <v>1.1724537037037035E-2</v>
      </c>
    </row>
    <row r="202" spans="1:4" x14ac:dyDescent="0.35">
      <c r="A202" s="4" t="s">
        <v>126</v>
      </c>
      <c r="C202" s="3">
        <v>7.56</v>
      </c>
      <c r="D202" s="5">
        <v>1.1724537037037035E-2</v>
      </c>
    </row>
    <row r="203" spans="1:4" x14ac:dyDescent="0.35">
      <c r="A203" s="4" t="s">
        <v>127</v>
      </c>
      <c r="C203" s="3">
        <v>7.41</v>
      </c>
      <c r="D203" s="5">
        <v>1.1724537037037035E-2</v>
      </c>
    </row>
    <row r="204" spans="1:4" x14ac:dyDescent="0.35">
      <c r="A204" s="4" t="s">
        <v>127</v>
      </c>
      <c r="C204" s="3">
        <v>7.25</v>
      </c>
      <c r="D204" s="5">
        <v>1.1724537037037035E-2</v>
      </c>
    </row>
    <row r="205" spans="1:4" x14ac:dyDescent="0.35">
      <c r="A205" s="4" t="s">
        <v>127</v>
      </c>
      <c r="C205" s="3">
        <v>6.78</v>
      </c>
      <c r="D205" s="5">
        <v>1.1724537037037035E-2</v>
      </c>
    </row>
    <row r="206" spans="1:4" x14ac:dyDescent="0.35">
      <c r="A206" s="4" t="s">
        <v>127</v>
      </c>
      <c r="C206" s="3">
        <v>6.94</v>
      </c>
      <c r="D206" s="5">
        <v>1.1724537037037035E-2</v>
      </c>
    </row>
    <row r="207" spans="1:4" x14ac:dyDescent="0.35">
      <c r="A207" s="4" t="s">
        <v>128</v>
      </c>
      <c r="C207" s="3">
        <v>6.94</v>
      </c>
      <c r="D207" s="5">
        <v>1.1724537037037035E-2</v>
      </c>
    </row>
    <row r="208" spans="1:4" x14ac:dyDescent="0.35">
      <c r="A208" s="4" t="s">
        <v>128</v>
      </c>
      <c r="C208" s="3">
        <v>6.78</v>
      </c>
      <c r="D208" s="5">
        <v>1.1724537037037035E-2</v>
      </c>
    </row>
    <row r="209" spans="1:4" x14ac:dyDescent="0.35">
      <c r="A209" s="4" t="s">
        <v>128</v>
      </c>
      <c r="C209" s="3">
        <v>7.87</v>
      </c>
      <c r="D209" s="5">
        <v>1.1724537037037035E-2</v>
      </c>
    </row>
    <row r="210" spans="1:4" x14ac:dyDescent="0.35">
      <c r="A210" s="4" t="s">
        <v>128</v>
      </c>
      <c r="C210" s="3">
        <v>7.41</v>
      </c>
      <c r="D210" s="5">
        <v>1.1724537037037035E-2</v>
      </c>
    </row>
    <row r="211" spans="1:4" x14ac:dyDescent="0.35">
      <c r="A211" s="4" t="s">
        <v>129</v>
      </c>
      <c r="C211" s="3">
        <v>6.78</v>
      </c>
      <c r="D211" s="5">
        <v>1.1724537037037035E-2</v>
      </c>
    </row>
    <row r="212" spans="1:4" x14ac:dyDescent="0.35">
      <c r="A212" s="4" t="s">
        <v>129</v>
      </c>
      <c r="C212" s="3">
        <v>6.47</v>
      </c>
      <c r="D212" s="5">
        <v>1.1724537037037035E-2</v>
      </c>
    </row>
    <row r="213" spans="1:4" x14ac:dyDescent="0.35">
      <c r="A213" s="4" t="s">
        <v>129</v>
      </c>
      <c r="C213" s="3">
        <v>7.87</v>
      </c>
      <c r="D213" s="5">
        <v>1.1724537037037035E-2</v>
      </c>
    </row>
    <row r="214" spans="1:4" x14ac:dyDescent="0.35">
      <c r="A214" s="4" t="s">
        <v>129</v>
      </c>
      <c r="C214" s="3">
        <v>6.78</v>
      </c>
      <c r="D214" s="5">
        <v>1.1724537037037035E-2</v>
      </c>
    </row>
    <row r="215" spans="1:4" x14ac:dyDescent="0.35">
      <c r="A215" s="4" t="s">
        <v>130</v>
      </c>
      <c r="C215" s="3">
        <v>6.32</v>
      </c>
      <c r="D215" s="5">
        <v>1.1724537037037035E-2</v>
      </c>
    </row>
    <row r="216" spans="1:4" x14ac:dyDescent="0.35">
      <c r="A216" s="4" t="s">
        <v>130</v>
      </c>
      <c r="C216" s="3">
        <v>5.38</v>
      </c>
      <c r="D216" s="5">
        <v>1.1724537037037035E-2</v>
      </c>
    </row>
    <row r="217" spans="1:4" x14ac:dyDescent="0.35">
      <c r="A217" s="4" t="s">
        <v>130</v>
      </c>
      <c r="C217" s="3">
        <v>6.16</v>
      </c>
      <c r="D217" s="5">
        <v>1.1724537037037035E-2</v>
      </c>
    </row>
    <row r="218" spans="1:4" x14ac:dyDescent="0.35">
      <c r="A218" s="4" t="s">
        <v>130</v>
      </c>
      <c r="C218" s="3">
        <v>5.38</v>
      </c>
      <c r="D218" s="5">
        <v>1.1724537037037035E-2</v>
      </c>
    </row>
    <row r="219" spans="1:4" x14ac:dyDescent="0.35">
      <c r="A219" s="4" t="s">
        <v>131</v>
      </c>
      <c r="C219" s="3">
        <v>4.75</v>
      </c>
      <c r="D219" s="5">
        <v>1.1724537037037035E-2</v>
      </c>
    </row>
    <row r="220" spans="1:4" x14ac:dyDescent="0.35">
      <c r="A220" s="4" t="s">
        <v>131</v>
      </c>
      <c r="C220" s="3">
        <v>4.28</v>
      </c>
      <c r="D220" s="5">
        <v>1.1724537037037035E-2</v>
      </c>
    </row>
    <row r="221" spans="1:4" x14ac:dyDescent="0.35">
      <c r="A221" s="4" t="s">
        <v>131</v>
      </c>
      <c r="C221" s="3">
        <v>5.07</v>
      </c>
      <c r="D221" s="5">
        <v>1.1724537037037035E-2</v>
      </c>
    </row>
    <row r="222" spans="1:4" x14ac:dyDescent="0.35">
      <c r="A222" s="4" t="s">
        <v>131</v>
      </c>
      <c r="C222" s="3">
        <v>4.91</v>
      </c>
      <c r="D222" s="5">
        <v>1.1724537037037035E-2</v>
      </c>
    </row>
    <row r="223" spans="1:4" x14ac:dyDescent="0.35">
      <c r="A223" s="4" t="s">
        <v>132</v>
      </c>
      <c r="C223" s="3">
        <v>4.4400000000000004</v>
      </c>
      <c r="D223" s="5">
        <v>1.1724537037037035E-2</v>
      </c>
    </row>
    <row r="224" spans="1:4" x14ac:dyDescent="0.35">
      <c r="A224" s="4" t="s">
        <v>132</v>
      </c>
      <c r="C224" s="3">
        <v>3.97</v>
      </c>
      <c r="D224" s="5">
        <v>1.1724537037037035E-2</v>
      </c>
    </row>
    <row r="225" spans="1:4" x14ac:dyDescent="0.35">
      <c r="A225" s="4" t="s">
        <v>132</v>
      </c>
      <c r="C225" s="3">
        <v>5.07</v>
      </c>
      <c r="D225" s="5">
        <v>1.1724537037037035E-2</v>
      </c>
    </row>
    <row r="226" spans="1:4" x14ac:dyDescent="0.35">
      <c r="A226" s="4" t="s">
        <v>132</v>
      </c>
      <c r="C226" s="3">
        <v>5.22</v>
      </c>
      <c r="D226" s="5">
        <v>1.1724537037037035E-2</v>
      </c>
    </row>
    <row r="227" spans="1:4" x14ac:dyDescent="0.35">
      <c r="A227" s="4" t="s">
        <v>133</v>
      </c>
      <c r="C227" s="3">
        <v>4.91</v>
      </c>
      <c r="D227" s="5">
        <v>1.1724537037037035E-2</v>
      </c>
    </row>
    <row r="228" spans="1:4" x14ac:dyDescent="0.35">
      <c r="A228" s="4" t="s">
        <v>133</v>
      </c>
      <c r="C228" s="3">
        <v>4.91</v>
      </c>
      <c r="D228" s="5">
        <v>1.1724537037037035E-2</v>
      </c>
    </row>
    <row r="229" spans="1:4" x14ac:dyDescent="0.35">
      <c r="A229" s="4" t="s">
        <v>133</v>
      </c>
      <c r="C229" s="3">
        <v>6.16</v>
      </c>
      <c r="D229" s="5">
        <v>1.1724537037037035E-2</v>
      </c>
    </row>
    <row r="230" spans="1:4" x14ac:dyDescent="0.35">
      <c r="A230" s="4" t="s">
        <v>133</v>
      </c>
      <c r="C230" s="3">
        <v>5.85</v>
      </c>
      <c r="D230" s="5">
        <v>1.1724537037037035E-2</v>
      </c>
    </row>
    <row r="231" spans="1:4" x14ac:dyDescent="0.35">
      <c r="A231" s="4" t="s">
        <v>134</v>
      </c>
      <c r="C231" s="3">
        <v>5.07</v>
      </c>
      <c r="D231" s="5">
        <v>1.1724537037037035E-2</v>
      </c>
    </row>
    <row r="232" spans="1:4" x14ac:dyDescent="0.35">
      <c r="A232" s="4" t="s">
        <v>134</v>
      </c>
      <c r="C232" s="3">
        <v>4.4400000000000004</v>
      </c>
      <c r="D232" s="5">
        <v>1.1724537037037035E-2</v>
      </c>
    </row>
    <row r="233" spans="1:4" x14ac:dyDescent="0.35">
      <c r="A233" s="4" t="s">
        <v>134</v>
      </c>
      <c r="C233" s="3">
        <v>5.53</v>
      </c>
      <c r="D233" s="5">
        <v>1.1724537037037035E-2</v>
      </c>
    </row>
    <row r="234" spans="1:4" x14ac:dyDescent="0.35">
      <c r="A234" s="4" t="s">
        <v>134</v>
      </c>
      <c r="C234" s="3">
        <v>6.01</v>
      </c>
      <c r="D234" s="5">
        <v>1.1724537037037035E-2</v>
      </c>
    </row>
    <row r="235" spans="1:4" x14ac:dyDescent="0.35">
      <c r="A235" s="4" t="s">
        <v>135</v>
      </c>
      <c r="C235" s="3">
        <v>6.01</v>
      </c>
      <c r="D235" s="5">
        <v>1.1724537037037035E-2</v>
      </c>
    </row>
    <row r="236" spans="1:4" x14ac:dyDescent="0.35">
      <c r="A236" s="4" t="s">
        <v>135</v>
      </c>
      <c r="C236" s="3">
        <v>6.16</v>
      </c>
      <c r="D236" s="5">
        <v>1.1724537037037035E-2</v>
      </c>
    </row>
    <row r="237" spans="1:4" x14ac:dyDescent="0.35">
      <c r="A237" s="4" t="s">
        <v>135</v>
      </c>
      <c r="C237" s="3">
        <v>6.78</v>
      </c>
      <c r="D237" s="5">
        <v>1.1724537037037035E-2</v>
      </c>
    </row>
    <row r="238" spans="1:4" x14ac:dyDescent="0.35">
      <c r="A238" s="4" t="s">
        <v>135</v>
      </c>
      <c r="C238" s="3">
        <v>6.47</v>
      </c>
      <c r="D238" s="5">
        <v>1.1724537037037035E-2</v>
      </c>
    </row>
    <row r="239" spans="1:4" x14ac:dyDescent="0.35">
      <c r="A239" s="6">
        <v>37624</v>
      </c>
      <c r="B239" s="6"/>
      <c r="C239" s="3">
        <v>5.53</v>
      </c>
      <c r="D239" s="5">
        <v>1.1724537037037035E-2</v>
      </c>
    </row>
    <row r="240" spans="1:4" x14ac:dyDescent="0.35">
      <c r="A240" s="6">
        <v>37624</v>
      </c>
      <c r="B240" s="6"/>
      <c r="C240" s="3">
        <v>5.07</v>
      </c>
      <c r="D240" s="5">
        <v>1.1724537037037035E-2</v>
      </c>
    </row>
    <row r="241" spans="1:4" x14ac:dyDescent="0.35">
      <c r="A241" s="6">
        <v>37624</v>
      </c>
      <c r="B241" s="6"/>
      <c r="C241" s="3">
        <v>6.47</v>
      </c>
      <c r="D241" s="5">
        <v>1.1724537037037035E-2</v>
      </c>
    </row>
    <row r="242" spans="1:4" x14ac:dyDescent="0.35">
      <c r="A242" s="6">
        <v>37624</v>
      </c>
      <c r="B242" s="6"/>
      <c r="C242" s="3">
        <v>6.16</v>
      </c>
      <c r="D242" s="5">
        <v>1.1724537037037035E-2</v>
      </c>
    </row>
    <row r="243" spans="1:4" x14ac:dyDescent="0.35">
      <c r="A243" s="6">
        <v>37655</v>
      </c>
      <c r="B243" s="6"/>
      <c r="C243" s="3">
        <v>6.01</v>
      </c>
      <c r="D243" s="5">
        <v>1.1724537037037035E-2</v>
      </c>
    </row>
    <row r="244" spans="1:4" x14ac:dyDescent="0.35">
      <c r="A244" s="6">
        <v>37655</v>
      </c>
      <c r="B244" s="6"/>
      <c r="C244" s="3">
        <v>6.01</v>
      </c>
      <c r="D244" s="5">
        <v>1.1724537037037035E-2</v>
      </c>
    </row>
    <row r="245" spans="1:4" x14ac:dyDescent="0.35">
      <c r="A245" s="6">
        <v>37655</v>
      </c>
      <c r="B245" s="6"/>
      <c r="C245" s="3">
        <v>6.78</v>
      </c>
      <c r="D245" s="5">
        <v>1.1724537037037035E-2</v>
      </c>
    </row>
    <row r="246" spans="1:4" x14ac:dyDescent="0.35">
      <c r="A246" s="6">
        <v>37655</v>
      </c>
      <c r="B246" s="6"/>
      <c r="C246" s="3">
        <v>7.09</v>
      </c>
      <c r="D246" s="5">
        <v>1.1724537037037035E-2</v>
      </c>
    </row>
    <row r="247" spans="1:4" x14ac:dyDescent="0.35">
      <c r="A247" s="6">
        <v>37683</v>
      </c>
      <c r="B247" s="6"/>
      <c r="C247" s="3">
        <v>6.94</v>
      </c>
      <c r="D247" s="5">
        <v>1.1724537037037035E-2</v>
      </c>
    </row>
    <row r="248" spans="1:4" x14ac:dyDescent="0.35">
      <c r="A248" s="6">
        <v>37683</v>
      </c>
      <c r="B248" s="6"/>
      <c r="C248" s="3">
        <v>6.16</v>
      </c>
      <c r="D248" s="5">
        <v>1.1724537037037035E-2</v>
      </c>
    </row>
    <row r="249" spans="1:4" x14ac:dyDescent="0.35">
      <c r="A249" s="6">
        <v>37683</v>
      </c>
      <c r="B249" s="6"/>
      <c r="C249" s="3">
        <v>6.94</v>
      </c>
      <c r="D249" s="5">
        <v>1.1724537037037035E-2</v>
      </c>
    </row>
    <row r="250" spans="1:4" x14ac:dyDescent="0.35">
      <c r="A250" s="6">
        <v>37683</v>
      </c>
      <c r="B250" s="6"/>
      <c r="C250" s="3">
        <v>6.78</v>
      </c>
      <c r="D250" s="5">
        <v>1.1724537037037035E-2</v>
      </c>
    </row>
    <row r="251" spans="1:4" x14ac:dyDescent="0.35">
      <c r="A251" s="6">
        <v>37714</v>
      </c>
      <c r="B251" s="6"/>
      <c r="C251" s="3">
        <v>6.63</v>
      </c>
      <c r="D251" s="5">
        <v>1.1724537037037035E-2</v>
      </c>
    </row>
    <row r="252" spans="1:4" x14ac:dyDescent="0.35">
      <c r="A252" s="6">
        <v>37714</v>
      </c>
      <c r="B252" s="6"/>
      <c r="C252" s="3">
        <v>6.63</v>
      </c>
      <c r="D252" s="5">
        <v>1.1724537037037035E-2</v>
      </c>
    </row>
    <row r="253" spans="1:4" x14ac:dyDescent="0.35">
      <c r="A253" s="6">
        <v>37714</v>
      </c>
      <c r="B253" s="6"/>
      <c r="C253" s="3">
        <v>7.41</v>
      </c>
      <c r="D253" s="5">
        <v>1.1724537037037035E-2</v>
      </c>
    </row>
    <row r="254" spans="1:4" x14ac:dyDescent="0.35">
      <c r="A254" s="6">
        <v>37714</v>
      </c>
      <c r="B254" s="6"/>
      <c r="C254" s="3">
        <v>7.72</v>
      </c>
      <c r="D254" s="5">
        <v>1.1724537037037035E-2</v>
      </c>
    </row>
    <row r="255" spans="1:4" x14ac:dyDescent="0.35">
      <c r="A255" s="6">
        <v>37744</v>
      </c>
      <c r="B255" s="6"/>
      <c r="C255" s="3">
        <v>7.25</v>
      </c>
      <c r="D255" s="5">
        <v>1.1724537037037035E-2</v>
      </c>
    </row>
    <row r="256" spans="1:4" x14ac:dyDescent="0.35">
      <c r="A256" s="6">
        <v>37744</v>
      </c>
      <c r="B256" s="6"/>
      <c r="C256" s="3">
        <v>7.09</v>
      </c>
      <c r="D256" s="5">
        <v>1.1724537037037035E-2</v>
      </c>
    </row>
    <row r="257" spans="1:4" x14ac:dyDescent="0.35">
      <c r="A257" s="6">
        <v>37744</v>
      </c>
      <c r="B257" s="6"/>
      <c r="C257" s="3">
        <v>7.72</v>
      </c>
      <c r="D257" s="5">
        <v>1.1724537037037035E-2</v>
      </c>
    </row>
    <row r="258" spans="1:4" x14ac:dyDescent="0.35">
      <c r="A258" s="6">
        <v>37744</v>
      </c>
      <c r="B258" s="6"/>
      <c r="C258" s="3">
        <v>7.87</v>
      </c>
      <c r="D258" s="5">
        <v>1.1724537037037035E-2</v>
      </c>
    </row>
    <row r="259" spans="1:4" x14ac:dyDescent="0.35">
      <c r="A259" s="6">
        <v>37775</v>
      </c>
      <c r="B259" s="6"/>
      <c r="C259" s="3">
        <v>6.94</v>
      </c>
      <c r="D259" s="5">
        <v>1.1724537037037035E-2</v>
      </c>
    </row>
    <row r="260" spans="1:4" x14ac:dyDescent="0.35">
      <c r="A260" s="6">
        <v>37775</v>
      </c>
      <c r="B260" s="6"/>
      <c r="C260" s="3">
        <v>6.32</v>
      </c>
      <c r="D260" s="5">
        <v>1.1724537037037035E-2</v>
      </c>
    </row>
    <row r="261" spans="1:4" x14ac:dyDescent="0.35">
      <c r="A261" s="6">
        <v>37775</v>
      </c>
      <c r="B261" s="6"/>
      <c r="C261" s="3">
        <v>7.09</v>
      </c>
      <c r="D261" s="5">
        <v>1.1724537037037035E-2</v>
      </c>
    </row>
    <row r="262" spans="1:4" x14ac:dyDescent="0.35">
      <c r="A262" s="6">
        <v>37775</v>
      </c>
      <c r="B262" s="6"/>
      <c r="C262" s="3">
        <v>7.25</v>
      </c>
      <c r="D262" s="5">
        <v>1.1724537037037035E-2</v>
      </c>
    </row>
    <row r="263" spans="1:4" x14ac:dyDescent="0.35">
      <c r="A263" s="6">
        <v>37805</v>
      </c>
      <c r="B263" s="6"/>
      <c r="C263" s="3">
        <v>6.32</v>
      </c>
      <c r="D263" s="5">
        <v>1.1724537037037035E-2</v>
      </c>
    </row>
    <row r="264" spans="1:4" x14ac:dyDescent="0.35">
      <c r="A264" s="6">
        <v>37805</v>
      </c>
      <c r="B264" s="6"/>
      <c r="C264" s="3">
        <v>5.53</v>
      </c>
      <c r="D264" s="5">
        <v>1.1724537037037035E-2</v>
      </c>
    </row>
    <row r="265" spans="1:4" x14ac:dyDescent="0.35">
      <c r="A265" s="6">
        <v>37805</v>
      </c>
      <c r="B265" s="6"/>
      <c r="C265" s="3">
        <v>5.85</v>
      </c>
      <c r="D265" s="5">
        <v>1.1724537037037035E-2</v>
      </c>
    </row>
    <row r="266" spans="1:4" x14ac:dyDescent="0.35">
      <c r="A266" s="6">
        <v>37805</v>
      </c>
      <c r="B266" s="6"/>
      <c r="C266" s="3">
        <v>6.01</v>
      </c>
      <c r="D266" s="5">
        <v>1.1724537037037035E-2</v>
      </c>
    </row>
    <row r="267" spans="1:4" x14ac:dyDescent="0.35">
      <c r="A267" s="6">
        <v>37836</v>
      </c>
      <c r="B267" s="6"/>
      <c r="C267" s="3">
        <v>5.22</v>
      </c>
      <c r="D267" s="5">
        <v>1.1724537037037035E-2</v>
      </c>
    </row>
    <row r="268" spans="1:4" x14ac:dyDescent="0.35">
      <c r="A268" s="6">
        <v>37836</v>
      </c>
      <c r="B268" s="6"/>
      <c r="C268" s="3">
        <v>5.07</v>
      </c>
      <c r="D268" s="5">
        <v>1.1724537037037035E-2</v>
      </c>
    </row>
    <row r="269" spans="1:4" x14ac:dyDescent="0.35">
      <c r="A269" s="6">
        <v>37836</v>
      </c>
      <c r="B269" s="6"/>
      <c r="C269" s="3">
        <v>5.85</v>
      </c>
      <c r="D269" s="5">
        <v>1.1724537037037035E-2</v>
      </c>
    </row>
    <row r="270" spans="1:4" x14ac:dyDescent="0.35">
      <c r="A270" s="6">
        <v>37836</v>
      </c>
      <c r="B270" s="6"/>
      <c r="C270" s="3">
        <v>6.01</v>
      </c>
      <c r="D270" s="5">
        <v>1.1724537037037035E-2</v>
      </c>
    </row>
    <row r="271" spans="1:4" x14ac:dyDescent="0.35">
      <c r="A271" s="6">
        <v>37867</v>
      </c>
      <c r="B271" s="6"/>
      <c r="C271" s="3">
        <v>5.07</v>
      </c>
      <c r="D271" s="5">
        <v>1.1724537037037035E-2</v>
      </c>
    </row>
    <row r="272" spans="1:4" x14ac:dyDescent="0.35">
      <c r="A272" s="6">
        <v>37867</v>
      </c>
      <c r="B272" s="6"/>
      <c r="C272" s="3">
        <v>4.28</v>
      </c>
      <c r="D272" s="5">
        <v>1.1724537037037035E-2</v>
      </c>
    </row>
    <row r="273" spans="1:4" x14ac:dyDescent="0.35">
      <c r="A273" s="6">
        <v>37867</v>
      </c>
      <c r="B273" s="6"/>
      <c r="C273" s="3">
        <v>5.38</v>
      </c>
      <c r="D273" s="5">
        <v>1.1724537037037035E-2</v>
      </c>
    </row>
    <row r="274" spans="1:4" x14ac:dyDescent="0.35">
      <c r="A274" s="6">
        <v>37867</v>
      </c>
      <c r="B274" s="6"/>
      <c r="C274" s="3">
        <v>6.16</v>
      </c>
      <c r="D274" s="5">
        <v>1.1724537037037035E-2</v>
      </c>
    </row>
    <row r="275" spans="1:4" x14ac:dyDescent="0.35">
      <c r="A275" s="6">
        <v>37897</v>
      </c>
      <c r="B275" s="6"/>
      <c r="C275" s="3">
        <v>6.32</v>
      </c>
      <c r="D275" s="5">
        <v>1.1724537037037035E-2</v>
      </c>
    </row>
    <row r="276" spans="1:4" x14ac:dyDescent="0.35">
      <c r="A276" s="6">
        <v>37897</v>
      </c>
      <c r="B276" s="6"/>
      <c r="C276" s="3">
        <v>6.63</v>
      </c>
      <c r="D276" s="5">
        <v>1.1724537037037035E-2</v>
      </c>
    </row>
    <row r="277" spans="1:4" x14ac:dyDescent="0.35">
      <c r="A277" s="6">
        <v>37897</v>
      </c>
      <c r="B277" s="6"/>
      <c r="C277" s="3">
        <v>8.0299999999999994</v>
      </c>
      <c r="D277" s="5">
        <v>1.1724537037037035E-2</v>
      </c>
    </row>
    <row r="278" spans="1:4" x14ac:dyDescent="0.35">
      <c r="A278" s="6">
        <v>37897</v>
      </c>
      <c r="B278" s="6"/>
      <c r="C278" s="3">
        <v>8.18</v>
      </c>
      <c r="D278" s="5">
        <v>1.1724537037037035E-2</v>
      </c>
    </row>
    <row r="279" spans="1:4" x14ac:dyDescent="0.35">
      <c r="A279" s="6">
        <v>37928</v>
      </c>
      <c r="B279" s="6"/>
      <c r="C279" s="3">
        <v>7.56</v>
      </c>
      <c r="D279" s="5">
        <v>1.1724537037037035E-2</v>
      </c>
    </row>
    <row r="280" spans="1:4" x14ac:dyDescent="0.35">
      <c r="A280" s="6">
        <v>37928</v>
      </c>
      <c r="B280" s="6"/>
      <c r="C280" s="3">
        <v>7.41</v>
      </c>
      <c r="D280" s="5">
        <v>1.1724537037037035E-2</v>
      </c>
    </row>
    <row r="281" spans="1:4" x14ac:dyDescent="0.35">
      <c r="A281" s="6">
        <v>37928</v>
      </c>
      <c r="B281" s="6"/>
      <c r="C281" s="3">
        <v>7.72</v>
      </c>
      <c r="D281" s="5">
        <v>1.1724537037037035E-2</v>
      </c>
    </row>
    <row r="282" spans="1:4" x14ac:dyDescent="0.35">
      <c r="A282" s="6">
        <v>37928</v>
      </c>
      <c r="B282" s="6"/>
      <c r="C282" s="3">
        <v>7.87</v>
      </c>
      <c r="D282" s="5">
        <v>1.1724537037037035E-2</v>
      </c>
    </row>
    <row r="283" spans="1:4" x14ac:dyDescent="0.35">
      <c r="A283" s="6">
        <v>37958</v>
      </c>
      <c r="B283" s="6"/>
      <c r="C283" s="3">
        <v>7.09</v>
      </c>
      <c r="D283" s="5">
        <v>1.1724537037037035E-2</v>
      </c>
    </row>
    <row r="284" spans="1:4" x14ac:dyDescent="0.35">
      <c r="A284" s="6">
        <v>37958</v>
      </c>
      <c r="B284" s="6"/>
      <c r="C284" s="3">
        <v>7.09</v>
      </c>
      <c r="D284" s="5">
        <v>1.1724537037037035E-2</v>
      </c>
    </row>
    <row r="285" spans="1:4" x14ac:dyDescent="0.35">
      <c r="A285" s="6">
        <v>37958</v>
      </c>
      <c r="B285" s="6"/>
      <c r="C285" s="3">
        <v>7.41</v>
      </c>
      <c r="D285" s="5">
        <v>1.1724537037037035E-2</v>
      </c>
    </row>
    <row r="286" spans="1:4" x14ac:dyDescent="0.35">
      <c r="A286" s="6">
        <v>37958</v>
      </c>
      <c r="B286" s="6"/>
      <c r="C286" s="3">
        <v>7.56</v>
      </c>
      <c r="D286" s="5">
        <v>1.1724537037037035E-2</v>
      </c>
    </row>
    <row r="287" spans="1:4" x14ac:dyDescent="0.35">
      <c r="A287" s="4" t="s">
        <v>136</v>
      </c>
      <c r="C287" s="3">
        <v>7.56</v>
      </c>
      <c r="D287" s="5">
        <v>1.1724537037037035E-2</v>
      </c>
    </row>
    <row r="288" spans="1:4" x14ac:dyDescent="0.35">
      <c r="A288" s="4" t="s">
        <v>136</v>
      </c>
      <c r="C288" s="3">
        <v>7.72</v>
      </c>
      <c r="D288" s="5">
        <v>1.1724537037037035E-2</v>
      </c>
    </row>
    <row r="289" spans="1:4" x14ac:dyDescent="0.35">
      <c r="A289" s="4" t="s">
        <v>136</v>
      </c>
      <c r="C289" s="3">
        <v>8.64</v>
      </c>
      <c r="D289" s="5">
        <v>1.1724537037037035E-2</v>
      </c>
    </row>
    <row r="290" spans="1:4" x14ac:dyDescent="0.35">
      <c r="A290" s="4" t="s">
        <v>136</v>
      </c>
      <c r="C290" s="3">
        <v>8.49</v>
      </c>
      <c r="D290" s="5">
        <v>1.1724537037037035E-2</v>
      </c>
    </row>
    <row r="291" spans="1:4" x14ac:dyDescent="0.35">
      <c r="A291" s="4" t="s">
        <v>137</v>
      </c>
      <c r="C291" s="3">
        <v>8.18</v>
      </c>
      <c r="D291" s="5">
        <v>1.1724537037037035E-2</v>
      </c>
    </row>
    <row r="292" spans="1:4" x14ac:dyDescent="0.35">
      <c r="A292" s="4" t="s">
        <v>137</v>
      </c>
      <c r="C292" s="3">
        <v>8.0299999999999994</v>
      </c>
      <c r="D292" s="5">
        <v>1.1724537037037035E-2</v>
      </c>
    </row>
    <row r="293" spans="1:4" x14ac:dyDescent="0.35">
      <c r="A293" s="4" t="s">
        <v>137</v>
      </c>
      <c r="C293" s="3">
        <v>8.7899999999999991</v>
      </c>
      <c r="D293" s="5">
        <v>1.1724537037037035E-2</v>
      </c>
    </row>
    <row r="294" spans="1:4" x14ac:dyDescent="0.35">
      <c r="A294" s="4" t="s">
        <v>137</v>
      </c>
      <c r="C294" s="3">
        <v>8.49</v>
      </c>
      <c r="D294" s="5">
        <v>1.1724537037037035E-2</v>
      </c>
    </row>
    <row r="295" spans="1:4" x14ac:dyDescent="0.35">
      <c r="A295" s="4" t="s">
        <v>138</v>
      </c>
      <c r="C295" s="3">
        <v>8.33</v>
      </c>
      <c r="D295" s="5">
        <v>1.1724537037037035E-2</v>
      </c>
    </row>
    <row r="296" spans="1:4" x14ac:dyDescent="0.35">
      <c r="A296" s="4" t="s">
        <v>138</v>
      </c>
      <c r="C296" s="3">
        <v>8.18</v>
      </c>
      <c r="D296" s="5">
        <v>1.1724537037037035E-2</v>
      </c>
    </row>
    <row r="297" spans="1:4" x14ac:dyDescent="0.35">
      <c r="A297" s="4" t="s">
        <v>138</v>
      </c>
      <c r="C297" s="3">
        <v>9.11</v>
      </c>
      <c r="D297" s="5">
        <v>1.1724537037037035E-2</v>
      </c>
    </row>
    <row r="298" spans="1:4" x14ac:dyDescent="0.35">
      <c r="A298" s="4" t="s">
        <v>138</v>
      </c>
      <c r="C298" s="3">
        <v>8.9499999999999993</v>
      </c>
      <c r="D298" s="5">
        <v>1.1724537037037035E-2</v>
      </c>
    </row>
    <row r="299" spans="1:4" x14ac:dyDescent="0.35">
      <c r="A299" s="4" t="s">
        <v>139</v>
      </c>
      <c r="C299" s="3">
        <v>8.33</v>
      </c>
      <c r="D299" s="5">
        <v>1.1724537037037035E-2</v>
      </c>
    </row>
    <row r="300" spans="1:4" x14ac:dyDescent="0.35">
      <c r="A300" s="4" t="s">
        <v>139</v>
      </c>
      <c r="C300" s="3">
        <v>8.18</v>
      </c>
      <c r="D300" s="5">
        <v>1.1724537037037035E-2</v>
      </c>
    </row>
    <row r="301" spans="1:4" x14ac:dyDescent="0.35">
      <c r="A301" s="4" t="s">
        <v>139</v>
      </c>
      <c r="C301" s="3">
        <v>9.11</v>
      </c>
      <c r="D301" s="5">
        <v>1.1724537037037035E-2</v>
      </c>
    </row>
    <row r="302" spans="1:4" x14ac:dyDescent="0.35">
      <c r="A302" s="4" t="s">
        <v>139</v>
      </c>
      <c r="C302" s="3">
        <v>8.64</v>
      </c>
      <c r="D302" s="5">
        <v>1.1724537037037035E-2</v>
      </c>
    </row>
    <row r="303" spans="1:4" x14ac:dyDescent="0.35">
      <c r="A303" s="4" t="s">
        <v>140</v>
      </c>
      <c r="C303" s="3">
        <v>7.87</v>
      </c>
      <c r="D303" s="5">
        <v>1.1724537037037035E-2</v>
      </c>
    </row>
    <row r="304" spans="1:4" x14ac:dyDescent="0.35">
      <c r="A304" s="4" t="s">
        <v>140</v>
      </c>
      <c r="C304" s="3">
        <v>7.25</v>
      </c>
      <c r="D304" s="5">
        <v>1.1724537037037035E-2</v>
      </c>
    </row>
    <row r="305" spans="1:4" x14ac:dyDescent="0.35">
      <c r="A305" s="4" t="s">
        <v>140</v>
      </c>
      <c r="C305" s="3">
        <v>8.7899999999999991</v>
      </c>
      <c r="D305" s="5">
        <v>1.1724537037037035E-2</v>
      </c>
    </row>
    <row r="306" spans="1:4" x14ac:dyDescent="0.35">
      <c r="A306" s="4" t="s">
        <v>140</v>
      </c>
      <c r="C306" s="3">
        <v>8.64</v>
      </c>
      <c r="D306" s="5">
        <v>1.1724537037037035E-2</v>
      </c>
    </row>
    <row r="307" spans="1:4" x14ac:dyDescent="0.35">
      <c r="A307" s="4" t="s">
        <v>141</v>
      </c>
      <c r="C307" s="3">
        <v>7.41</v>
      </c>
      <c r="D307" s="5">
        <v>1.1724537037037035E-2</v>
      </c>
    </row>
    <row r="308" spans="1:4" x14ac:dyDescent="0.35">
      <c r="A308" s="4" t="s">
        <v>141</v>
      </c>
      <c r="C308" s="3">
        <v>7.72</v>
      </c>
      <c r="D308" s="5">
        <v>1.1724537037037035E-2</v>
      </c>
    </row>
    <row r="309" spans="1:4" x14ac:dyDescent="0.35">
      <c r="A309" s="4" t="s">
        <v>141</v>
      </c>
      <c r="C309" s="3">
        <v>7.87</v>
      </c>
      <c r="D309" s="5">
        <v>1.1724537037037035E-2</v>
      </c>
    </row>
    <row r="310" spans="1:4" x14ac:dyDescent="0.35">
      <c r="A310" s="4" t="s">
        <v>141</v>
      </c>
      <c r="C310" s="3">
        <v>8.18</v>
      </c>
      <c r="D310" s="5">
        <v>1.1724537037037035E-2</v>
      </c>
    </row>
    <row r="311" spans="1:4" x14ac:dyDescent="0.35">
      <c r="A311" s="4" t="s">
        <v>142</v>
      </c>
      <c r="C311" s="3">
        <v>7.25</v>
      </c>
      <c r="D311" s="5">
        <v>1.1724537037037035E-2</v>
      </c>
    </row>
    <row r="312" spans="1:4" x14ac:dyDescent="0.35">
      <c r="A312" s="4" t="s">
        <v>142</v>
      </c>
      <c r="C312" s="3">
        <v>7.41</v>
      </c>
      <c r="D312" s="5">
        <v>1.1724537037037035E-2</v>
      </c>
    </row>
    <row r="313" spans="1:4" x14ac:dyDescent="0.35">
      <c r="A313" s="4" t="s">
        <v>142</v>
      </c>
      <c r="C313" s="3">
        <v>8.18</v>
      </c>
      <c r="D313" s="5">
        <v>1.1724537037037035E-2</v>
      </c>
    </row>
    <row r="314" spans="1:4" x14ac:dyDescent="0.35">
      <c r="A314" s="4" t="s">
        <v>142</v>
      </c>
      <c r="C314" s="3">
        <v>8.0299999999999994</v>
      </c>
      <c r="D314" s="5">
        <v>1.1724537037037035E-2</v>
      </c>
    </row>
    <row r="315" spans="1:4" x14ac:dyDescent="0.35">
      <c r="A315" s="4" t="s">
        <v>143</v>
      </c>
      <c r="C315" s="3">
        <v>7.87</v>
      </c>
      <c r="D315" s="5">
        <v>1.1724537037037035E-2</v>
      </c>
    </row>
    <row r="316" spans="1:4" x14ac:dyDescent="0.35">
      <c r="A316" s="4" t="s">
        <v>143</v>
      </c>
      <c r="C316" s="3">
        <v>7.87</v>
      </c>
      <c r="D316" s="5">
        <v>1.1724537037037035E-2</v>
      </c>
    </row>
    <row r="317" spans="1:4" x14ac:dyDescent="0.35">
      <c r="A317" s="4" t="s">
        <v>143</v>
      </c>
      <c r="C317" s="3">
        <v>9.11</v>
      </c>
      <c r="D317" s="5">
        <v>1.1724537037037035E-2</v>
      </c>
    </row>
    <row r="318" spans="1:4" x14ac:dyDescent="0.35">
      <c r="A318" s="4" t="s">
        <v>143</v>
      </c>
      <c r="C318" s="3">
        <v>8.64</v>
      </c>
      <c r="D318" s="5">
        <v>1.1724537037037035E-2</v>
      </c>
    </row>
    <row r="319" spans="1:4" x14ac:dyDescent="0.35">
      <c r="A319" s="4" t="s">
        <v>144</v>
      </c>
      <c r="C319" s="3">
        <v>8.18</v>
      </c>
      <c r="D319" s="5">
        <v>1.1724537037037035E-2</v>
      </c>
    </row>
    <row r="320" spans="1:4" x14ac:dyDescent="0.35">
      <c r="A320" s="4" t="s">
        <v>144</v>
      </c>
      <c r="C320" s="3">
        <v>7.87</v>
      </c>
      <c r="D320" s="5">
        <v>1.1724537037037035E-2</v>
      </c>
    </row>
    <row r="321" spans="1:4" x14ac:dyDescent="0.35">
      <c r="A321" s="4" t="s">
        <v>144</v>
      </c>
      <c r="C321" s="3">
        <v>8.64</v>
      </c>
      <c r="D321" s="5">
        <v>1.1724537037037035E-2</v>
      </c>
    </row>
    <row r="322" spans="1:4" x14ac:dyDescent="0.35">
      <c r="A322" s="4" t="s">
        <v>144</v>
      </c>
      <c r="C322" s="3">
        <v>8.49</v>
      </c>
      <c r="D322" s="5">
        <v>1.1724537037037035E-2</v>
      </c>
    </row>
    <row r="323" spans="1:4" x14ac:dyDescent="0.35">
      <c r="A323" s="4" t="s">
        <v>145</v>
      </c>
      <c r="C323" s="3">
        <v>8.0299999999999994</v>
      </c>
      <c r="D323" s="5">
        <v>1.1724537037037035E-2</v>
      </c>
    </row>
    <row r="324" spans="1:4" x14ac:dyDescent="0.35">
      <c r="A324" s="4" t="s">
        <v>145</v>
      </c>
      <c r="C324" s="3">
        <v>8.0299999999999994</v>
      </c>
      <c r="D324" s="5">
        <v>1.1724537037037035E-2</v>
      </c>
    </row>
    <row r="325" spans="1:4" x14ac:dyDescent="0.35">
      <c r="A325" s="4" t="s">
        <v>145</v>
      </c>
      <c r="C325" s="3">
        <v>8.64</v>
      </c>
      <c r="D325" s="5">
        <v>1.1724537037037035E-2</v>
      </c>
    </row>
    <row r="326" spans="1:4" x14ac:dyDescent="0.35">
      <c r="A326" s="4" t="s">
        <v>145</v>
      </c>
      <c r="C326" s="3">
        <v>8.64</v>
      </c>
      <c r="D326" s="5">
        <v>1.1724537037037035E-2</v>
      </c>
    </row>
    <row r="327" spans="1:4" x14ac:dyDescent="0.35">
      <c r="A327" s="4" t="s">
        <v>146</v>
      </c>
      <c r="C327" s="3">
        <v>7.72</v>
      </c>
      <c r="D327" s="5">
        <v>1.1724537037037035E-2</v>
      </c>
    </row>
    <row r="328" spans="1:4" x14ac:dyDescent="0.35">
      <c r="A328" s="4" t="s">
        <v>146</v>
      </c>
      <c r="C328" s="3">
        <v>7.72</v>
      </c>
      <c r="D328" s="5">
        <v>1.1724537037037035E-2</v>
      </c>
    </row>
    <row r="329" spans="1:4" x14ac:dyDescent="0.35">
      <c r="A329" s="4" t="s">
        <v>146</v>
      </c>
      <c r="C329" s="3">
        <v>8.49</v>
      </c>
      <c r="D329" s="5">
        <v>1.1724537037037035E-2</v>
      </c>
    </row>
    <row r="330" spans="1:4" x14ac:dyDescent="0.35">
      <c r="A330" s="4" t="s">
        <v>146</v>
      </c>
      <c r="C330" s="3">
        <v>8.18</v>
      </c>
      <c r="D330" s="5">
        <v>1.1724537037037035E-2</v>
      </c>
    </row>
    <row r="331" spans="1:4" x14ac:dyDescent="0.35">
      <c r="A331" s="4" t="s">
        <v>147</v>
      </c>
      <c r="C331" s="3">
        <v>7.41</v>
      </c>
      <c r="D331" s="5">
        <v>1.1724537037037035E-2</v>
      </c>
    </row>
    <row r="332" spans="1:4" x14ac:dyDescent="0.35">
      <c r="A332" s="4" t="s">
        <v>147</v>
      </c>
      <c r="C332" s="3">
        <v>6.47</v>
      </c>
      <c r="D332" s="5">
        <v>1.1724537037037035E-2</v>
      </c>
    </row>
    <row r="333" spans="1:4" x14ac:dyDescent="0.35">
      <c r="A333" s="4" t="s">
        <v>147</v>
      </c>
      <c r="C333" s="3">
        <v>8.49</v>
      </c>
      <c r="D333" s="5">
        <v>1.1724537037037035E-2</v>
      </c>
    </row>
    <row r="334" spans="1:4" x14ac:dyDescent="0.35">
      <c r="A334" s="4" t="s">
        <v>147</v>
      </c>
      <c r="C334" s="3">
        <v>8.18</v>
      </c>
      <c r="D334" s="5">
        <v>1.1724537037037035E-2</v>
      </c>
    </row>
    <row r="335" spans="1:4" x14ac:dyDescent="0.35">
      <c r="A335" s="4" t="s">
        <v>148</v>
      </c>
      <c r="C335" s="3">
        <v>7.72</v>
      </c>
      <c r="D335" s="5">
        <v>1.1724537037037035E-2</v>
      </c>
    </row>
    <row r="336" spans="1:4" x14ac:dyDescent="0.35">
      <c r="A336" s="4" t="s">
        <v>148</v>
      </c>
      <c r="C336" s="3">
        <v>7.09</v>
      </c>
      <c r="D336" s="5">
        <v>1.1724537037037035E-2</v>
      </c>
    </row>
    <row r="337" spans="1:4" x14ac:dyDescent="0.35">
      <c r="A337" s="4" t="s">
        <v>148</v>
      </c>
      <c r="C337" s="3">
        <v>8.9499999999999993</v>
      </c>
      <c r="D337" s="5">
        <v>1.1724537037037035E-2</v>
      </c>
    </row>
    <row r="338" spans="1:4" x14ac:dyDescent="0.35">
      <c r="A338" s="4" t="s">
        <v>148</v>
      </c>
      <c r="C338" s="3">
        <v>9.11</v>
      </c>
      <c r="D338" s="5">
        <v>1.1724537037037035E-2</v>
      </c>
    </row>
    <row r="339" spans="1:4" x14ac:dyDescent="0.35">
      <c r="A339" s="4" t="s">
        <v>149</v>
      </c>
      <c r="C339" s="3">
        <v>8.33</v>
      </c>
      <c r="D339" s="5">
        <v>1.1724537037037035E-2</v>
      </c>
    </row>
    <row r="340" spans="1:4" x14ac:dyDescent="0.35">
      <c r="A340" s="4" t="s">
        <v>149</v>
      </c>
      <c r="C340" s="3">
        <v>7.56</v>
      </c>
      <c r="D340" s="5">
        <v>1.1724537037037035E-2</v>
      </c>
    </row>
    <row r="341" spans="1:4" x14ac:dyDescent="0.35">
      <c r="A341" s="4" t="s">
        <v>149</v>
      </c>
      <c r="C341" s="3">
        <v>9.73</v>
      </c>
      <c r="D341" s="5">
        <v>1.1724537037037035E-2</v>
      </c>
    </row>
    <row r="342" spans="1:4" x14ac:dyDescent="0.35">
      <c r="A342" s="4" t="s">
        <v>149</v>
      </c>
      <c r="C342" s="3">
        <v>8.9499999999999993</v>
      </c>
      <c r="D342" s="5">
        <v>1.1724537037037035E-2</v>
      </c>
    </row>
    <row r="343" spans="1:4" x14ac:dyDescent="0.35">
      <c r="A343" s="4" t="s">
        <v>150</v>
      </c>
      <c r="C343" s="3">
        <v>8.0299999999999994</v>
      </c>
      <c r="D343" s="5">
        <v>1.1724537037037035E-2</v>
      </c>
    </row>
    <row r="344" spans="1:4" x14ac:dyDescent="0.35">
      <c r="A344" s="4" t="s">
        <v>150</v>
      </c>
      <c r="C344" s="3">
        <v>7.87</v>
      </c>
      <c r="D344" s="5">
        <v>1.1724537037037035E-2</v>
      </c>
    </row>
    <row r="345" spans="1:4" x14ac:dyDescent="0.35">
      <c r="A345" s="4" t="s">
        <v>150</v>
      </c>
      <c r="C345" s="3">
        <v>8.33</v>
      </c>
      <c r="D345" s="5">
        <v>1.1724537037037035E-2</v>
      </c>
    </row>
    <row r="346" spans="1:4" x14ac:dyDescent="0.35">
      <c r="A346" s="4" t="s">
        <v>150</v>
      </c>
      <c r="C346" s="3">
        <v>8.49</v>
      </c>
      <c r="D346" s="5">
        <v>1.1724537037037035E-2</v>
      </c>
    </row>
    <row r="347" spans="1:4" x14ac:dyDescent="0.35">
      <c r="A347" s="4" t="s">
        <v>151</v>
      </c>
      <c r="C347" s="3">
        <v>7.56</v>
      </c>
      <c r="D347" s="5">
        <v>1.1724537037037035E-2</v>
      </c>
    </row>
    <row r="348" spans="1:4" x14ac:dyDescent="0.35">
      <c r="A348" s="4" t="s">
        <v>151</v>
      </c>
      <c r="C348" s="3">
        <v>7.41</v>
      </c>
      <c r="D348" s="5">
        <v>1.1724537037037035E-2</v>
      </c>
    </row>
    <row r="349" spans="1:4" x14ac:dyDescent="0.35">
      <c r="A349" s="4" t="s">
        <v>151</v>
      </c>
      <c r="C349" s="3">
        <v>9.42</v>
      </c>
      <c r="D349" s="5">
        <v>1.1724537037037035E-2</v>
      </c>
    </row>
    <row r="350" spans="1:4" x14ac:dyDescent="0.35">
      <c r="A350" s="4" t="s">
        <v>151</v>
      </c>
      <c r="C350" s="3">
        <v>9.11</v>
      </c>
      <c r="D350" s="5">
        <v>1.1724537037037035E-2</v>
      </c>
    </row>
    <row r="351" spans="1:4" x14ac:dyDescent="0.35">
      <c r="A351" s="4" t="s">
        <v>152</v>
      </c>
      <c r="C351" s="3">
        <v>8.64</v>
      </c>
      <c r="D351" s="5">
        <v>1.1724537037037035E-2</v>
      </c>
    </row>
    <row r="352" spans="1:4" x14ac:dyDescent="0.35">
      <c r="A352" s="4" t="s">
        <v>152</v>
      </c>
      <c r="C352" s="3">
        <v>8.49</v>
      </c>
      <c r="D352" s="5">
        <v>1.1724537037037035E-2</v>
      </c>
    </row>
    <row r="353" spans="1:4" x14ac:dyDescent="0.35">
      <c r="A353" s="4" t="s">
        <v>152</v>
      </c>
      <c r="C353" s="3">
        <v>8.9499999999999993</v>
      </c>
      <c r="D353" s="5">
        <v>1.1724537037037035E-2</v>
      </c>
    </row>
    <row r="354" spans="1:4" x14ac:dyDescent="0.35">
      <c r="A354" s="4" t="s">
        <v>152</v>
      </c>
      <c r="C354" s="3">
        <v>9.11</v>
      </c>
      <c r="D354" s="5">
        <v>1.1724537037037035E-2</v>
      </c>
    </row>
    <row r="355" spans="1:4" x14ac:dyDescent="0.35">
      <c r="A355" s="4" t="s">
        <v>153</v>
      </c>
      <c r="C355" s="3">
        <v>8.9499999999999993</v>
      </c>
      <c r="D355" s="5">
        <v>1.1724537037037035E-2</v>
      </c>
    </row>
    <row r="356" spans="1:4" x14ac:dyDescent="0.35">
      <c r="A356" s="4" t="s">
        <v>153</v>
      </c>
      <c r="C356" s="3">
        <v>8.9499999999999993</v>
      </c>
      <c r="D356" s="5">
        <v>1.1724537037037035E-2</v>
      </c>
    </row>
    <row r="357" spans="1:4" x14ac:dyDescent="0.35">
      <c r="A357" s="4" t="s">
        <v>153</v>
      </c>
      <c r="C357" s="3">
        <v>9.26</v>
      </c>
      <c r="D357" s="5">
        <v>1.1724537037037035E-2</v>
      </c>
    </row>
    <row r="358" spans="1:4" x14ac:dyDescent="0.35">
      <c r="A358" s="4" t="s">
        <v>153</v>
      </c>
      <c r="C358" s="3">
        <v>9.57</v>
      </c>
      <c r="D358" s="5">
        <v>1.1724537037037035E-2</v>
      </c>
    </row>
    <row r="359" spans="1:4" x14ac:dyDescent="0.35">
      <c r="A359" s="4" t="s">
        <v>154</v>
      </c>
      <c r="C359" s="3">
        <v>8.9499999999999993</v>
      </c>
      <c r="D359" s="5">
        <v>1.1724537037037035E-2</v>
      </c>
    </row>
    <row r="360" spans="1:4" x14ac:dyDescent="0.35">
      <c r="A360" s="4" t="s">
        <v>154</v>
      </c>
      <c r="C360" s="3">
        <v>8.0299999999999994</v>
      </c>
      <c r="D360" s="5">
        <v>1.1724537037037035E-2</v>
      </c>
    </row>
    <row r="361" spans="1:4" x14ac:dyDescent="0.35">
      <c r="A361" s="4" t="s">
        <v>154</v>
      </c>
      <c r="C361" s="3">
        <v>9.11</v>
      </c>
      <c r="D361" s="5">
        <v>1.1724537037037035E-2</v>
      </c>
    </row>
    <row r="362" spans="1:4" x14ac:dyDescent="0.35">
      <c r="A362" s="4" t="s">
        <v>154</v>
      </c>
      <c r="C362" s="3">
        <v>9.11</v>
      </c>
      <c r="D362" s="5">
        <v>1.1724537037037035E-2</v>
      </c>
    </row>
    <row r="363" spans="1:4" x14ac:dyDescent="0.35">
      <c r="A363" s="6">
        <v>37625</v>
      </c>
      <c r="B363" s="6"/>
      <c r="C363" s="3">
        <v>8.33</v>
      </c>
      <c r="D363" s="5">
        <v>1.1724537037037035E-2</v>
      </c>
    </row>
    <row r="364" spans="1:4" x14ac:dyDescent="0.35">
      <c r="A364" s="6">
        <v>37625</v>
      </c>
      <c r="B364" s="6"/>
      <c r="C364" s="3">
        <v>7.87</v>
      </c>
      <c r="D364" s="5">
        <v>1.1724537037037035E-2</v>
      </c>
    </row>
    <row r="365" spans="1:4" x14ac:dyDescent="0.35">
      <c r="A365" s="6">
        <v>37625</v>
      </c>
      <c r="B365" s="6"/>
      <c r="C365" s="3">
        <v>8.7899999999999991</v>
      </c>
      <c r="D365" s="5">
        <v>1.1724537037037035E-2</v>
      </c>
    </row>
    <row r="366" spans="1:4" x14ac:dyDescent="0.35">
      <c r="A366" s="6">
        <v>37625</v>
      </c>
      <c r="B366" s="6"/>
      <c r="C366" s="3">
        <v>8.64</v>
      </c>
      <c r="D366" s="5">
        <v>1.1724537037037035E-2</v>
      </c>
    </row>
    <row r="367" spans="1:4" x14ac:dyDescent="0.35">
      <c r="A367" s="6">
        <v>37656</v>
      </c>
      <c r="B367" s="6"/>
      <c r="C367" s="3">
        <v>8.18</v>
      </c>
      <c r="D367" s="5">
        <v>1.1724537037037035E-2</v>
      </c>
    </row>
    <row r="368" spans="1:4" x14ac:dyDescent="0.35">
      <c r="A368" s="6">
        <v>37656</v>
      </c>
      <c r="B368" s="6"/>
      <c r="C368" s="3">
        <v>7.72</v>
      </c>
      <c r="D368" s="5">
        <v>1.1724537037037035E-2</v>
      </c>
    </row>
    <row r="369" spans="1:4" x14ac:dyDescent="0.35">
      <c r="A369" s="6">
        <v>37656</v>
      </c>
      <c r="B369" s="6"/>
      <c r="C369" s="3">
        <v>8.49</v>
      </c>
      <c r="D369" s="5">
        <v>1.1724537037037035E-2</v>
      </c>
    </row>
    <row r="370" spans="1:4" x14ac:dyDescent="0.35">
      <c r="A370" s="6">
        <v>37656</v>
      </c>
      <c r="B370" s="6"/>
      <c r="C370" s="3">
        <v>8.18</v>
      </c>
      <c r="D370" s="5">
        <v>1.1724537037037035E-2</v>
      </c>
    </row>
    <row r="371" spans="1:4" x14ac:dyDescent="0.35">
      <c r="A371" s="6">
        <v>37684</v>
      </c>
      <c r="B371" s="6"/>
      <c r="C371" s="3">
        <v>7.72</v>
      </c>
      <c r="D371" s="5">
        <v>1.1724537037037035E-2</v>
      </c>
    </row>
    <row r="372" spans="1:4" x14ac:dyDescent="0.35">
      <c r="A372" s="6">
        <v>37684</v>
      </c>
      <c r="B372" s="6"/>
      <c r="C372" s="3">
        <v>7.09</v>
      </c>
      <c r="D372" s="5">
        <v>1.1724537037037035E-2</v>
      </c>
    </row>
    <row r="373" spans="1:4" x14ac:dyDescent="0.35">
      <c r="A373" s="6">
        <v>37684</v>
      </c>
      <c r="B373" s="6"/>
      <c r="C373" s="3">
        <v>8.7899999999999991</v>
      </c>
      <c r="D373" s="5">
        <v>1.1724537037037035E-2</v>
      </c>
    </row>
    <row r="374" spans="1:4" x14ac:dyDescent="0.35">
      <c r="A374" s="6">
        <v>37684</v>
      </c>
      <c r="B374" s="6"/>
      <c r="C374" s="3">
        <v>8.64</v>
      </c>
      <c r="D374" s="5">
        <v>1.1724537037037035E-2</v>
      </c>
    </row>
    <row r="375" spans="1:4" x14ac:dyDescent="0.35">
      <c r="A375" s="6">
        <v>37715</v>
      </c>
      <c r="B375" s="6"/>
      <c r="C375" s="3">
        <v>7.87</v>
      </c>
      <c r="D375" s="5">
        <v>1.1724537037037035E-2</v>
      </c>
    </row>
    <row r="376" spans="1:4" x14ac:dyDescent="0.35">
      <c r="A376" s="6">
        <v>37715</v>
      </c>
      <c r="B376" s="6"/>
      <c r="C376" s="3">
        <v>7.25</v>
      </c>
      <c r="D376" s="5">
        <v>1.1724537037037035E-2</v>
      </c>
    </row>
    <row r="377" spans="1:4" x14ac:dyDescent="0.35">
      <c r="A377" s="6">
        <v>37715</v>
      </c>
      <c r="B377" s="6"/>
      <c r="C377" s="3">
        <v>8.64</v>
      </c>
      <c r="D377" s="5">
        <v>1.1724537037037035E-2</v>
      </c>
    </row>
    <row r="378" spans="1:4" x14ac:dyDescent="0.35">
      <c r="A378" s="6">
        <v>37715</v>
      </c>
      <c r="B378" s="6"/>
      <c r="C378" s="3">
        <v>8.49</v>
      </c>
      <c r="D378" s="5">
        <v>1.1724537037037035E-2</v>
      </c>
    </row>
    <row r="379" spans="1:4" x14ac:dyDescent="0.35">
      <c r="A379" s="6">
        <v>37745</v>
      </c>
      <c r="B379" s="6"/>
      <c r="C379" s="3">
        <v>7.72</v>
      </c>
      <c r="D379" s="5">
        <v>1.1724537037037035E-2</v>
      </c>
    </row>
    <row r="380" spans="1:4" x14ac:dyDescent="0.35">
      <c r="A380" s="6">
        <v>37745</v>
      </c>
      <c r="B380" s="6"/>
      <c r="C380" s="3">
        <v>7.25</v>
      </c>
      <c r="D380" s="5">
        <v>1.1724537037037035E-2</v>
      </c>
    </row>
    <row r="381" spans="1:4" x14ac:dyDescent="0.35">
      <c r="A381" s="6">
        <v>37745</v>
      </c>
      <c r="B381" s="6"/>
      <c r="C381" s="3">
        <v>8.33</v>
      </c>
      <c r="D381" s="5">
        <v>1.1724537037037035E-2</v>
      </c>
    </row>
    <row r="382" spans="1:4" x14ac:dyDescent="0.35">
      <c r="A382" s="6">
        <v>37745</v>
      </c>
      <c r="B382" s="6"/>
      <c r="C382" s="3">
        <v>8.18</v>
      </c>
      <c r="D382" s="5">
        <v>1.1724537037037035E-2</v>
      </c>
    </row>
    <row r="383" spans="1:4" x14ac:dyDescent="0.35">
      <c r="A383" s="6">
        <v>37776</v>
      </c>
      <c r="B383" s="6"/>
      <c r="C383" s="3">
        <v>7.72</v>
      </c>
      <c r="D383" s="5">
        <v>1.1724537037037035E-2</v>
      </c>
    </row>
    <row r="384" spans="1:4" x14ac:dyDescent="0.35">
      <c r="A384" s="6">
        <v>37776</v>
      </c>
      <c r="B384" s="6"/>
      <c r="C384" s="3">
        <v>7.56</v>
      </c>
      <c r="D384" s="5">
        <v>1.1724537037037035E-2</v>
      </c>
    </row>
    <row r="385" spans="1:4" x14ac:dyDescent="0.35">
      <c r="A385" s="6">
        <v>37776</v>
      </c>
      <c r="B385" s="6"/>
      <c r="C385" s="3">
        <v>8.33</v>
      </c>
      <c r="D385" s="5">
        <v>1.1724537037037035E-2</v>
      </c>
    </row>
    <row r="386" spans="1:4" x14ac:dyDescent="0.35">
      <c r="A386" s="6">
        <v>37776</v>
      </c>
      <c r="B386" s="6"/>
      <c r="C386" s="3">
        <v>8.64</v>
      </c>
      <c r="D386" s="5">
        <v>1.1724537037037035E-2</v>
      </c>
    </row>
    <row r="387" spans="1:4" x14ac:dyDescent="0.35">
      <c r="A387" s="6">
        <v>37806</v>
      </c>
      <c r="B387" s="6"/>
      <c r="C387" s="3">
        <v>8.18</v>
      </c>
      <c r="D387" s="5">
        <v>1.1724537037037035E-2</v>
      </c>
    </row>
    <row r="388" spans="1:4" x14ac:dyDescent="0.35">
      <c r="A388" s="6">
        <v>37806</v>
      </c>
      <c r="B388" s="6"/>
      <c r="C388" s="3">
        <v>8.0299999999999994</v>
      </c>
      <c r="D388" s="5">
        <v>1.1724537037037035E-2</v>
      </c>
    </row>
    <row r="389" spans="1:4" x14ac:dyDescent="0.35">
      <c r="A389" s="6">
        <v>37806</v>
      </c>
      <c r="B389" s="6"/>
      <c r="C389" s="3">
        <v>8.18</v>
      </c>
      <c r="D389" s="5">
        <v>1.1724537037037035E-2</v>
      </c>
    </row>
    <row r="390" spans="1:4" x14ac:dyDescent="0.35">
      <c r="A390" s="6">
        <v>37806</v>
      </c>
      <c r="B390" s="6"/>
      <c r="C390" s="3">
        <v>8.33</v>
      </c>
      <c r="D390" s="5">
        <v>1.1724537037037035E-2</v>
      </c>
    </row>
    <row r="391" spans="1:4" x14ac:dyDescent="0.35">
      <c r="A391" s="6">
        <v>37837</v>
      </c>
      <c r="B391" s="6"/>
      <c r="C391" s="3">
        <v>8.49</v>
      </c>
      <c r="D391" s="5">
        <v>1.1724537037037035E-2</v>
      </c>
    </row>
    <row r="392" spans="1:4" x14ac:dyDescent="0.35">
      <c r="A392" s="6">
        <v>37837</v>
      </c>
      <c r="B392" s="6"/>
      <c r="C392" s="3">
        <v>8.33</v>
      </c>
      <c r="D392" s="5">
        <v>1.1724537037037035E-2</v>
      </c>
    </row>
    <row r="393" spans="1:4" x14ac:dyDescent="0.35">
      <c r="A393" s="6">
        <v>37837</v>
      </c>
      <c r="B393" s="6"/>
      <c r="C393" s="3">
        <v>8.64</v>
      </c>
      <c r="D393" s="5">
        <v>1.1724537037037035E-2</v>
      </c>
    </row>
    <row r="394" spans="1:4" x14ac:dyDescent="0.35">
      <c r="A394" s="6">
        <v>37837</v>
      </c>
      <c r="B394" s="6"/>
      <c r="C394" s="3">
        <v>9.11</v>
      </c>
      <c r="D394" s="5">
        <v>1.1724537037037035E-2</v>
      </c>
    </row>
    <row r="395" spans="1:4" x14ac:dyDescent="0.35">
      <c r="A395" s="6">
        <v>37868</v>
      </c>
      <c r="B395" s="6"/>
      <c r="C395" s="3">
        <v>8.49</v>
      </c>
      <c r="D395" s="5">
        <v>1.1724537037037035E-2</v>
      </c>
    </row>
    <row r="396" spans="1:4" x14ac:dyDescent="0.35">
      <c r="A396" s="6">
        <v>37868</v>
      </c>
      <c r="B396" s="6"/>
      <c r="C396" s="3">
        <v>8.0299999999999994</v>
      </c>
      <c r="D396" s="5">
        <v>1.1724537037037035E-2</v>
      </c>
    </row>
    <row r="397" spans="1:4" x14ac:dyDescent="0.35">
      <c r="A397" s="6">
        <v>37868</v>
      </c>
      <c r="B397" s="6"/>
      <c r="C397" s="3">
        <v>8.9499999999999993</v>
      </c>
      <c r="D397" s="5">
        <v>1.1724537037037035E-2</v>
      </c>
    </row>
    <row r="398" spans="1:4" x14ac:dyDescent="0.35">
      <c r="A398" s="6">
        <v>37868</v>
      </c>
      <c r="B398" s="6"/>
      <c r="C398" s="3">
        <v>9.42</v>
      </c>
      <c r="D398" s="5">
        <v>1.1724537037037035E-2</v>
      </c>
    </row>
    <row r="399" spans="1:4" x14ac:dyDescent="0.35">
      <c r="A399" s="6">
        <v>37898</v>
      </c>
      <c r="B399" s="6"/>
      <c r="C399" s="3">
        <v>8.7899999999999991</v>
      </c>
      <c r="D399" s="5">
        <v>1.1724537037037035E-2</v>
      </c>
    </row>
    <row r="400" spans="1:4" x14ac:dyDescent="0.35">
      <c r="A400" s="6">
        <v>37898</v>
      </c>
      <c r="B400" s="6"/>
      <c r="C400" s="3">
        <v>8.33</v>
      </c>
      <c r="D400" s="5">
        <v>1.1724537037037035E-2</v>
      </c>
    </row>
    <row r="401" spans="1:4" x14ac:dyDescent="0.35">
      <c r="A401" s="6">
        <v>37898</v>
      </c>
      <c r="B401" s="6"/>
      <c r="C401" s="3">
        <v>9.11</v>
      </c>
      <c r="D401" s="5">
        <v>1.1724537037037035E-2</v>
      </c>
    </row>
    <row r="402" spans="1:4" x14ac:dyDescent="0.35">
      <c r="A402" s="6">
        <v>37898</v>
      </c>
      <c r="B402" s="6"/>
      <c r="C402" s="3">
        <v>9.57</v>
      </c>
      <c r="D402" s="5">
        <v>1.1724537037037035E-2</v>
      </c>
    </row>
    <row r="403" spans="1:4" x14ac:dyDescent="0.35">
      <c r="A403" s="6">
        <v>37929</v>
      </c>
      <c r="B403" s="6"/>
      <c r="C403" s="3">
        <v>9.26</v>
      </c>
      <c r="D403" s="5">
        <v>1.1724537037037035E-2</v>
      </c>
    </row>
    <row r="404" spans="1:4" x14ac:dyDescent="0.35">
      <c r="A404" s="6">
        <v>37929</v>
      </c>
      <c r="B404" s="6"/>
      <c r="C404" s="3">
        <v>8.9499999999999993</v>
      </c>
      <c r="D404" s="5">
        <v>1.1724537037037035E-2</v>
      </c>
    </row>
    <row r="405" spans="1:4" x14ac:dyDescent="0.35">
      <c r="A405" s="6">
        <v>37929</v>
      </c>
      <c r="B405" s="6"/>
      <c r="C405" s="3">
        <v>10.19</v>
      </c>
      <c r="D405" s="5">
        <v>1.1724537037037035E-2</v>
      </c>
    </row>
    <row r="406" spans="1:4" x14ac:dyDescent="0.35">
      <c r="A406" s="6">
        <v>37929</v>
      </c>
      <c r="B406" s="6"/>
      <c r="C406" s="3">
        <v>10.35</v>
      </c>
      <c r="D406" s="5">
        <v>1.1724537037037035E-2</v>
      </c>
    </row>
    <row r="407" spans="1:4" x14ac:dyDescent="0.35">
      <c r="A407" s="6">
        <v>37959</v>
      </c>
      <c r="B407" s="6"/>
      <c r="C407" s="3">
        <v>9.57</v>
      </c>
      <c r="D407" s="5">
        <v>1.1724537037037035E-2</v>
      </c>
    </row>
    <row r="408" spans="1:4" x14ac:dyDescent="0.35">
      <c r="A408" s="6">
        <v>37959</v>
      </c>
      <c r="B408" s="6"/>
      <c r="C408" s="3">
        <v>8.9499999999999993</v>
      </c>
      <c r="D408" s="5">
        <v>1.1724537037037035E-2</v>
      </c>
    </row>
    <row r="409" spans="1:4" x14ac:dyDescent="0.35">
      <c r="A409" s="6">
        <v>37959</v>
      </c>
      <c r="B409" s="6"/>
      <c r="C409" s="3">
        <v>9.57</v>
      </c>
      <c r="D409" s="5">
        <v>1.1724537037037035E-2</v>
      </c>
    </row>
    <row r="410" spans="1:4" x14ac:dyDescent="0.35">
      <c r="A410" s="6">
        <v>37959</v>
      </c>
      <c r="B410" s="6"/>
      <c r="C410" s="3">
        <v>10.039999999999999</v>
      </c>
      <c r="D410" s="5">
        <v>1.1724537037037035E-2</v>
      </c>
    </row>
    <row r="411" spans="1:4" x14ac:dyDescent="0.35">
      <c r="A411" s="4" t="s">
        <v>155</v>
      </c>
      <c r="C411" s="3">
        <v>9.42</v>
      </c>
      <c r="D411" s="5">
        <v>1.1724537037037035E-2</v>
      </c>
    </row>
    <row r="412" spans="1:4" x14ac:dyDescent="0.35">
      <c r="A412" s="4" t="s">
        <v>155</v>
      </c>
      <c r="C412" s="3">
        <v>8.7899999999999991</v>
      </c>
      <c r="D412" s="5">
        <v>1.1724537037037035E-2</v>
      </c>
    </row>
    <row r="413" spans="1:4" x14ac:dyDescent="0.35">
      <c r="A413" s="4" t="s">
        <v>155</v>
      </c>
      <c r="C413" s="3">
        <v>9.11</v>
      </c>
      <c r="D413" s="5">
        <v>1.1724537037037035E-2</v>
      </c>
    </row>
    <row r="414" spans="1:4" x14ac:dyDescent="0.35">
      <c r="A414" s="4" t="s">
        <v>155</v>
      </c>
      <c r="C414" s="3">
        <v>9.11</v>
      </c>
      <c r="D414" s="5">
        <v>1.1724537037037035E-2</v>
      </c>
    </row>
    <row r="415" spans="1:4" x14ac:dyDescent="0.35">
      <c r="A415" s="4" t="s">
        <v>156</v>
      </c>
      <c r="C415" s="3">
        <v>8.7899999999999991</v>
      </c>
      <c r="D415" s="5">
        <v>1.1724537037037035E-2</v>
      </c>
    </row>
    <row r="416" spans="1:4" x14ac:dyDescent="0.35">
      <c r="A416" s="4" t="s">
        <v>156</v>
      </c>
      <c r="C416" s="3">
        <v>8.64</v>
      </c>
      <c r="D416" s="5">
        <v>1.1724537037037035E-2</v>
      </c>
    </row>
    <row r="417" spans="1:4" x14ac:dyDescent="0.35">
      <c r="A417" s="4" t="s">
        <v>156</v>
      </c>
      <c r="C417" s="3">
        <v>9.42</v>
      </c>
      <c r="D417" s="5">
        <v>1.1724537037037035E-2</v>
      </c>
    </row>
    <row r="418" spans="1:4" x14ac:dyDescent="0.35">
      <c r="A418" s="4" t="s">
        <v>156</v>
      </c>
      <c r="C418" s="3">
        <v>9.8800000000000008</v>
      </c>
      <c r="D418" s="5">
        <v>1.1724537037037035E-2</v>
      </c>
    </row>
    <row r="419" spans="1:4" x14ac:dyDescent="0.35">
      <c r="A419" s="4" t="s">
        <v>157</v>
      </c>
      <c r="C419" s="3">
        <v>9.11</v>
      </c>
      <c r="D419" s="5">
        <v>1.1724537037037035E-2</v>
      </c>
    </row>
    <row r="420" spans="1:4" x14ac:dyDescent="0.35">
      <c r="A420" s="4" t="s">
        <v>157</v>
      </c>
      <c r="C420" s="3">
        <v>8.9499999999999993</v>
      </c>
      <c r="D420" s="5">
        <v>1.1724537037037035E-2</v>
      </c>
    </row>
    <row r="421" spans="1:4" x14ac:dyDescent="0.35">
      <c r="A421" s="4" t="s">
        <v>157</v>
      </c>
      <c r="C421" s="3">
        <v>9.57</v>
      </c>
      <c r="D421" s="5">
        <v>1.1724537037037035E-2</v>
      </c>
    </row>
    <row r="422" spans="1:4" x14ac:dyDescent="0.35">
      <c r="A422" s="4" t="s">
        <v>157</v>
      </c>
      <c r="C422" s="3">
        <v>10.039999999999999</v>
      </c>
      <c r="D422" s="5">
        <v>1.1724537037037035E-2</v>
      </c>
    </row>
    <row r="423" spans="1:4" x14ac:dyDescent="0.35">
      <c r="A423" s="4" t="s">
        <v>158</v>
      </c>
      <c r="C423" s="3">
        <v>9.57</v>
      </c>
      <c r="D423" s="5">
        <v>1.1724537037037035E-2</v>
      </c>
    </row>
    <row r="424" spans="1:4" x14ac:dyDescent="0.35">
      <c r="A424" s="4" t="s">
        <v>158</v>
      </c>
      <c r="C424" s="3">
        <v>8.9499999999999993</v>
      </c>
      <c r="D424" s="5">
        <v>1.1724537037037035E-2</v>
      </c>
    </row>
    <row r="425" spans="1:4" x14ac:dyDescent="0.35">
      <c r="A425" s="4" t="s">
        <v>158</v>
      </c>
      <c r="C425" s="3">
        <v>9.57</v>
      </c>
      <c r="D425" s="5">
        <v>1.1724537037037035E-2</v>
      </c>
    </row>
    <row r="426" spans="1:4" x14ac:dyDescent="0.35">
      <c r="A426" s="4" t="s">
        <v>158</v>
      </c>
      <c r="C426" s="3">
        <v>9.8800000000000008</v>
      </c>
      <c r="D426" s="5">
        <v>1.1724537037037035E-2</v>
      </c>
    </row>
    <row r="427" spans="1:4" x14ac:dyDescent="0.35">
      <c r="A427" s="4" t="s">
        <v>159</v>
      </c>
      <c r="C427" s="3">
        <v>9.26</v>
      </c>
      <c r="D427" s="5">
        <v>1.1724537037037035E-2</v>
      </c>
    </row>
    <row r="428" spans="1:4" x14ac:dyDescent="0.35">
      <c r="A428" s="4" t="s">
        <v>159</v>
      </c>
      <c r="C428" s="3">
        <v>8.64</v>
      </c>
      <c r="D428" s="5">
        <v>1.1724537037037035E-2</v>
      </c>
    </row>
    <row r="429" spans="1:4" x14ac:dyDescent="0.35">
      <c r="A429" s="4" t="s">
        <v>159</v>
      </c>
      <c r="C429" s="3">
        <v>9.8800000000000008</v>
      </c>
      <c r="D429" s="5">
        <v>1.1724537037037035E-2</v>
      </c>
    </row>
    <row r="430" spans="1:4" x14ac:dyDescent="0.35">
      <c r="A430" s="4" t="s">
        <v>159</v>
      </c>
      <c r="C430" s="3">
        <v>10.039999999999999</v>
      </c>
      <c r="D430" s="5">
        <v>1.1724537037037035E-2</v>
      </c>
    </row>
    <row r="431" spans="1:4" x14ac:dyDescent="0.35">
      <c r="A431" s="4" t="s">
        <v>160</v>
      </c>
      <c r="C431" s="3">
        <v>9.26</v>
      </c>
      <c r="D431" s="5">
        <v>1.1724537037037035E-2</v>
      </c>
    </row>
    <row r="432" spans="1:4" x14ac:dyDescent="0.35">
      <c r="A432" s="4" t="s">
        <v>160</v>
      </c>
      <c r="C432" s="3">
        <v>8.9499999999999993</v>
      </c>
      <c r="D432" s="5">
        <v>1.1724537037037035E-2</v>
      </c>
    </row>
    <row r="433" spans="1:4" x14ac:dyDescent="0.35">
      <c r="A433" s="4" t="s">
        <v>160</v>
      </c>
      <c r="C433" s="3">
        <v>9.57</v>
      </c>
      <c r="D433" s="5">
        <v>1.1724537037037035E-2</v>
      </c>
    </row>
    <row r="434" spans="1:4" x14ac:dyDescent="0.35">
      <c r="A434" s="4" t="s">
        <v>160</v>
      </c>
      <c r="C434" s="3">
        <v>10.35</v>
      </c>
      <c r="D434" s="5">
        <v>1.1724537037037035E-2</v>
      </c>
    </row>
    <row r="435" spans="1:4" x14ac:dyDescent="0.35">
      <c r="A435" s="4" t="s">
        <v>161</v>
      </c>
      <c r="C435" s="3">
        <v>9.57</v>
      </c>
      <c r="D435" s="5">
        <v>1.1724537037037035E-2</v>
      </c>
    </row>
    <row r="436" spans="1:4" x14ac:dyDescent="0.35">
      <c r="A436" s="4" t="s">
        <v>161</v>
      </c>
      <c r="C436" s="3">
        <v>9.11</v>
      </c>
      <c r="D436" s="5">
        <v>1.1724537037037035E-2</v>
      </c>
    </row>
    <row r="437" spans="1:4" x14ac:dyDescent="0.35">
      <c r="A437" s="4" t="s">
        <v>161</v>
      </c>
      <c r="C437" s="3">
        <v>9.73</v>
      </c>
      <c r="D437" s="5">
        <v>1.1724537037037035E-2</v>
      </c>
    </row>
    <row r="438" spans="1:4" x14ac:dyDescent="0.35">
      <c r="A438" s="4" t="s">
        <v>161</v>
      </c>
      <c r="C438" s="3">
        <v>10.35</v>
      </c>
      <c r="D438" s="5">
        <v>1.1724537037037035E-2</v>
      </c>
    </row>
    <row r="439" spans="1:4" x14ac:dyDescent="0.35">
      <c r="A439" s="4" t="s">
        <v>162</v>
      </c>
      <c r="C439" s="3">
        <v>9.8800000000000008</v>
      </c>
      <c r="D439" s="5">
        <v>1.1724537037037035E-2</v>
      </c>
    </row>
    <row r="440" spans="1:4" x14ac:dyDescent="0.35">
      <c r="A440" s="4" t="s">
        <v>162</v>
      </c>
      <c r="C440" s="3">
        <v>9.26</v>
      </c>
      <c r="D440" s="5">
        <v>1.1724537037037035E-2</v>
      </c>
    </row>
    <row r="441" spans="1:4" x14ac:dyDescent="0.35">
      <c r="A441" s="4" t="s">
        <v>162</v>
      </c>
      <c r="C441" s="3">
        <v>10.35</v>
      </c>
      <c r="D441" s="5">
        <v>1.1724537037037035E-2</v>
      </c>
    </row>
    <row r="442" spans="1:4" x14ac:dyDescent="0.35">
      <c r="A442" s="4" t="s">
        <v>162</v>
      </c>
      <c r="C442" s="3">
        <v>10.97</v>
      </c>
      <c r="D442" s="5">
        <v>1.1724537037037035E-2</v>
      </c>
    </row>
    <row r="443" spans="1:4" x14ac:dyDescent="0.35">
      <c r="A443" s="4" t="s">
        <v>163</v>
      </c>
      <c r="C443" s="3">
        <v>10.35</v>
      </c>
      <c r="D443" s="5">
        <v>1.1724537037037035E-2</v>
      </c>
    </row>
    <row r="444" spans="1:4" x14ac:dyDescent="0.35">
      <c r="A444" s="4" t="s">
        <v>163</v>
      </c>
      <c r="C444" s="3">
        <v>10.039999999999999</v>
      </c>
      <c r="D444" s="5">
        <v>1.1724537037037035E-2</v>
      </c>
    </row>
    <row r="445" spans="1:4" x14ac:dyDescent="0.35">
      <c r="A445" s="4" t="s">
        <v>163</v>
      </c>
      <c r="C445" s="3">
        <v>10.51</v>
      </c>
      <c r="D445" s="5">
        <v>1.1724537037037035E-2</v>
      </c>
    </row>
    <row r="446" spans="1:4" x14ac:dyDescent="0.35">
      <c r="A446" s="4" t="s">
        <v>163</v>
      </c>
      <c r="C446" s="3">
        <v>10.82</v>
      </c>
      <c r="D446" s="5">
        <v>1.1724537037037035E-2</v>
      </c>
    </row>
    <row r="447" spans="1:4" x14ac:dyDescent="0.35">
      <c r="A447" s="4" t="s">
        <v>164</v>
      </c>
      <c r="C447" s="3">
        <v>10.039999999999999</v>
      </c>
      <c r="D447" s="5">
        <v>1.1724537037037035E-2</v>
      </c>
    </row>
    <row r="448" spans="1:4" x14ac:dyDescent="0.35">
      <c r="A448" s="4" t="s">
        <v>164</v>
      </c>
      <c r="C448" s="3">
        <v>9.73</v>
      </c>
      <c r="D448" s="5">
        <v>1.1724537037037035E-2</v>
      </c>
    </row>
    <row r="449" spans="1:4" x14ac:dyDescent="0.35">
      <c r="A449" s="4" t="s">
        <v>164</v>
      </c>
      <c r="C449" s="3">
        <v>10.82</v>
      </c>
      <c r="D449" s="5">
        <v>1.1724537037037035E-2</v>
      </c>
    </row>
    <row r="450" spans="1:4" x14ac:dyDescent="0.35">
      <c r="A450" s="4" t="s">
        <v>164</v>
      </c>
      <c r="C450" s="3">
        <v>11.13</v>
      </c>
      <c r="D450" s="5">
        <v>1.1724537037037035E-2</v>
      </c>
    </row>
    <row r="451" spans="1:4" x14ac:dyDescent="0.35">
      <c r="A451" s="4" t="s">
        <v>165</v>
      </c>
      <c r="C451" s="3">
        <v>10.35</v>
      </c>
      <c r="D451" s="5">
        <v>1.1724537037037035E-2</v>
      </c>
    </row>
    <row r="452" spans="1:4" x14ac:dyDescent="0.35">
      <c r="A452" s="4" t="s">
        <v>165</v>
      </c>
      <c r="C452" s="3">
        <v>9.8800000000000008</v>
      </c>
      <c r="D452" s="5">
        <v>1.1724537037037035E-2</v>
      </c>
    </row>
    <row r="453" spans="1:4" x14ac:dyDescent="0.35">
      <c r="A453" s="4" t="s">
        <v>165</v>
      </c>
      <c r="C453" s="3">
        <v>9.57</v>
      </c>
      <c r="D453" s="5">
        <v>1.1724537037037035E-2</v>
      </c>
    </row>
    <row r="454" spans="1:4" x14ac:dyDescent="0.35">
      <c r="A454" s="4" t="s">
        <v>165</v>
      </c>
      <c r="C454" s="3">
        <v>9.8800000000000008</v>
      </c>
      <c r="D454" s="5">
        <v>1.1724537037037035E-2</v>
      </c>
    </row>
    <row r="455" spans="1:4" x14ac:dyDescent="0.35">
      <c r="A455" s="4" t="s">
        <v>166</v>
      </c>
      <c r="C455" s="3">
        <v>9.73</v>
      </c>
      <c r="D455" s="5">
        <v>1.1724537037037035E-2</v>
      </c>
    </row>
    <row r="456" spans="1:4" x14ac:dyDescent="0.35">
      <c r="A456" s="4" t="s">
        <v>166</v>
      </c>
      <c r="C456" s="3">
        <v>9.26</v>
      </c>
      <c r="D456" s="5">
        <v>1.1724537037037035E-2</v>
      </c>
    </row>
    <row r="457" spans="1:4" x14ac:dyDescent="0.35">
      <c r="A457" s="4" t="s">
        <v>166</v>
      </c>
      <c r="C457" s="3">
        <v>9.42</v>
      </c>
      <c r="D457" s="5">
        <v>1.1724537037037035E-2</v>
      </c>
    </row>
    <row r="458" spans="1:4" x14ac:dyDescent="0.35">
      <c r="A458" s="4" t="s">
        <v>166</v>
      </c>
      <c r="C458" s="3">
        <v>9.57</v>
      </c>
      <c r="D458" s="5">
        <v>1.1724537037037035E-2</v>
      </c>
    </row>
    <row r="459" spans="1:4" x14ac:dyDescent="0.35">
      <c r="A459" s="4" t="s">
        <v>167</v>
      </c>
      <c r="C459" s="3">
        <v>9.11</v>
      </c>
      <c r="D459" s="5">
        <v>1.1724537037037035E-2</v>
      </c>
    </row>
    <row r="460" spans="1:4" x14ac:dyDescent="0.35">
      <c r="A460" s="4" t="s">
        <v>167</v>
      </c>
      <c r="C460" s="3">
        <v>8.7899999999999991</v>
      </c>
      <c r="D460" s="5">
        <v>1.1724537037037035E-2</v>
      </c>
    </row>
    <row r="461" spans="1:4" x14ac:dyDescent="0.35">
      <c r="A461" s="4" t="s">
        <v>167</v>
      </c>
      <c r="C461" s="3">
        <v>9.73</v>
      </c>
      <c r="D461" s="5">
        <v>1.1724537037037035E-2</v>
      </c>
    </row>
    <row r="462" spans="1:4" x14ac:dyDescent="0.35">
      <c r="A462" s="4" t="s">
        <v>167</v>
      </c>
      <c r="C462" s="3">
        <v>10.35</v>
      </c>
      <c r="D462" s="5">
        <v>1.1724537037037035E-2</v>
      </c>
    </row>
    <row r="463" spans="1:4" x14ac:dyDescent="0.35">
      <c r="A463" s="4" t="s">
        <v>168</v>
      </c>
      <c r="C463" s="3">
        <v>9.57</v>
      </c>
      <c r="D463" s="5">
        <v>1.1724537037037035E-2</v>
      </c>
    </row>
    <row r="464" spans="1:4" x14ac:dyDescent="0.35">
      <c r="A464" s="4" t="s">
        <v>168</v>
      </c>
      <c r="C464" s="3">
        <v>8.7899999999999991</v>
      </c>
      <c r="D464" s="5">
        <v>1.1724537037037035E-2</v>
      </c>
    </row>
    <row r="465" spans="1:4" x14ac:dyDescent="0.35">
      <c r="A465" s="4" t="s">
        <v>168</v>
      </c>
      <c r="C465" s="3">
        <v>10.039999999999999</v>
      </c>
      <c r="D465" s="5">
        <v>1.1724537037037035E-2</v>
      </c>
    </row>
    <row r="466" spans="1:4" x14ac:dyDescent="0.35">
      <c r="A466" s="4" t="s">
        <v>168</v>
      </c>
      <c r="C466" s="3">
        <v>10.97</v>
      </c>
      <c r="D466" s="5">
        <v>1.1724537037037035E-2</v>
      </c>
    </row>
    <row r="467" spans="1:4" x14ac:dyDescent="0.35">
      <c r="A467" s="4" t="s">
        <v>169</v>
      </c>
      <c r="C467" s="3">
        <v>10.19</v>
      </c>
      <c r="D467" s="5">
        <v>1.1724537037037035E-2</v>
      </c>
    </row>
    <row r="468" spans="1:4" x14ac:dyDescent="0.35">
      <c r="A468" s="4" t="s">
        <v>169</v>
      </c>
      <c r="C468" s="3">
        <v>9.8800000000000008</v>
      </c>
      <c r="D468" s="5">
        <v>1.1724537037037035E-2</v>
      </c>
    </row>
    <row r="469" spans="1:4" x14ac:dyDescent="0.35">
      <c r="A469" s="4" t="s">
        <v>169</v>
      </c>
      <c r="C469" s="3">
        <v>10.039999999999999</v>
      </c>
      <c r="D469" s="5">
        <v>1.1724537037037035E-2</v>
      </c>
    </row>
    <row r="470" spans="1:4" x14ac:dyDescent="0.35">
      <c r="A470" s="4" t="s">
        <v>169</v>
      </c>
      <c r="C470" s="3">
        <v>10.66</v>
      </c>
      <c r="D470" s="5">
        <v>1.1724537037037035E-2</v>
      </c>
    </row>
    <row r="471" spans="1:4" x14ac:dyDescent="0.35">
      <c r="A471" s="4" t="s">
        <v>170</v>
      </c>
      <c r="C471" s="3">
        <v>10.19</v>
      </c>
      <c r="D471" s="5">
        <v>1.1724537037037035E-2</v>
      </c>
    </row>
    <row r="472" spans="1:4" x14ac:dyDescent="0.35">
      <c r="A472" s="4" t="s">
        <v>170</v>
      </c>
      <c r="C472" s="3">
        <v>9.11</v>
      </c>
      <c r="D472" s="5">
        <v>1.1724537037037035E-2</v>
      </c>
    </row>
    <row r="473" spans="1:4" x14ac:dyDescent="0.35">
      <c r="A473" s="4" t="s">
        <v>170</v>
      </c>
      <c r="C473" s="3">
        <v>10.19</v>
      </c>
      <c r="D473" s="5">
        <v>1.1724537037037035E-2</v>
      </c>
    </row>
    <row r="474" spans="1:4" x14ac:dyDescent="0.35">
      <c r="A474" s="4" t="s">
        <v>170</v>
      </c>
      <c r="C474" s="3">
        <v>11.28</v>
      </c>
      <c r="D474" s="5">
        <v>1.1724537037037035E-2</v>
      </c>
    </row>
    <row r="475" spans="1:4" x14ac:dyDescent="0.35">
      <c r="A475" s="4" t="s">
        <v>171</v>
      </c>
      <c r="C475" s="3">
        <v>10.66</v>
      </c>
      <c r="D475" s="5">
        <v>1.1724537037037035E-2</v>
      </c>
    </row>
    <row r="476" spans="1:4" x14ac:dyDescent="0.35">
      <c r="A476" s="4" t="s">
        <v>171</v>
      </c>
      <c r="C476" s="3">
        <v>9.73</v>
      </c>
      <c r="D476" s="5">
        <v>1.1724537037037035E-2</v>
      </c>
    </row>
    <row r="477" spans="1:4" x14ac:dyDescent="0.35">
      <c r="A477" s="4" t="s">
        <v>171</v>
      </c>
      <c r="C477" s="3">
        <v>10.66</v>
      </c>
      <c r="D477" s="5">
        <v>1.1724537037037035E-2</v>
      </c>
    </row>
    <row r="478" spans="1:4" x14ac:dyDescent="0.35">
      <c r="A478" s="4" t="s">
        <v>171</v>
      </c>
      <c r="C478" s="3">
        <v>11.74</v>
      </c>
      <c r="D478" s="5">
        <v>1.1724537037037035E-2</v>
      </c>
    </row>
    <row r="479" spans="1:4" x14ac:dyDescent="0.35">
      <c r="A479" s="4" t="s">
        <v>172</v>
      </c>
      <c r="C479" s="3">
        <v>10.82</v>
      </c>
      <c r="D479" s="5">
        <v>1.1724537037037035E-2</v>
      </c>
    </row>
    <row r="480" spans="1:4" x14ac:dyDescent="0.35">
      <c r="A480" s="4" t="s">
        <v>172</v>
      </c>
      <c r="C480" s="3">
        <v>10.19</v>
      </c>
      <c r="D480" s="5">
        <v>1.1724537037037035E-2</v>
      </c>
    </row>
    <row r="481" spans="1:4" x14ac:dyDescent="0.35">
      <c r="A481" s="4" t="s">
        <v>172</v>
      </c>
      <c r="C481" s="3">
        <v>11.13</v>
      </c>
      <c r="D481" s="5">
        <v>1.1724537037037035E-2</v>
      </c>
    </row>
    <row r="482" spans="1:4" x14ac:dyDescent="0.35">
      <c r="A482" s="4" t="s">
        <v>172</v>
      </c>
      <c r="C482" s="3">
        <v>12.06</v>
      </c>
      <c r="D482" s="5">
        <v>1.1724537037037035E-2</v>
      </c>
    </row>
    <row r="483" spans="1:4" x14ac:dyDescent="0.35">
      <c r="A483" s="6">
        <v>37626</v>
      </c>
      <c r="B483" s="6"/>
      <c r="C483" s="3">
        <v>11.28</v>
      </c>
      <c r="D483" s="5">
        <v>1.1724537037037035E-2</v>
      </c>
    </row>
    <row r="484" spans="1:4" x14ac:dyDescent="0.35">
      <c r="A484" s="6">
        <v>37626</v>
      </c>
      <c r="B484" s="6"/>
      <c r="C484" s="3">
        <v>10.66</v>
      </c>
      <c r="D484" s="5">
        <v>1.1724537037037035E-2</v>
      </c>
    </row>
    <row r="485" spans="1:4" x14ac:dyDescent="0.35">
      <c r="A485" s="6">
        <v>37626</v>
      </c>
      <c r="B485" s="6"/>
      <c r="C485" s="3">
        <v>11.43</v>
      </c>
      <c r="D485" s="5">
        <v>1.1724537037037035E-2</v>
      </c>
    </row>
    <row r="486" spans="1:4" x14ac:dyDescent="0.35">
      <c r="A486" s="6">
        <v>37626</v>
      </c>
      <c r="B486" s="6"/>
      <c r="C486" s="3">
        <v>12.21</v>
      </c>
      <c r="D486" s="5">
        <v>1.1724537037037035E-2</v>
      </c>
    </row>
    <row r="487" spans="1:4" x14ac:dyDescent="0.35">
      <c r="A487" s="6">
        <v>37657</v>
      </c>
      <c r="B487" s="6"/>
      <c r="C487" s="3">
        <v>11.13</v>
      </c>
      <c r="D487" s="5">
        <v>1.1724537037037035E-2</v>
      </c>
    </row>
    <row r="488" spans="1:4" x14ac:dyDescent="0.35">
      <c r="A488" s="6">
        <v>37657</v>
      </c>
      <c r="B488" s="6"/>
      <c r="C488" s="3">
        <v>10.66</v>
      </c>
      <c r="D488" s="5">
        <v>1.1724537037037035E-2</v>
      </c>
    </row>
    <row r="489" spans="1:4" x14ac:dyDescent="0.35">
      <c r="A489" s="6">
        <v>37657</v>
      </c>
      <c r="B489" s="6"/>
      <c r="C489" s="3">
        <v>10.97</v>
      </c>
      <c r="D489" s="5">
        <v>1.1724537037037035E-2</v>
      </c>
    </row>
    <row r="490" spans="1:4" x14ac:dyDescent="0.35">
      <c r="A490" s="6">
        <v>37657</v>
      </c>
      <c r="B490" s="6"/>
      <c r="C490" s="3">
        <v>11.59</v>
      </c>
      <c r="D490" s="5">
        <v>1.1724537037037035E-2</v>
      </c>
    </row>
    <row r="491" spans="1:4" x14ac:dyDescent="0.35">
      <c r="A491" s="6">
        <v>37685</v>
      </c>
      <c r="B491" s="6"/>
      <c r="C491" s="3">
        <v>10.51</v>
      </c>
      <c r="D491" s="5">
        <v>1.1724537037037035E-2</v>
      </c>
    </row>
    <row r="492" spans="1:4" x14ac:dyDescent="0.35">
      <c r="A492" s="6">
        <v>37685</v>
      </c>
      <c r="B492" s="6"/>
      <c r="C492" s="3">
        <v>10.19</v>
      </c>
      <c r="D492" s="5">
        <v>1.1724537037037035E-2</v>
      </c>
    </row>
    <row r="493" spans="1:4" x14ac:dyDescent="0.35">
      <c r="A493" s="6">
        <v>37685</v>
      </c>
      <c r="B493" s="6"/>
      <c r="C493" s="3">
        <v>10.51</v>
      </c>
      <c r="D493" s="5">
        <v>1.1724537037037035E-2</v>
      </c>
    </row>
    <row r="494" spans="1:4" x14ac:dyDescent="0.35">
      <c r="A494" s="6">
        <v>37685</v>
      </c>
      <c r="B494" s="6"/>
      <c r="C494" s="3">
        <v>10.97</v>
      </c>
      <c r="D494" s="5">
        <v>1.1724537037037035E-2</v>
      </c>
    </row>
    <row r="495" spans="1:4" x14ac:dyDescent="0.35">
      <c r="A495" s="6">
        <v>37716</v>
      </c>
      <c r="B495" s="6"/>
      <c r="C495" s="3">
        <v>10.19</v>
      </c>
      <c r="D495" s="5">
        <v>1.1724537037037035E-2</v>
      </c>
    </row>
    <row r="496" spans="1:4" x14ac:dyDescent="0.35">
      <c r="A496" s="6">
        <v>37716</v>
      </c>
      <c r="B496" s="6"/>
      <c r="C496" s="3">
        <v>9.73</v>
      </c>
      <c r="D496" s="5">
        <v>1.1724537037037035E-2</v>
      </c>
    </row>
    <row r="497" spans="1:4" x14ac:dyDescent="0.35">
      <c r="A497" s="6">
        <v>37716</v>
      </c>
      <c r="B497" s="6"/>
      <c r="C497" s="3">
        <v>10.039999999999999</v>
      </c>
      <c r="D497" s="5">
        <v>1.1724537037037035E-2</v>
      </c>
    </row>
    <row r="498" spans="1:4" x14ac:dyDescent="0.35">
      <c r="A498" s="6">
        <v>37716</v>
      </c>
      <c r="B498" s="6"/>
      <c r="C498" s="3">
        <v>10.51</v>
      </c>
      <c r="D498" s="5">
        <v>1.1724537037037035E-2</v>
      </c>
    </row>
    <row r="499" spans="1:4" x14ac:dyDescent="0.35">
      <c r="A499" s="6">
        <v>37746</v>
      </c>
      <c r="B499" s="6"/>
      <c r="C499" s="3">
        <v>9.73</v>
      </c>
      <c r="D499" s="5">
        <v>1.1724537037037035E-2</v>
      </c>
    </row>
    <row r="500" spans="1:4" x14ac:dyDescent="0.35">
      <c r="A500" s="6">
        <v>37746</v>
      </c>
      <c r="B500" s="6"/>
      <c r="C500" s="3">
        <v>9.42</v>
      </c>
      <c r="D500" s="5">
        <v>1.1724537037037035E-2</v>
      </c>
    </row>
    <row r="501" spans="1:4" x14ac:dyDescent="0.35">
      <c r="A501" s="6">
        <v>37746</v>
      </c>
      <c r="B501" s="6"/>
      <c r="C501" s="3">
        <v>9.8800000000000008</v>
      </c>
      <c r="D501" s="5">
        <v>1.1724537037037035E-2</v>
      </c>
    </row>
    <row r="502" spans="1:4" x14ac:dyDescent="0.35">
      <c r="A502" s="6">
        <v>37746</v>
      </c>
      <c r="B502" s="6"/>
      <c r="C502" s="3">
        <v>10.35</v>
      </c>
      <c r="D502" s="5">
        <v>1.1724537037037035E-2</v>
      </c>
    </row>
    <row r="503" spans="1:4" x14ac:dyDescent="0.35">
      <c r="A503" s="6">
        <v>37777</v>
      </c>
      <c r="B503" s="6"/>
      <c r="C503" s="3">
        <v>9.11</v>
      </c>
      <c r="D503" s="5">
        <v>1.1724537037037035E-2</v>
      </c>
    </row>
    <row r="504" spans="1:4" x14ac:dyDescent="0.35">
      <c r="A504" s="6">
        <v>37777</v>
      </c>
      <c r="B504" s="6"/>
      <c r="C504" s="3">
        <v>8.18</v>
      </c>
      <c r="D504" s="5">
        <v>1.1724537037037035E-2</v>
      </c>
    </row>
    <row r="505" spans="1:4" x14ac:dyDescent="0.35">
      <c r="A505" s="6">
        <v>37777</v>
      </c>
      <c r="B505" s="6"/>
      <c r="C505" s="3">
        <v>9.26</v>
      </c>
      <c r="D505" s="5">
        <v>1.1724537037037035E-2</v>
      </c>
    </row>
    <row r="506" spans="1:4" x14ac:dyDescent="0.35">
      <c r="A506" s="6">
        <v>37777</v>
      </c>
      <c r="B506" s="6"/>
      <c r="C506" s="3">
        <v>10.35</v>
      </c>
      <c r="D506" s="5">
        <v>1.1724537037037035E-2</v>
      </c>
    </row>
    <row r="507" spans="1:4" x14ac:dyDescent="0.35">
      <c r="A507" s="6">
        <v>37807</v>
      </c>
      <c r="B507" s="6"/>
      <c r="C507" s="3">
        <v>9.11</v>
      </c>
      <c r="D507" s="5">
        <v>1.1724537037037035E-2</v>
      </c>
    </row>
    <row r="508" spans="1:4" x14ac:dyDescent="0.35">
      <c r="A508" s="6">
        <v>37807</v>
      </c>
      <c r="B508" s="6"/>
      <c r="C508" s="3">
        <v>8.64</v>
      </c>
      <c r="D508" s="5">
        <v>1.1724537037037035E-2</v>
      </c>
    </row>
    <row r="509" spans="1:4" x14ac:dyDescent="0.35">
      <c r="A509" s="6">
        <v>37807</v>
      </c>
      <c r="B509" s="6"/>
      <c r="C509" s="3">
        <v>9.73</v>
      </c>
      <c r="D509" s="5">
        <v>1.1724537037037035E-2</v>
      </c>
    </row>
    <row r="510" spans="1:4" x14ac:dyDescent="0.35">
      <c r="A510" s="6">
        <v>37807</v>
      </c>
      <c r="B510" s="6"/>
      <c r="C510" s="3">
        <v>10.51</v>
      </c>
      <c r="D510" s="5">
        <v>1.1724537037037035E-2</v>
      </c>
    </row>
    <row r="511" spans="1:4" x14ac:dyDescent="0.35">
      <c r="A511" s="6">
        <v>37838</v>
      </c>
      <c r="B511" s="6"/>
      <c r="C511" s="3">
        <v>9.57</v>
      </c>
      <c r="D511" s="5">
        <v>1.1724537037037035E-2</v>
      </c>
    </row>
    <row r="512" spans="1:4" x14ac:dyDescent="0.35">
      <c r="A512" s="6">
        <v>37838</v>
      </c>
      <c r="B512" s="6"/>
      <c r="C512" s="3">
        <v>8.7899999999999991</v>
      </c>
      <c r="D512" s="5">
        <v>1.1724537037037035E-2</v>
      </c>
    </row>
    <row r="513" spans="1:4" x14ac:dyDescent="0.35">
      <c r="A513" s="6">
        <v>37838</v>
      </c>
      <c r="B513" s="6"/>
      <c r="C513" s="3">
        <v>9.73</v>
      </c>
      <c r="D513" s="5">
        <v>1.1724537037037035E-2</v>
      </c>
    </row>
    <row r="514" spans="1:4" x14ac:dyDescent="0.35">
      <c r="A514" s="6">
        <v>37838</v>
      </c>
      <c r="B514" s="6"/>
      <c r="C514" s="3">
        <v>10.97</v>
      </c>
      <c r="D514" s="5">
        <v>1.1724537037037035E-2</v>
      </c>
    </row>
    <row r="515" spans="1:4" x14ac:dyDescent="0.35">
      <c r="A515" s="6">
        <v>37869</v>
      </c>
      <c r="B515" s="6"/>
      <c r="C515" s="3">
        <v>10.19</v>
      </c>
      <c r="D515" s="5">
        <v>1.1724537037037035E-2</v>
      </c>
    </row>
    <row r="516" spans="1:4" x14ac:dyDescent="0.35">
      <c r="A516" s="6">
        <v>37869</v>
      </c>
      <c r="B516" s="6"/>
      <c r="C516" s="3">
        <v>9.73</v>
      </c>
      <c r="D516" s="5">
        <v>1.1724537037037035E-2</v>
      </c>
    </row>
    <row r="517" spans="1:4" x14ac:dyDescent="0.35">
      <c r="A517" s="6">
        <v>37869</v>
      </c>
      <c r="B517" s="6"/>
      <c r="C517" s="3">
        <v>10.51</v>
      </c>
      <c r="D517" s="5">
        <v>1.1724537037037035E-2</v>
      </c>
    </row>
    <row r="518" spans="1:4" x14ac:dyDescent="0.35">
      <c r="A518" s="6">
        <v>37869</v>
      </c>
      <c r="B518" s="6"/>
      <c r="C518" s="3">
        <v>11.28</v>
      </c>
      <c r="D518" s="5">
        <v>1.1724537037037035E-2</v>
      </c>
    </row>
    <row r="519" spans="1:4" x14ac:dyDescent="0.35">
      <c r="A519" s="6">
        <v>37899</v>
      </c>
      <c r="B519" s="6"/>
      <c r="C519" s="3">
        <v>10.51</v>
      </c>
      <c r="D519" s="5">
        <v>1.1724537037037035E-2</v>
      </c>
    </row>
    <row r="520" spans="1:4" x14ac:dyDescent="0.35">
      <c r="A520" s="6">
        <v>37899</v>
      </c>
      <c r="B520" s="6"/>
      <c r="C520" s="3">
        <v>9.8800000000000008</v>
      </c>
      <c r="D520" s="5">
        <v>1.1724537037037035E-2</v>
      </c>
    </row>
    <row r="521" spans="1:4" x14ac:dyDescent="0.35">
      <c r="A521" s="6">
        <v>37899</v>
      </c>
      <c r="B521" s="6"/>
      <c r="C521" s="3">
        <v>10.82</v>
      </c>
      <c r="D521" s="5">
        <v>1.1724537037037035E-2</v>
      </c>
    </row>
    <row r="522" spans="1:4" x14ac:dyDescent="0.35">
      <c r="A522" s="6">
        <v>37899</v>
      </c>
      <c r="B522" s="6"/>
      <c r="C522" s="3">
        <v>11.59</v>
      </c>
      <c r="D522" s="5">
        <v>1.1724537037037035E-2</v>
      </c>
    </row>
    <row r="523" spans="1:4" x14ac:dyDescent="0.35">
      <c r="A523" s="6">
        <v>37930</v>
      </c>
      <c r="B523" s="6"/>
      <c r="C523" s="3">
        <v>10.66</v>
      </c>
      <c r="D523" s="5">
        <v>1.1724537037037035E-2</v>
      </c>
    </row>
    <row r="524" spans="1:4" x14ac:dyDescent="0.35">
      <c r="A524" s="6">
        <v>37930</v>
      </c>
      <c r="B524" s="6"/>
      <c r="C524" s="3">
        <v>10.19</v>
      </c>
      <c r="D524" s="5">
        <v>1.1724537037037035E-2</v>
      </c>
    </row>
    <row r="525" spans="1:4" x14ac:dyDescent="0.35">
      <c r="A525" s="6">
        <v>37930</v>
      </c>
      <c r="B525" s="6"/>
      <c r="C525" s="3">
        <v>10.82</v>
      </c>
      <c r="D525" s="5">
        <v>1.1724537037037035E-2</v>
      </c>
    </row>
    <row r="526" spans="1:4" x14ac:dyDescent="0.35">
      <c r="A526" s="6">
        <v>37930</v>
      </c>
      <c r="B526" s="6"/>
      <c r="C526" s="3">
        <v>11.74</v>
      </c>
      <c r="D526" s="5">
        <v>1.1724537037037035E-2</v>
      </c>
    </row>
    <row r="527" spans="1:4" x14ac:dyDescent="0.35">
      <c r="A527" s="6">
        <v>37960</v>
      </c>
      <c r="B527" s="6"/>
      <c r="C527" s="3">
        <v>10.97</v>
      </c>
      <c r="D527" s="5">
        <v>1.1724537037037035E-2</v>
      </c>
    </row>
    <row r="528" spans="1:4" x14ac:dyDescent="0.35">
      <c r="A528" s="6">
        <v>37960</v>
      </c>
      <c r="B528" s="6"/>
      <c r="C528" s="3">
        <v>10.35</v>
      </c>
      <c r="D528" s="5">
        <v>1.1724537037037035E-2</v>
      </c>
    </row>
    <row r="529" spans="1:4" x14ac:dyDescent="0.35">
      <c r="A529" s="6">
        <v>37960</v>
      </c>
      <c r="B529" s="6"/>
      <c r="C529" s="3">
        <v>10.82</v>
      </c>
      <c r="D529" s="5">
        <v>1.1724537037037035E-2</v>
      </c>
    </row>
    <row r="530" spans="1:4" x14ac:dyDescent="0.35">
      <c r="A530" s="6">
        <v>37960</v>
      </c>
      <c r="B530" s="6"/>
      <c r="C530" s="3">
        <v>11.43</v>
      </c>
      <c r="D530" s="5">
        <v>1.1724537037037035E-2</v>
      </c>
    </row>
    <row r="531" spans="1:4" x14ac:dyDescent="0.35">
      <c r="A531" s="4" t="s">
        <v>173</v>
      </c>
      <c r="C531" s="3">
        <v>10.66</v>
      </c>
      <c r="D531" s="5">
        <v>1.1724537037037035E-2</v>
      </c>
    </row>
    <row r="532" spans="1:4" x14ac:dyDescent="0.35">
      <c r="A532" s="4" t="s">
        <v>173</v>
      </c>
      <c r="C532" s="3">
        <v>9.8800000000000008</v>
      </c>
      <c r="D532" s="5">
        <v>1.1724537037037035E-2</v>
      </c>
    </row>
    <row r="533" spans="1:4" x14ac:dyDescent="0.35">
      <c r="A533" s="4" t="s">
        <v>173</v>
      </c>
      <c r="C533" s="3">
        <v>10.82</v>
      </c>
      <c r="D533" s="5">
        <v>1.1724537037037035E-2</v>
      </c>
    </row>
    <row r="534" spans="1:4" x14ac:dyDescent="0.35">
      <c r="A534" s="4" t="s">
        <v>173</v>
      </c>
      <c r="C534" s="3">
        <v>11.43</v>
      </c>
      <c r="D534" s="5">
        <v>1.1724537037037035E-2</v>
      </c>
    </row>
    <row r="535" spans="1:4" x14ac:dyDescent="0.35">
      <c r="A535" s="4" t="s">
        <v>174</v>
      </c>
      <c r="C535" s="3">
        <v>10.82</v>
      </c>
      <c r="D535" s="5">
        <v>1.1724537037037035E-2</v>
      </c>
    </row>
    <row r="536" spans="1:4" x14ac:dyDescent="0.35">
      <c r="A536" s="4" t="s">
        <v>174</v>
      </c>
      <c r="C536" s="3">
        <v>10.51</v>
      </c>
      <c r="D536" s="5">
        <v>1.1724537037037035E-2</v>
      </c>
    </row>
    <row r="537" spans="1:4" x14ac:dyDescent="0.35">
      <c r="A537" s="4" t="s">
        <v>174</v>
      </c>
      <c r="C537" s="3">
        <v>10.97</v>
      </c>
      <c r="D537" s="5">
        <v>1.1724537037037035E-2</v>
      </c>
    </row>
    <row r="538" spans="1:4" x14ac:dyDescent="0.35">
      <c r="A538" s="4" t="s">
        <v>174</v>
      </c>
      <c r="C538" s="3">
        <v>11.28</v>
      </c>
      <c r="D538" s="5">
        <v>1.1724537037037035E-2</v>
      </c>
    </row>
    <row r="539" spans="1:4" x14ac:dyDescent="0.35">
      <c r="A539" s="4" t="s">
        <v>175</v>
      </c>
      <c r="C539" s="3">
        <v>10.039999999999999</v>
      </c>
      <c r="D539" s="5">
        <v>1.1724537037037035E-2</v>
      </c>
    </row>
    <row r="540" spans="1:4" x14ac:dyDescent="0.35">
      <c r="A540" s="4" t="s">
        <v>175</v>
      </c>
      <c r="C540" s="3">
        <v>9.26</v>
      </c>
      <c r="D540" s="5">
        <v>1.1724537037037035E-2</v>
      </c>
    </row>
    <row r="541" spans="1:4" x14ac:dyDescent="0.35">
      <c r="A541" s="4" t="s">
        <v>175</v>
      </c>
      <c r="C541" s="3">
        <v>9.73</v>
      </c>
      <c r="D541" s="5">
        <v>1.1724537037037035E-2</v>
      </c>
    </row>
    <row r="542" spans="1:4" x14ac:dyDescent="0.35">
      <c r="A542" s="4" t="s">
        <v>175</v>
      </c>
      <c r="C542" s="3">
        <v>10.039999999999999</v>
      </c>
      <c r="D542" s="5">
        <v>1.1724537037037035E-2</v>
      </c>
    </row>
    <row r="543" spans="1:4" x14ac:dyDescent="0.35">
      <c r="A543" s="4" t="s">
        <v>176</v>
      </c>
      <c r="C543" s="3">
        <v>9.26</v>
      </c>
      <c r="D543" s="5">
        <v>1.1724537037037035E-2</v>
      </c>
    </row>
    <row r="544" spans="1:4" x14ac:dyDescent="0.35">
      <c r="A544" s="4" t="s">
        <v>176</v>
      </c>
      <c r="C544" s="3">
        <v>8.7899999999999991</v>
      </c>
      <c r="D544" s="5">
        <v>1.1724537037037035E-2</v>
      </c>
    </row>
    <row r="545" spans="1:4" x14ac:dyDescent="0.35">
      <c r="A545" s="4" t="s">
        <v>176</v>
      </c>
      <c r="C545" s="3">
        <v>9.11</v>
      </c>
      <c r="D545" s="5">
        <v>1.1724537037037035E-2</v>
      </c>
    </row>
    <row r="546" spans="1:4" x14ac:dyDescent="0.35">
      <c r="A546" s="4" t="s">
        <v>176</v>
      </c>
      <c r="C546" s="3">
        <v>9.57</v>
      </c>
      <c r="D546" s="5">
        <v>1.1724537037037035E-2</v>
      </c>
    </row>
    <row r="547" spans="1:4" x14ac:dyDescent="0.35">
      <c r="A547" s="4" t="s">
        <v>177</v>
      </c>
      <c r="C547" s="3">
        <v>8.9499999999999993</v>
      </c>
      <c r="D547" s="5">
        <v>1.1724537037037035E-2</v>
      </c>
    </row>
    <row r="548" spans="1:4" x14ac:dyDescent="0.35">
      <c r="A548" s="4" t="s">
        <v>177</v>
      </c>
      <c r="C548" s="3">
        <v>8.7899999999999991</v>
      </c>
      <c r="D548" s="5">
        <v>1.1724537037037035E-2</v>
      </c>
    </row>
    <row r="549" spans="1:4" x14ac:dyDescent="0.35">
      <c r="A549" s="4" t="s">
        <v>177</v>
      </c>
      <c r="C549" s="3">
        <v>8.9499999999999993</v>
      </c>
      <c r="D549" s="5">
        <v>1.1724537037037035E-2</v>
      </c>
    </row>
    <row r="550" spans="1:4" x14ac:dyDescent="0.35">
      <c r="A550" s="4" t="s">
        <v>177</v>
      </c>
      <c r="C550" s="3">
        <v>9.73</v>
      </c>
      <c r="D550" s="5">
        <v>1.1724537037037035E-2</v>
      </c>
    </row>
    <row r="551" spans="1:4" x14ac:dyDescent="0.35">
      <c r="A551" s="4" t="s">
        <v>178</v>
      </c>
      <c r="C551" s="3">
        <v>9.11</v>
      </c>
      <c r="D551" s="5">
        <v>1.1724537037037035E-2</v>
      </c>
    </row>
    <row r="552" spans="1:4" x14ac:dyDescent="0.35">
      <c r="A552" s="4" t="s">
        <v>178</v>
      </c>
      <c r="C552" s="3">
        <v>8.9499999999999993</v>
      </c>
      <c r="D552" s="5">
        <v>1.1724537037037035E-2</v>
      </c>
    </row>
    <row r="553" spans="1:4" x14ac:dyDescent="0.35">
      <c r="A553" s="4" t="s">
        <v>178</v>
      </c>
      <c r="C553" s="3">
        <v>9.57</v>
      </c>
      <c r="D553" s="5">
        <v>1.1724537037037035E-2</v>
      </c>
    </row>
    <row r="554" spans="1:4" x14ac:dyDescent="0.35">
      <c r="A554" s="4" t="s">
        <v>178</v>
      </c>
      <c r="C554" s="3">
        <v>10.51</v>
      </c>
      <c r="D554" s="5">
        <v>1.1724537037037035E-2</v>
      </c>
    </row>
    <row r="555" spans="1:4" x14ac:dyDescent="0.35">
      <c r="A555" s="4" t="s">
        <v>179</v>
      </c>
      <c r="C555" s="3">
        <v>9.57</v>
      </c>
      <c r="D555" s="5">
        <v>1.1724537037037035E-2</v>
      </c>
    </row>
    <row r="556" spans="1:4" x14ac:dyDescent="0.35">
      <c r="A556" s="4" t="s">
        <v>179</v>
      </c>
      <c r="C556" s="3">
        <v>8.9499999999999993</v>
      </c>
      <c r="D556" s="5">
        <v>1.1724537037037035E-2</v>
      </c>
    </row>
    <row r="557" spans="1:4" x14ac:dyDescent="0.35">
      <c r="A557" s="4" t="s">
        <v>179</v>
      </c>
      <c r="C557" s="3">
        <v>9.73</v>
      </c>
      <c r="D557" s="5">
        <v>1.1724537037037035E-2</v>
      </c>
    </row>
    <row r="558" spans="1:4" x14ac:dyDescent="0.35">
      <c r="A558" s="4" t="s">
        <v>179</v>
      </c>
      <c r="C558" s="3">
        <v>10.66</v>
      </c>
      <c r="D558" s="5">
        <v>1.1724537037037035E-2</v>
      </c>
    </row>
    <row r="559" spans="1:4" x14ac:dyDescent="0.35">
      <c r="A559" s="4" t="s">
        <v>180</v>
      </c>
      <c r="C559" s="3">
        <v>10.039999999999999</v>
      </c>
      <c r="D559" s="5">
        <v>1.1724537037037035E-2</v>
      </c>
    </row>
    <row r="560" spans="1:4" x14ac:dyDescent="0.35">
      <c r="A560" s="4" t="s">
        <v>180</v>
      </c>
      <c r="C560" s="3">
        <v>9.73</v>
      </c>
      <c r="D560" s="5">
        <v>1.1724537037037035E-2</v>
      </c>
    </row>
    <row r="561" spans="1:4" x14ac:dyDescent="0.35">
      <c r="A561" s="4" t="s">
        <v>180</v>
      </c>
      <c r="C561" s="3">
        <v>10.19</v>
      </c>
      <c r="D561" s="5">
        <v>1.1724537037037035E-2</v>
      </c>
    </row>
    <row r="562" spans="1:4" x14ac:dyDescent="0.35">
      <c r="A562" s="4" t="s">
        <v>180</v>
      </c>
      <c r="C562" s="3">
        <v>10.35</v>
      </c>
      <c r="D562" s="5">
        <v>1.1724537037037035E-2</v>
      </c>
    </row>
    <row r="563" spans="1:4" x14ac:dyDescent="0.35">
      <c r="A563" s="4" t="s">
        <v>181</v>
      </c>
      <c r="C563" s="3">
        <v>10.35</v>
      </c>
      <c r="D563" s="5">
        <v>1.1724537037037035E-2</v>
      </c>
    </row>
    <row r="564" spans="1:4" x14ac:dyDescent="0.35">
      <c r="A564" s="4" t="s">
        <v>181</v>
      </c>
      <c r="C564" s="3">
        <v>10.19</v>
      </c>
      <c r="D564" s="5">
        <v>1.1724537037037035E-2</v>
      </c>
    </row>
    <row r="565" spans="1:4" x14ac:dyDescent="0.35">
      <c r="A565" s="4" t="s">
        <v>181</v>
      </c>
      <c r="C565" s="3">
        <v>10.51</v>
      </c>
      <c r="D565" s="5">
        <v>1.1724537037037035E-2</v>
      </c>
    </row>
    <row r="566" spans="1:4" x14ac:dyDescent="0.35">
      <c r="A566" s="4" t="s">
        <v>181</v>
      </c>
      <c r="C566" s="3">
        <v>10.82</v>
      </c>
      <c r="D566" s="5">
        <v>1.1724537037037035E-2</v>
      </c>
    </row>
    <row r="567" spans="1:4" x14ac:dyDescent="0.35">
      <c r="A567" s="4" t="s">
        <v>182</v>
      </c>
      <c r="C567" s="3">
        <v>10.66</v>
      </c>
      <c r="D567" s="5">
        <v>1.1724537037037035E-2</v>
      </c>
    </row>
    <row r="568" spans="1:4" x14ac:dyDescent="0.35">
      <c r="A568" s="4" t="s">
        <v>182</v>
      </c>
      <c r="C568" s="3">
        <v>10.97</v>
      </c>
      <c r="D568" s="5">
        <v>1.1724537037037035E-2</v>
      </c>
    </row>
    <row r="569" spans="1:4" x14ac:dyDescent="0.35">
      <c r="A569" s="4" t="s">
        <v>182</v>
      </c>
      <c r="C569" s="3">
        <v>11.13</v>
      </c>
      <c r="D569" s="5">
        <v>1.1724537037037035E-2</v>
      </c>
    </row>
    <row r="570" spans="1:4" x14ac:dyDescent="0.35">
      <c r="A570" s="4" t="s">
        <v>182</v>
      </c>
      <c r="C570" s="3">
        <v>12.06</v>
      </c>
      <c r="D570" s="5">
        <v>1.1724537037037035E-2</v>
      </c>
    </row>
    <row r="571" spans="1:4" x14ac:dyDescent="0.35">
      <c r="A571" s="4" t="s">
        <v>183</v>
      </c>
      <c r="C571" s="3">
        <v>12.83</v>
      </c>
      <c r="D571" s="5">
        <v>1.1724537037037035E-2</v>
      </c>
    </row>
    <row r="572" spans="1:4" x14ac:dyDescent="0.35">
      <c r="A572" s="4" t="s">
        <v>183</v>
      </c>
      <c r="C572" s="3">
        <v>12.68</v>
      </c>
      <c r="D572" s="5">
        <v>1.1724537037037035E-2</v>
      </c>
    </row>
    <row r="573" spans="1:4" x14ac:dyDescent="0.35">
      <c r="A573" s="4" t="s">
        <v>183</v>
      </c>
      <c r="C573" s="3">
        <v>12.52</v>
      </c>
      <c r="D573" s="5">
        <v>1.1724537037037035E-2</v>
      </c>
    </row>
    <row r="574" spans="1:4" x14ac:dyDescent="0.35">
      <c r="A574" s="4" t="s">
        <v>183</v>
      </c>
      <c r="C574" s="3">
        <v>13.3</v>
      </c>
      <c r="D574" s="5">
        <v>1.1724537037037035E-2</v>
      </c>
    </row>
    <row r="575" spans="1:4" x14ac:dyDescent="0.35">
      <c r="A575" s="4" t="s">
        <v>184</v>
      </c>
      <c r="C575" s="3">
        <v>13.14</v>
      </c>
      <c r="D575" s="5">
        <v>1.1724537037037035E-2</v>
      </c>
    </row>
    <row r="576" spans="1:4" x14ac:dyDescent="0.35">
      <c r="A576" s="4" t="s">
        <v>184</v>
      </c>
      <c r="C576" s="3">
        <v>12.68</v>
      </c>
      <c r="D576" s="5">
        <v>1.1724537037037035E-2</v>
      </c>
    </row>
    <row r="577" spans="1:4" x14ac:dyDescent="0.35">
      <c r="A577" s="4" t="s">
        <v>184</v>
      </c>
      <c r="C577" s="3">
        <v>12.52</v>
      </c>
      <c r="D577" s="5">
        <v>1.1724537037037035E-2</v>
      </c>
    </row>
    <row r="578" spans="1:4" x14ac:dyDescent="0.35">
      <c r="A578" s="4" t="s">
        <v>184</v>
      </c>
      <c r="C578" s="3">
        <v>12.68</v>
      </c>
      <c r="D578" s="5">
        <v>1.1724537037037035E-2</v>
      </c>
    </row>
    <row r="579" spans="1:4" x14ac:dyDescent="0.35">
      <c r="A579" s="4" t="s">
        <v>185</v>
      </c>
      <c r="C579" s="3">
        <v>12.52</v>
      </c>
      <c r="D579" s="5">
        <v>1.1724537037037035E-2</v>
      </c>
    </row>
    <row r="580" spans="1:4" x14ac:dyDescent="0.35">
      <c r="A580" s="4" t="s">
        <v>185</v>
      </c>
      <c r="C580" s="3">
        <v>12.06</v>
      </c>
      <c r="D580" s="5">
        <v>1.1724537037037035E-2</v>
      </c>
    </row>
    <row r="581" spans="1:4" x14ac:dyDescent="0.35">
      <c r="A581" s="4" t="s">
        <v>185</v>
      </c>
      <c r="C581" s="3">
        <v>11.9</v>
      </c>
      <c r="D581" s="5">
        <v>1.1724537037037035E-2</v>
      </c>
    </row>
    <row r="582" spans="1:4" x14ac:dyDescent="0.35">
      <c r="A582" s="4" t="s">
        <v>185</v>
      </c>
      <c r="C582" s="3">
        <v>12.21</v>
      </c>
      <c r="D582" s="5">
        <v>1.1724537037037035E-2</v>
      </c>
    </row>
    <row r="583" spans="1:4" x14ac:dyDescent="0.35">
      <c r="A583" s="4" t="s">
        <v>186</v>
      </c>
      <c r="C583" s="3">
        <v>11.59</v>
      </c>
      <c r="D583" s="5">
        <v>1.1724537037037035E-2</v>
      </c>
    </row>
    <row r="584" spans="1:4" x14ac:dyDescent="0.35">
      <c r="A584" s="4" t="s">
        <v>186</v>
      </c>
      <c r="C584" s="3">
        <v>10.82</v>
      </c>
      <c r="D584" s="5">
        <v>1.1724537037037035E-2</v>
      </c>
    </row>
    <row r="585" spans="1:4" x14ac:dyDescent="0.35">
      <c r="A585" s="4" t="s">
        <v>186</v>
      </c>
      <c r="C585" s="3">
        <v>11.13</v>
      </c>
      <c r="D585" s="5">
        <v>1.1724537037037035E-2</v>
      </c>
    </row>
    <row r="586" spans="1:4" x14ac:dyDescent="0.35">
      <c r="A586" s="4" t="s">
        <v>186</v>
      </c>
      <c r="C586" s="3">
        <v>11.9</v>
      </c>
      <c r="D586" s="5">
        <v>1.1724537037037035E-2</v>
      </c>
    </row>
    <row r="587" spans="1:4" x14ac:dyDescent="0.35">
      <c r="A587" s="4" t="s">
        <v>187</v>
      </c>
      <c r="C587" s="3">
        <v>11.59</v>
      </c>
      <c r="D587" s="5">
        <v>1.1724537037037035E-2</v>
      </c>
    </row>
    <row r="588" spans="1:4" x14ac:dyDescent="0.35">
      <c r="A588" s="4" t="s">
        <v>187</v>
      </c>
      <c r="C588" s="3">
        <v>11.43</v>
      </c>
      <c r="D588" s="5">
        <v>1.1724537037037035E-2</v>
      </c>
    </row>
    <row r="589" spans="1:4" x14ac:dyDescent="0.35">
      <c r="A589" s="4" t="s">
        <v>187</v>
      </c>
      <c r="C589" s="3">
        <v>11.59</v>
      </c>
      <c r="D589" s="5">
        <v>1.1724537037037035E-2</v>
      </c>
    </row>
    <row r="590" spans="1:4" x14ac:dyDescent="0.35">
      <c r="A590" s="4" t="s">
        <v>187</v>
      </c>
      <c r="C590" s="3">
        <v>12.21</v>
      </c>
      <c r="D590" s="5">
        <v>1.1724537037037035E-2</v>
      </c>
    </row>
    <row r="591" spans="1:4" x14ac:dyDescent="0.35">
      <c r="A591" s="4" t="s">
        <v>188</v>
      </c>
      <c r="C591" s="3">
        <v>12.06</v>
      </c>
      <c r="D591" s="5">
        <v>1.1724537037037035E-2</v>
      </c>
    </row>
    <row r="592" spans="1:4" x14ac:dyDescent="0.35">
      <c r="A592" s="4" t="s">
        <v>188</v>
      </c>
      <c r="C592" s="3">
        <v>11.59</v>
      </c>
      <c r="D592" s="5">
        <v>1.1724537037037035E-2</v>
      </c>
    </row>
    <row r="593" spans="1:4" x14ac:dyDescent="0.35">
      <c r="A593" s="4" t="s">
        <v>188</v>
      </c>
      <c r="C593" s="3">
        <v>11.74</v>
      </c>
      <c r="D593" s="5">
        <v>1.1724537037037035E-2</v>
      </c>
    </row>
    <row r="594" spans="1:4" x14ac:dyDescent="0.35">
      <c r="A594" s="4" t="s">
        <v>188</v>
      </c>
      <c r="C594" s="3">
        <v>12.21</v>
      </c>
      <c r="D594" s="5">
        <v>1.1724537037037035E-2</v>
      </c>
    </row>
    <row r="595" spans="1:4" x14ac:dyDescent="0.35">
      <c r="A595" s="4" t="s">
        <v>189</v>
      </c>
      <c r="C595" s="3">
        <v>11.9</v>
      </c>
      <c r="D595" s="5">
        <v>1.1724537037037035E-2</v>
      </c>
    </row>
    <row r="596" spans="1:4" x14ac:dyDescent="0.35">
      <c r="A596" s="4" t="s">
        <v>189</v>
      </c>
      <c r="C596" s="3">
        <v>11.28</v>
      </c>
      <c r="D596" s="5">
        <v>1.1724537037037035E-2</v>
      </c>
    </row>
    <row r="597" spans="1:4" x14ac:dyDescent="0.35">
      <c r="A597" s="4" t="s">
        <v>189</v>
      </c>
      <c r="C597" s="3">
        <v>11.59</v>
      </c>
      <c r="D597" s="5">
        <v>1.1724537037037035E-2</v>
      </c>
    </row>
    <row r="598" spans="1:4" x14ac:dyDescent="0.35">
      <c r="A598" s="4" t="s">
        <v>189</v>
      </c>
      <c r="C598" s="3">
        <v>12.37</v>
      </c>
      <c r="D598" s="5">
        <v>1.1724537037037035E-2</v>
      </c>
    </row>
    <row r="599" spans="1:4" x14ac:dyDescent="0.35">
      <c r="A599" s="4" t="s">
        <v>190</v>
      </c>
      <c r="C599" s="3">
        <v>11.9</v>
      </c>
      <c r="D599" s="5">
        <v>1.1724537037037035E-2</v>
      </c>
    </row>
    <row r="600" spans="1:4" x14ac:dyDescent="0.35">
      <c r="A600" s="4" t="s">
        <v>190</v>
      </c>
      <c r="C600" s="3">
        <v>11.43</v>
      </c>
      <c r="D600" s="5">
        <v>1.1724537037037035E-2</v>
      </c>
    </row>
    <row r="601" spans="1:4" x14ac:dyDescent="0.35">
      <c r="A601" s="4" t="s">
        <v>190</v>
      </c>
      <c r="C601" s="3">
        <v>11.74</v>
      </c>
      <c r="D601" s="5">
        <v>1.1724537037037035E-2</v>
      </c>
    </row>
    <row r="602" spans="1:4" x14ac:dyDescent="0.35">
      <c r="A602" s="4" t="s">
        <v>190</v>
      </c>
      <c r="C602" s="3">
        <v>12.52</v>
      </c>
      <c r="D602" s="5">
        <v>1.1724537037037035E-2</v>
      </c>
    </row>
    <row r="603" spans="1:4" x14ac:dyDescent="0.35">
      <c r="A603" s="4" t="s">
        <v>191</v>
      </c>
      <c r="C603" s="3">
        <v>12.06</v>
      </c>
      <c r="D603" s="5">
        <v>1.1724537037037035E-2</v>
      </c>
    </row>
    <row r="604" spans="1:4" x14ac:dyDescent="0.35">
      <c r="A604" s="4" t="s">
        <v>191</v>
      </c>
      <c r="C604" s="3">
        <v>11.59</v>
      </c>
      <c r="D604" s="5">
        <v>1.1724537037037035E-2</v>
      </c>
    </row>
    <row r="605" spans="1:4" x14ac:dyDescent="0.35">
      <c r="A605" s="4" t="s">
        <v>191</v>
      </c>
      <c r="C605" s="3">
        <v>11.74</v>
      </c>
      <c r="D605" s="5">
        <v>1.1724537037037035E-2</v>
      </c>
    </row>
    <row r="606" spans="1:4" x14ac:dyDescent="0.35">
      <c r="A606" s="4" t="s">
        <v>191</v>
      </c>
      <c r="C606" s="3">
        <v>12.06</v>
      </c>
      <c r="D606" s="5">
        <v>1.1724537037037035E-2</v>
      </c>
    </row>
    <row r="607" spans="1:4" x14ac:dyDescent="0.35">
      <c r="A607" s="6">
        <v>37627</v>
      </c>
      <c r="B607" s="6"/>
      <c r="C607" s="3">
        <v>11.74</v>
      </c>
      <c r="D607" s="5">
        <v>1.1724537037037035E-2</v>
      </c>
    </row>
    <row r="608" spans="1:4" x14ac:dyDescent="0.35">
      <c r="A608" s="6">
        <v>37627</v>
      </c>
      <c r="B608" s="6"/>
      <c r="C608" s="3">
        <v>11.59</v>
      </c>
      <c r="D608" s="5">
        <v>1.1724537037037035E-2</v>
      </c>
    </row>
    <row r="609" spans="1:4" x14ac:dyDescent="0.35">
      <c r="A609" s="6">
        <v>37627</v>
      </c>
      <c r="B609" s="6"/>
      <c r="C609" s="3">
        <v>11.9</v>
      </c>
      <c r="D609" s="5">
        <v>1.1724537037037035E-2</v>
      </c>
    </row>
    <row r="610" spans="1:4" x14ac:dyDescent="0.35">
      <c r="A610" s="6">
        <v>37627</v>
      </c>
      <c r="B610" s="6"/>
      <c r="C610" s="3">
        <v>12.21</v>
      </c>
      <c r="D610" s="5">
        <v>1.1724537037037035E-2</v>
      </c>
    </row>
    <row r="611" spans="1:4" x14ac:dyDescent="0.35">
      <c r="A611" s="6">
        <v>37658</v>
      </c>
      <c r="B611" s="6"/>
      <c r="C611" s="3">
        <v>11.9</v>
      </c>
      <c r="D611" s="5">
        <v>1.1724537037037035E-2</v>
      </c>
    </row>
    <row r="612" spans="1:4" x14ac:dyDescent="0.35">
      <c r="A612" s="6">
        <v>37658</v>
      </c>
      <c r="B612" s="6"/>
      <c r="C612" s="3">
        <v>11.43</v>
      </c>
      <c r="D612" s="5">
        <v>1.1724537037037035E-2</v>
      </c>
    </row>
    <row r="613" spans="1:4" x14ac:dyDescent="0.35">
      <c r="A613" s="6">
        <v>37658</v>
      </c>
      <c r="B613" s="6"/>
      <c r="C613" s="3">
        <v>11.74</v>
      </c>
      <c r="D613" s="5">
        <v>1.1724537037037035E-2</v>
      </c>
    </row>
    <row r="614" spans="1:4" x14ac:dyDescent="0.35">
      <c r="A614" s="6">
        <v>37658</v>
      </c>
      <c r="B614" s="6"/>
      <c r="C614" s="3">
        <v>12.21</v>
      </c>
      <c r="D614" s="5">
        <v>1.1724537037037035E-2</v>
      </c>
    </row>
    <row r="615" spans="1:4" x14ac:dyDescent="0.35">
      <c r="A615" s="6">
        <v>37686</v>
      </c>
      <c r="B615" s="6"/>
      <c r="C615" s="3">
        <v>11.43</v>
      </c>
      <c r="D615" s="5">
        <v>1.1724537037037035E-2</v>
      </c>
    </row>
    <row r="616" spans="1:4" x14ac:dyDescent="0.35">
      <c r="A616" s="6">
        <v>37686</v>
      </c>
      <c r="B616" s="6"/>
      <c r="C616" s="3">
        <v>10.82</v>
      </c>
      <c r="D616" s="5">
        <v>1.1724537037037035E-2</v>
      </c>
    </row>
    <row r="617" spans="1:4" x14ac:dyDescent="0.35">
      <c r="A617" s="6">
        <v>37686</v>
      </c>
      <c r="B617" s="6"/>
      <c r="C617" s="3">
        <v>11.43</v>
      </c>
      <c r="D617" s="5">
        <v>1.1724537037037035E-2</v>
      </c>
    </row>
    <row r="618" spans="1:4" x14ac:dyDescent="0.35">
      <c r="A618" s="6">
        <v>37686</v>
      </c>
      <c r="B618" s="6"/>
      <c r="C618" s="3">
        <v>12.21</v>
      </c>
      <c r="D618" s="5">
        <v>1.1724537037037035E-2</v>
      </c>
    </row>
    <row r="619" spans="1:4" x14ac:dyDescent="0.35">
      <c r="A619" s="6">
        <v>37717</v>
      </c>
      <c r="B619" s="6"/>
      <c r="C619" s="3">
        <v>11.74</v>
      </c>
      <c r="D619" s="5">
        <v>1.1724537037037035E-2</v>
      </c>
    </row>
    <row r="620" spans="1:4" x14ac:dyDescent="0.35">
      <c r="A620" s="6">
        <v>37717</v>
      </c>
      <c r="B620" s="6"/>
      <c r="C620" s="3">
        <v>11.28</v>
      </c>
      <c r="D620" s="5">
        <v>1.1724537037037035E-2</v>
      </c>
    </row>
    <row r="621" spans="1:4" x14ac:dyDescent="0.35">
      <c r="A621" s="6">
        <v>37717</v>
      </c>
      <c r="B621" s="6"/>
      <c r="C621" s="3">
        <v>12.68</v>
      </c>
      <c r="D621" s="5">
        <v>1.8287037037037036E-2</v>
      </c>
    </row>
    <row r="622" spans="1:4" x14ac:dyDescent="0.35">
      <c r="A622" s="6">
        <v>37747</v>
      </c>
      <c r="B622" s="6"/>
      <c r="C622" s="3">
        <v>11.9</v>
      </c>
      <c r="D622" s="5">
        <v>1.8287037037037036E-2</v>
      </c>
    </row>
    <row r="623" spans="1:4" x14ac:dyDescent="0.35">
      <c r="A623" s="6">
        <v>37747</v>
      </c>
      <c r="B623" s="6"/>
      <c r="C623" s="3">
        <v>11.59</v>
      </c>
      <c r="D623" s="5">
        <v>1.8287037037037036E-2</v>
      </c>
    </row>
    <row r="624" spans="1:4" x14ac:dyDescent="0.35">
      <c r="A624" s="6">
        <v>37747</v>
      </c>
      <c r="B624" s="6"/>
      <c r="C624" s="3">
        <v>12.83</v>
      </c>
      <c r="D624" s="5">
        <v>1.8287037037037036E-2</v>
      </c>
    </row>
    <row r="625" spans="1:4" x14ac:dyDescent="0.35">
      <c r="A625" s="6">
        <v>37747</v>
      </c>
      <c r="B625" s="6"/>
      <c r="C625" s="3">
        <v>13.3</v>
      </c>
      <c r="D625" s="5">
        <v>1.8287037037037036E-2</v>
      </c>
    </row>
    <row r="626" spans="1:4" x14ac:dyDescent="0.35">
      <c r="A626" s="6">
        <v>37778</v>
      </c>
      <c r="B626" s="6"/>
      <c r="C626" s="3">
        <v>12.68</v>
      </c>
      <c r="D626" s="5">
        <v>1.8287037037037036E-2</v>
      </c>
    </row>
    <row r="627" spans="1:4" x14ac:dyDescent="0.35">
      <c r="A627" s="6">
        <v>37778</v>
      </c>
      <c r="B627" s="6"/>
      <c r="C627" s="3">
        <v>12.37</v>
      </c>
      <c r="D627" s="5">
        <v>1.8287037037037036E-2</v>
      </c>
    </row>
    <row r="628" spans="1:4" x14ac:dyDescent="0.35">
      <c r="A628" s="6">
        <v>37778</v>
      </c>
      <c r="B628" s="6"/>
      <c r="C628" s="3">
        <v>13.46</v>
      </c>
      <c r="D628" s="5">
        <v>1.8287037037037036E-2</v>
      </c>
    </row>
    <row r="629" spans="1:4" x14ac:dyDescent="0.35">
      <c r="A629" s="6">
        <v>37778</v>
      </c>
      <c r="B629" s="6"/>
      <c r="C629" s="3">
        <v>13.92</v>
      </c>
      <c r="D629" s="5">
        <v>1.8287037037037036E-2</v>
      </c>
    </row>
    <row r="630" spans="1:4" x14ac:dyDescent="0.35">
      <c r="A630" s="6">
        <v>37808</v>
      </c>
      <c r="B630" s="6"/>
      <c r="C630" s="3">
        <v>13.14</v>
      </c>
      <c r="D630" s="5">
        <v>1.8287037037037036E-2</v>
      </c>
    </row>
    <row r="631" spans="1:4" x14ac:dyDescent="0.35">
      <c r="A631" s="6">
        <v>37808</v>
      </c>
      <c r="B631" s="6"/>
      <c r="C631" s="3">
        <v>12.68</v>
      </c>
      <c r="D631" s="5">
        <v>1.8287037037037036E-2</v>
      </c>
    </row>
    <row r="632" spans="1:4" x14ac:dyDescent="0.35">
      <c r="A632" s="6">
        <v>37808</v>
      </c>
      <c r="B632" s="6"/>
      <c r="C632" s="3">
        <v>13.46</v>
      </c>
      <c r="D632" s="5">
        <v>1.8287037037037036E-2</v>
      </c>
    </row>
    <row r="633" spans="1:4" x14ac:dyDescent="0.35">
      <c r="A633" s="6">
        <v>37808</v>
      </c>
      <c r="B633" s="6"/>
      <c r="C633" s="3">
        <v>13.76</v>
      </c>
      <c r="D633" s="5">
        <v>1.8287037037037036E-2</v>
      </c>
    </row>
    <row r="634" spans="1:4" x14ac:dyDescent="0.35">
      <c r="A634" s="6">
        <v>37839</v>
      </c>
      <c r="B634" s="6"/>
      <c r="C634" s="3">
        <v>13.14</v>
      </c>
      <c r="D634" s="5">
        <v>1.8287037037037036E-2</v>
      </c>
    </row>
    <row r="635" spans="1:4" x14ac:dyDescent="0.35">
      <c r="A635" s="6">
        <v>37839</v>
      </c>
      <c r="B635" s="6"/>
      <c r="C635" s="3">
        <v>12.52</v>
      </c>
      <c r="D635" s="5">
        <v>1.8287037037037036E-2</v>
      </c>
    </row>
    <row r="636" spans="1:4" x14ac:dyDescent="0.35">
      <c r="A636" s="6">
        <v>37839</v>
      </c>
      <c r="B636" s="6"/>
      <c r="C636" s="3">
        <v>12.99</v>
      </c>
      <c r="D636" s="5">
        <v>1.8287037037037036E-2</v>
      </c>
    </row>
    <row r="637" spans="1:4" x14ac:dyDescent="0.35">
      <c r="A637" s="6">
        <v>37839</v>
      </c>
      <c r="B637" s="6"/>
      <c r="C637" s="3">
        <v>13.14</v>
      </c>
      <c r="D637" s="5">
        <v>1.8287037037037036E-2</v>
      </c>
    </row>
    <row r="638" spans="1:4" x14ac:dyDescent="0.35">
      <c r="A638" s="6">
        <v>37870</v>
      </c>
      <c r="B638" s="6"/>
      <c r="C638" s="3">
        <v>12.37</v>
      </c>
      <c r="D638" s="5">
        <v>1.8287037037037036E-2</v>
      </c>
    </row>
    <row r="639" spans="1:4" x14ac:dyDescent="0.35">
      <c r="A639" s="6">
        <v>37870</v>
      </c>
      <c r="B639" s="6"/>
      <c r="C639" s="3">
        <v>12.06</v>
      </c>
      <c r="D639" s="5">
        <v>1.8287037037037036E-2</v>
      </c>
    </row>
    <row r="640" spans="1:4" x14ac:dyDescent="0.35">
      <c r="A640" s="6">
        <v>37870</v>
      </c>
      <c r="B640" s="6"/>
      <c r="C640" s="3">
        <v>12.83</v>
      </c>
      <c r="D640" s="5">
        <v>1.8287037037037036E-2</v>
      </c>
    </row>
    <row r="641" spans="1:4" x14ac:dyDescent="0.35">
      <c r="A641" s="6">
        <v>37870</v>
      </c>
      <c r="B641" s="6"/>
      <c r="C641" s="3">
        <v>12.99</v>
      </c>
      <c r="D641" s="5">
        <v>1.8287037037037036E-2</v>
      </c>
    </row>
    <row r="642" spans="1:4" x14ac:dyDescent="0.35">
      <c r="A642" s="6">
        <v>37900</v>
      </c>
      <c r="B642" s="6"/>
      <c r="C642" s="3">
        <v>12.52</v>
      </c>
      <c r="D642" s="5">
        <v>1.8287037037037036E-2</v>
      </c>
    </row>
    <row r="643" spans="1:4" x14ac:dyDescent="0.35">
      <c r="A643" s="6">
        <v>37900</v>
      </c>
      <c r="B643" s="6"/>
      <c r="C643" s="3">
        <v>12.21</v>
      </c>
      <c r="D643" s="5">
        <v>1.8287037037037036E-2</v>
      </c>
    </row>
    <row r="644" spans="1:4" x14ac:dyDescent="0.35">
      <c r="A644" s="6">
        <v>37900</v>
      </c>
      <c r="B644" s="6"/>
      <c r="C644" s="3">
        <v>12.21</v>
      </c>
      <c r="D644" s="5">
        <v>1.8287037037037036E-2</v>
      </c>
    </row>
    <row r="645" spans="1:4" x14ac:dyDescent="0.35">
      <c r="A645" s="6">
        <v>37900</v>
      </c>
      <c r="B645" s="6"/>
      <c r="C645" s="3">
        <v>12.52</v>
      </c>
      <c r="D645" s="5">
        <v>1.8287037037037036E-2</v>
      </c>
    </row>
    <row r="646" spans="1:4" x14ac:dyDescent="0.35">
      <c r="A646" s="6">
        <v>37931</v>
      </c>
      <c r="B646" s="6"/>
      <c r="C646" s="3">
        <v>11.9</v>
      </c>
      <c r="D646" s="5">
        <v>1.8287037037037036E-2</v>
      </c>
    </row>
    <row r="647" spans="1:4" x14ac:dyDescent="0.35">
      <c r="A647" s="6">
        <v>37931</v>
      </c>
      <c r="B647" s="6"/>
      <c r="C647" s="3">
        <v>11.74</v>
      </c>
      <c r="D647" s="5">
        <v>1.8287037037037036E-2</v>
      </c>
    </row>
    <row r="648" spans="1:4" x14ac:dyDescent="0.35">
      <c r="A648" s="6">
        <v>37931</v>
      </c>
      <c r="B648" s="6"/>
      <c r="C648" s="3">
        <v>12.37</v>
      </c>
      <c r="D648" s="5">
        <v>1.8287037037037036E-2</v>
      </c>
    </row>
    <row r="649" spans="1:4" x14ac:dyDescent="0.35">
      <c r="A649" s="6">
        <v>37931</v>
      </c>
      <c r="B649" s="6"/>
      <c r="C649" s="3">
        <v>12.83</v>
      </c>
      <c r="D649" s="5">
        <v>1.8287037037037036E-2</v>
      </c>
    </row>
    <row r="650" spans="1:4" x14ac:dyDescent="0.35">
      <c r="A650" s="6">
        <v>37961</v>
      </c>
      <c r="B650" s="6"/>
      <c r="C650" s="3">
        <v>12.06</v>
      </c>
      <c r="D650" s="5">
        <v>1.8287037037037036E-2</v>
      </c>
    </row>
    <row r="651" spans="1:4" x14ac:dyDescent="0.35">
      <c r="A651" s="6">
        <v>37961</v>
      </c>
      <c r="B651" s="6"/>
      <c r="C651" s="3">
        <v>11.74</v>
      </c>
      <c r="D651" s="5">
        <v>1.8287037037037036E-2</v>
      </c>
    </row>
    <row r="652" spans="1:4" x14ac:dyDescent="0.35">
      <c r="A652" s="6">
        <v>37961</v>
      </c>
      <c r="B652" s="6"/>
      <c r="C652" s="3">
        <v>12.21</v>
      </c>
      <c r="D652" s="5">
        <v>1.8287037037037036E-2</v>
      </c>
    </row>
    <row r="653" spans="1:4" x14ac:dyDescent="0.35">
      <c r="A653" s="6">
        <v>37961</v>
      </c>
      <c r="B653" s="6"/>
      <c r="C653" s="3">
        <v>12.21</v>
      </c>
      <c r="D653" s="5">
        <v>1.8287037037037036E-2</v>
      </c>
    </row>
    <row r="654" spans="1:4" x14ac:dyDescent="0.35">
      <c r="A654" s="4" t="s">
        <v>3</v>
      </c>
      <c r="C654" s="3">
        <v>11.9</v>
      </c>
      <c r="D654" s="5">
        <v>1.8287037037037036E-2</v>
      </c>
    </row>
    <row r="655" spans="1:4" x14ac:dyDescent="0.35">
      <c r="A655" s="4" t="s">
        <v>3</v>
      </c>
      <c r="C655" s="3">
        <v>11.74</v>
      </c>
      <c r="D655" s="5">
        <v>1.8287037037037036E-2</v>
      </c>
    </row>
    <row r="656" spans="1:4" x14ac:dyDescent="0.35">
      <c r="A656" s="4" t="s">
        <v>3</v>
      </c>
      <c r="C656" s="3">
        <v>12.52</v>
      </c>
      <c r="D656" s="5">
        <v>1.8287037037037036E-2</v>
      </c>
    </row>
    <row r="657" spans="1:4" x14ac:dyDescent="0.35">
      <c r="A657" s="4" t="s">
        <v>3</v>
      </c>
      <c r="C657" s="3">
        <v>12.68</v>
      </c>
      <c r="D657" s="5">
        <v>1.8287037037037036E-2</v>
      </c>
    </row>
    <row r="658" spans="1:4" x14ac:dyDescent="0.35">
      <c r="A658" s="4" t="s">
        <v>4</v>
      </c>
      <c r="C658" s="3">
        <v>11.9</v>
      </c>
      <c r="D658" s="5">
        <v>1.8287037037037036E-2</v>
      </c>
    </row>
    <row r="659" spans="1:4" x14ac:dyDescent="0.35">
      <c r="A659" s="4" t="s">
        <v>4</v>
      </c>
      <c r="C659" s="3">
        <v>11.43</v>
      </c>
      <c r="D659" s="5">
        <v>1.8287037037037036E-2</v>
      </c>
    </row>
    <row r="660" spans="1:4" x14ac:dyDescent="0.35">
      <c r="A660" s="4" t="s">
        <v>4</v>
      </c>
      <c r="C660" s="3">
        <v>12.06</v>
      </c>
      <c r="D660" s="5">
        <v>1.8287037037037036E-2</v>
      </c>
    </row>
    <row r="661" spans="1:4" x14ac:dyDescent="0.35">
      <c r="A661" s="4" t="s">
        <v>4</v>
      </c>
      <c r="C661" s="3">
        <v>12.06</v>
      </c>
      <c r="D661" s="5">
        <v>1.8287037037037036E-2</v>
      </c>
    </row>
    <row r="662" spans="1:4" x14ac:dyDescent="0.35">
      <c r="A662" s="4" t="s">
        <v>5</v>
      </c>
      <c r="C662" s="3">
        <v>11.74</v>
      </c>
      <c r="D662" s="5">
        <v>1.8287037037037036E-2</v>
      </c>
    </row>
    <row r="663" spans="1:4" x14ac:dyDescent="0.35">
      <c r="A663" s="4" t="s">
        <v>5</v>
      </c>
      <c r="C663" s="3">
        <v>11.28</v>
      </c>
      <c r="D663" s="5">
        <v>1.8287037037037036E-2</v>
      </c>
    </row>
    <row r="664" spans="1:4" x14ac:dyDescent="0.35">
      <c r="A664" s="4" t="s">
        <v>5</v>
      </c>
      <c r="C664" s="3">
        <v>12.21</v>
      </c>
      <c r="D664" s="5">
        <v>1.8287037037037036E-2</v>
      </c>
    </row>
    <row r="665" spans="1:4" x14ac:dyDescent="0.35">
      <c r="A665" s="4" t="s">
        <v>5</v>
      </c>
      <c r="C665" s="3">
        <v>12.52</v>
      </c>
      <c r="D665" s="5">
        <v>1.8287037037037036E-2</v>
      </c>
    </row>
    <row r="666" spans="1:4" x14ac:dyDescent="0.35">
      <c r="A666" s="4" t="s">
        <v>6</v>
      </c>
      <c r="C666" s="3">
        <v>11.59</v>
      </c>
      <c r="D666" s="5">
        <v>1.8287037037037036E-2</v>
      </c>
    </row>
    <row r="667" spans="1:4" x14ac:dyDescent="0.35">
      <c r="A667" s="4" t="s">
        <v>6</v>
      </c>
      <c r="C667" s="3">
        <v>11.13</v>
      </c>
      <c r="D667" s="5">
        <v>1.8287037037037036E-2</v>
      </c>
    </row>
    <row r="668" spans="1:4" x14ac:dyDescent="0.35">
      <c r="A668" s="4" t="s">
        <v>6</v>
      </c>
      <c r="C668" s="3">
        <v>12.21</v>
      </c>
      <c r="D668" s="5">
        <v>1.8287037037037036E-2</v>
      </c>
    </row>
    <row r="669" spans="1:4" x14ac:dyDescent="0.35">
      <c r="A669" s="4" t="s">
        <v>6</v>
      </c>
      <c r="C669" s="3">
        <v>12.68</v>
      </c>
      <c r="D669" s="5">
        <v>1.8287037037037036E-2</v>
      </c>
    </row>
    <row r="670" spans="1:4" x14ac:dyDescent="0.35">
      <c r="A670" s="4" t="s">
        <v>7</v>
      </c>
      <c r="C670" s="3">
        <v>12.06</v>
      </c>
      <c r="D670" s="5">
        <v>1.8287037037037036E-2</v>
      </c>
    </row>
    <row r="671" spans="1:4" x14ac:dyDescent="0.35">
      <c r="A671" s="4" t="s">
        <v>7</v>
      </c>
      <c r="C671" s="3">
        <v>11.74</v>
      </c>
      <c r="D671" s="5">
        <v>1.8287037037037036E-2</v>
      </c>
    </row>
    <row r="672" spans="1:4" x14ac:dyDescent="0.35">
      <c r="A672" s="4" t="s">
        <v>7</v>
      </c>
      <c r="C672" s="3">
        <v>12.68</v>
      </c>
      <c r="D672" s="5">
        <v>1.8287037037037036E-2</v>
      </c>
    </row>
    <row r="673" spans="1:4" x14ac:dyDescent="0.35">
      <c r="A673" s="4" t="s">
        <v>7</v>
      </c>
      <c r="C673" s="3">
        <v>13.3</v>
      </c>
      <c r="D673" s="5">
        <v>1.8287037037037036E-2</v>
      </c>
    </row>
    <row r="674" spans="1:4" x14ac:dyDescent="0.35">
      <c r="A674" s="4" t="s">
        <v>8</v>
      </c>
      <c r="C674" s="3">
        <v>12.52</v>
      </c>
      <c r="D674" s="5">
        <v>1.8287037037037036E-2</v>
      </c>
    </row>
    <row r="675" spans="1:4" x14ac:dyDescent="0.35">
      <c r="A675" s="4" t="s">
        <v>8</v>
      </c>
      <c r="C675" s="3">
        <v>12.06</v>
      </c>
      <c r="D675" s="5">
        <v>1.8287037037037036E-2</v>
      </c>
    </row>
    <row r="676" spans="1:4" x14ac:dyDescent="0.35">
      <c r="A676" s="4" t="s">
        <v>8</v>
      </c>
      <c r="C676" s="3">
        <v>12.52</v>
      </c>
      <c r="D676" s="5">
        <v>1.8287037037037036E-2</v>
      </c>
    </row>
    <row r="677" spans="1:4" x14ac:dyDescent="0.35">
      <c r="A677" s="4" t="s">
        <v>8</v>
      </c>
      <c r="C677" s="3">
        <v>12.99</v>
      </c>
      <c r="D677" s="5">
        <v>1.8287037037037036E-2</v>
      </c>
    </row>
    <row r="678" spans="1:4" x14ac:dyDescent="0.35">
      <c r="A678" s="4" t="s">
        <v>9</v>
      </c>
      <c r="C678" s="3">
        <v>12.21</v>
      </c>
      <c r="D678" s="5">
        <v>1.8287037037037036E-2</v>
      </c>
    </row>
    <row r="679" spans="1:4" x14ac:dyDescent="0.35">
      <c r="A679" s="4" t="s">
        <v>9</v>
      </c>
      <c r="C679" s="3">
        <v>11.43</v>
      </c>
      <c r="D679" s="5">
        <v>1.8287037037037036E-2</v>
      </c>
    </row>
    <row r="680" spans="1:4" x14ac:dyDescent="0.35">
      <c r="A680" s="4" t="s">
        <v>9</v>
      </c>
      <c r="C680" s="3">
        <v>12.21</v>
      </c>
      <c r="D680" s="5">
        <v>1.8287037037037036E-2</v>
      </c>
    </row>
    <row r="681" spans="1:4" x14ac:dyDescent="0.35">
      <c r="A681" s="4" t="s">
        <v>9</v>
      </c>
      <c r="C681" s="3">
        <v>12.68</v>
      </c>
      <c r="D681" s="5">
        <v>1.8287037037037036E-2</v>
      </c>
    </row>
    <row r="682" spans="1:4" x14ac:dyDescent="0.35">
      <c r="A682" s="4" t="s">
        <v>10</v>
      </c>
      <c r="C682" s="3">
        <v>12.06</v>
      </c>
      <c r="D682" s="5">
        <v>1.8287037037037036E-2</v>
      </c>
    </row>
    <row r="683" spans="1:4" x14ac:dyDescent="0.35">
      <c r="A683" s="4" t="s">
        <v>10</v>
      </c>
      <c r="C683" s="3">
        <v>11.59</v>
      </c>
      <c r="D683" s="5">
        <v>1.8287037037037036E-2</v>
      </c>
    </row>
    <row r="684" spans="1:4" x14ac:dyDescent="0.35">
      <c r="A684" s="4" t="s">
        <v>10</v>
      </c>
      <c r="C684" s="3">
        <v>11.59</v>
      </c>
      <c r="D684" s="5">
        <v>1.8287037037037036E-2</v>
      </c>
    </row>
    <row r="685" spans="1:4" x14ac:dyDescent="0.35">
      <c r="A685" s="4" t="s">
        <v>10</v>
      </c>
      <c r="C685" s="3">
        <v>11.74</v>
      </c>
      <c r="D685" s="5">
        <v>1.8287037037037036E-2</v>
      </c>
    </row>
    <row r="686" spans="1:4" x14ac:dyDescent="0.35">
      <c r="A686" s="4" t="s">
        <v>11</v>
      </c>
      <c r="C686" s="3">
        <v>11.43</v>
      </c>
      <c r="D686" s="5">
        <v>1.8287037037037036E-2</v>
      </c>
    </row>
    <row r="687" spans="1:4" x14ac:dyDescent="0.35">
      <c r="A687" s="4" t="s">
        <v>11</v>
      </c>
      <c r="C687" s="3">
        <v>11.13</v>
      </c>
      <c r="D687" s="5">
        <v>1.8287037037037036E-2</v>
      </c>
    </row>
    <row r="688" spans="1:4" x14ac:dyDescent="0.35">
      <c r="A688" s="4" t="s">
        <v>11</v>
      </c>
      <c r="C688" s="3">
        <v>11.9</v>
      </c>
      <c r="D688" s="5">
        <v>1.8287037037037036E-2</v>
      </c>
    </row>
    <row r="689" spans="1:4" x14ac:dyDescent="0.35">
      <c r="A689" s="4" t="s">
        <v>11</v>
      </c>
      <c r="C689" s="3">
        <v>12.06</v>
      </c>
      <c r="D689" s="5">
        <v>1.8287037037037036E-2</v>
      </c>
    </row>
    <row r="690" spans="1:4" x14ac:dyDescent="0.35">
      <c r="A690" s="4" t="s">
        <v>12</v>
      </c>
      <c r="C690" s="3">
        <v>11.59</v>
      </c>
      <c r="D690" s="5">
        <v>1.8287037037037036E-2</v>
      </c>
    </row>
    <row r="691" spans="1:4" x14ac:dyDescent="0.35">
      <c r="A691" s="4" t="s">
        <v>12</v>
      </c>
      <c r="C691" s="3">
        <v>11.28</v>
      </c>
      <c r="D691" s="5">
        <v>1.8287037037037036E-2</v>
      </c>
    </row>
    <row r="692" spans="1:4" x14ac:dyDescent="0.35">
      <c r="A692" s="4" t="s">
        <v>12</v>
      </c>
      <c r="C692" s="3">
        <v>11.59</v>
      </c>
      <c r="D692" s="5">
        <v>1.8287037037037036E-2</v>
      </c>
    </row>
    <row r="693" spans="1:4" x14ac:dyDescent="0.35">
      <c r="A693" s="4" t="s">
        <v>12</v>
      </c>
      <c r="C693" s="3">
        <v>12.06</v>
      </c>
      <c r="D693" s="5">
        <v>1.8287037037037036E-2</v>
      </c>
    </row>
    <row r="694" spans="1:4" x14ac:dyDescent="0.35">
      <c r="A694" s="4" t="s">
        <v>13</v>
      </c>
      <c r="C694" s="3">
        <v>11.74</v>
      </c>
      <c r="D694" s="5">
        <v>1.8287037037037036E-2</v>
      </c>
    </row>
    <row r="695" spans="1:4" x14ac:dyDescent="0.35">
      <c r="A695" s="4" t="s">
        <v>13</v>
      </c>
      <c r="C695" s="3">
        <v>11.28</v>
      </c>
      <c r="D695" s="5">
        <v>1.8287037037037036E-2</v>
      </c>
    </row>
    <row r="696" spans="1:4" x14ac:dyDescent="0.35">
      <c r="A696" s="4" t="s">
        <v>13</v>
      </c>
      <c r="C696" s="3">
        <v>11.9</v>
      </c>
      <c r="D696" s="5">
        <v>1.8287037037037036E-2</v>
      </c>
    </row>
    <row r="697" spans="1:4" x14ac:dyDescent="0.35">
      <c r="A697" s="4" t="s">
        <v>13</v>
      </c>
      <c r="C697" s="3">
        <v>12.37</v>
      </c>
      <c r="D697" s="5">
        <v>1.8287037037037036E-2</v>
      </c>
    </row>
    <row r="698" spans="1:4" x14ac:dyDescent="0.35">
      <c r="A698" s="4" t="s">
        <v>14</v>
      </c>
      <c r="C698" s="3">
        <v>11.59</v>
      </c>
      <c r="D698" s="5">
        <v>1.8287037037037036E-2</v>
      </c>
    </row>
    <row r="699" spans="1:4" x14ac:dyDescent="0.35">
      <c r="A699" s="4" t="s">
        <v>14</v>
      </c>
      <c r="C699" s="3">
        <v>11.28</v>
      </c>
      <c r="D699" s="5">
        <v>1.8287037037037036E-2</v>
      </c>
    </row>
    <row r="700" spans="1:4" x14ac:dyDescent="0.35">
      <c r="A700" s="4" t="s">
        <v>14</v>
      </c>
      <c r="C700" s="3">
        <v>12.21</v>
      </c>
      <c r="D700" s="5">
        <v>1.8287037037037036E-2</v>
      </c>
    </row>
    <row r="701" spans="1:4" x14ac:dyDescent="0.35">
      <c r="A701" s="4" t="s">
        <v>14</v>
      </c>
      <c r="C701" s="3">
        <v>12.83</v>
      </c>
      <c r="D701" s="5">
        <v>1.8287037037037036E-2</v>
      </c>
    </row>
    <row r="702" spans="1:4" x14ac:dyDescent="0.35">
      <c r="A702" s="4" t="s">
        <v>15</v>
      </c>
      <c r="C702" s="3">
        <v>12.06</v>
      </c>
      <c r="D702" s="5">
        <v>1.8287037037037036E-2</v>
      </c>
    </row>
    <row r="703" spans="1:4" x14ac:dyDescent="0.35">
      <c r="A703" s="4" t="s">
        <v>15</v>
      </c>
      <c r="C703" s="3">
        <v>11.59</v>
      </c>
      <c r="D703" s="5">
        <v>1.8287037037037036E-2</v>
      </c>
    </row>
    <row r="704" spans="1:4" x14ac:dyDescent="0.35">
      <c r="A704" s="4" t="s">
        <v>15</v>
      </c>
      <c r="C704" s="3">
        <v>12.52</v>
      </c>
      <c r="D704" s="5">
        <v>1.8287037037037036E-2</v>
      </c>
    </row>
    <row r="705" spans="1:4" x14ac:dyDescent="0.35">
      <c r="A705" s="4" t="s">
        <v>15</v>
      </c>
      <c r="C705" s="3">
        <v>12.99</v>
      </c>
      <c r="D705" s="5">
        <v>1.8287037037037036E-2</v>
      </c>
    </row>
    <row r="706" spans="1:4" x14ac:dyDescent="0.35">
      <c r="A706" s="4" t="s">
        <v>16</v>
      </c>
      <c r="C706" s="3">
        <v>12.37</v>
      </c>
      <c r="D706" s="5">
        <v>1.8287037037037036E-2</v>
      </c>
    </row>
    <row r="707" spans="1:4" x14ac:dyDescent="0.35">
      <c r="A707" s="4" t="s">
        <v>16</v>
      </c>
      <c r="C707" s="3">
        <v>12.06</v>
      </c>
      <c r="D707" s="5">
        <v>1.8287037037037036E-2</v>
      </c>
    </row>
    <row r="708" spans="1:4" x14ac:dyDescent="0.35">
      <c r="A708" s="4" t="s">
        <v>16</v>
      </c>
      <c r="C708" s="3">
        <v>12.99</v>
      </c>
      <c r="D708" s="5">
        <v>1.8287037037037036E-2</v>
      </c>
    </row>
    <row r="709" spans="1:4" x14ac:dyDescent="0.35">
      <c r="A709" s="4" t="s">
        <v>16</v>
      </c>
      <c r="C709" s="3">
        <v>13.46</v>
      </c>
      <c r="D709" s="5">
        <v>1.8287037037037036E-2</v>
      </c>
    </row>
    <row r="710" spans="1:4" x14ac:dyDescent="0.35">
      <c r="A710" s="4" t="s">
        <v>17</v>
      </c>
      <c r="C710" s="3">
        <v>12.99</v>
      </c>
      <c r="D710" s="5">
        <v>1.8287037037037036E-2</v>
      </c>
    </row>
    <row r="711" spans="1:4" x14ac:dyDescent="0.35">
      <c r="A711" s="4" t="s">
        <v>17</v>
      </c>
      <c r="C711" s="3">
        <v>12.68</v>
      </c>
      <c r="D711" s="5">
        <v>1.8287037037037036E-2</v>
      </c>
    </row>
    <row r="712" spans="1:4" x14ac:dyDescent="0.35">
      <c r="A712" s="4" t="s">
        <v>17</v>
      </c>
      <c r="C712" s="3">
        <v>13.3</v>
      </c>
      <c r="D712" s="5">
        <v>1.8287037037037036E-2</v>
      </c>
    </row>
    <row r="713" spans="1:4" x14ac:dyDescent="0.35">
      <c r="A713" s="4" t="s">
        <v>17</v>
      </c>
      <c r="C713" s="3">
        <v>13.61</v>
      </c>
      <c r="D713" s="5">
        <v>1.8287037037037036E-2</v>
      </c>
    </row>
    <row r="714" spans="1:4" x14ac:dyDescent="0.35">
      <c r="A714" s="4" t="s">
        <v>18</v>
      </c>
      <c r="C714" s="3">
        <v>12.83</v>
      </c>
      <c r="D714" s="5">
        <v>1.8287037037037036E-2</v>
      </c>
    </row>
    <row r="715" spans="1:4" x14ac:dyDescent="0.35">
      <c r="A715" s="4" t="s">
        <v>18</v>
      </c>
      <c r="C715" s="3">
        <v>12.21</v>
      </c>
      <c r="D715" s="5">
        <v>1.8287037037037036E-2</v>
      </c>
    </row>
    <row r="716" spans="1:4" x14ac:dyDescent="0.35">
      <c r="A716" s="4" t="s">
        <v>18</v>
      </c>
      <c r="C716" s="3">
        <v>13.14</v>
      </c>
      <c r="D716" s="5">
        <v>1.8287037037037036E-2</v>
      </c>
    </row>
    <row r="717" spans="1:4" x14ac:dyDescent="0.35">
      <c r="A717" s="4" t="s">
        <v>18</v>
      </c>
      <c r="C717" s="3">
        <v>13.76</v>
      </c>
      <c r="D717" s="5">
        <v>1.8287037037037036E-2</v>
      </c>
    </row>
    <row r="718" spans="1:4" x14ac:dyDescent="0.35">
      <c r="A718" s="4" t="s">
        <v>19</v>
      </c>
      <c r="C718" s="3">
        <v>12.99</v>
      </c>
      <c r="D718" s="5">
        <v>1.8287037037037036E-2</v>
      </c>
    </row>
    <row r="719" spans="1:4" x14ac:dyDescent="0.35">
      <c r="A719" s="4" t="s">
        <v>19</v>
      </c>
      <c r="C719" s="3">
        <v>12.68</v>
      </c>
      <c r="D719" s="5">
        <v>1.8287037037037036E-2</v>
      </c>
    </row>
    <row r="720" spans="1:4" x14ac:dyDescent="0.35">
      <c r="A720" s="4" t="s">
        <v>19</v>
      </c>
      <c r="C720" s="3">
        <v>13.14</v>
      </c>
      <c r="D720" s="5">
        <v>1.8287037037037036E-2</v>
      </c>
    </row>
    <row r="721" spans="1:4" x14ac:dyDescent="0.35">
      <c r="A721" s="4" t="s">
        <v>19</v>
      </c>
      <c r="C721" s="3">
        <v>13.14</v>
      </c>
      <c r="D721" s="5">
        <v>1.8287037037037036E-2</v>
      </c>
    </row>
    <row r="722" spans="1:4" x14ac:dyDescent="0.35">
      <c r="A722" s="4" t="s">
        <v>20</v>
      </c>
      <c r="C722" s="3">
        <v>12.83</v>
      </c>
      <c r="D722" s="5">
        <v>1.8287037037037036E-2</v>
      </c>
    </row>
    <row r="723" spans="1:4" x14ac:dyDescent="0.35">
      <c r="A723" s="4" t="s">
        <v>20</v>
      </c>
      <c r="C723" s="3">
        <v>12.68</v>
      </c>
      <c r="D723" s="5">
        <v>1.8287037037037036E-2</v>
      </c>
    </row>
    <row r="724" spans="1:4" x14ac:dyDescent="0.35">
      <c r="A724" s="4" t="s">
        <v>20</v>
      </c>
      <c r="C724" s="3">
        <v>12.99</v>
      </c>
      <c r="D724" s="5">
        <v>1.8287037037037036E-2</v>
      </c>
    </row>
    <row r="725" spans="1:4" x14ac:dyDescent="0.35">
      <c r="A725" s="4" t="s">
        <v>20</v>
      </c>
      <c r="C725" s="3">
        <v>13.3</v>
      </c>
      <c r="D725" s="5">
        <v>1.8287037037037036E-2</v>
      </c>
    </row>
    <row r="726" spans="1:4" x14ac:dyDescent="0.35">
      <c r="A726" s="6">
        <v>37628</v>
      </c>
      <c r="B726" s="6"/>
      <c r="C726" s="3">
        <v>12.68</v>
      </c>
      <c r="D726" s="5">
        <v>1.8287037037037036E-2</v>
      </c>
    </row>
    <row r="727" spans="1:4" x14ac:dyDescent="0.35">
      <c r="A727" s="6">
        <v>37628</v>
      </c>
      <c r="B727" s="6"/>
      <c r="C727" s="3">
        <v>12.06</v>
      </c>
      <c r="D727" s="5">
        <v>1.8287037037037036E-2</v>
      </c>
    </row>
    <row r="728" spans="1:4" x14ac:dyDescent="0.35">
      <c r="A728" s="6">
        <v>37628</v>
      </c>
      <c r="B728" s="6"/>
      <c r="C728" s="3">
        <v>12.68</v>
      </c>
      <c r="D728" s="5">
        <v>1.8287037037037036E-2</v>
      </c>
    </row>
    <row r="729" spans="1:4" x14ac:dyDescent="0.35">
      <c r="A729" s="6">
        <v>37628</v>
      </c>
      <c r="B729" s="6"/>
      <c r="C729" s="3">
        <v>12.99</v>
      </c>
      <c r="D729" s="5">
        <v>1.8287037037037036E-2</v>
      </c>
    </row>
    <row r="730" spans="1:4" x14ac:dyDescent="0.35">
      <c r="A730" s="6">
        <v>37659</v>
      </c>
      <c r="B730" s="6"/>
      <c r="C730" s="3">
        <v>12.06</v>
      </c>
      <c r="D730" s="5">
        <v>1.8287037037037036E-2</v>
      </c>
    </row>
    <row r="731" spans="1:4" x14ac:dyDescent="0.35">
      <c r="A731" s="6">
        <v>37659</v>
      </c>
      <c r="B731" s="6"/>
      <c r="C731" s="3">
        <v>11.43</v>
      </c>
      <c r="D731" s="5">
        <v>1.8287037037037036E-2</v>
      </c>
    </row>
    <row r="732" spans="1:4" x14ac:dyDescent="0.35">
      <c r="A732" s="6">
        <v>37659</v>
      </c>
      <c r="B732" s="6"/>
      <c r="C732" s="3">
        <v>12.06</v>
      </c>
      <c r="D732" s="5">
        <v>1.8287037037037036E-2</v>
      </c>
    </row>
    <row r="733" spans="1:4" x14ac:dyDescent="0.35">
      <c r="A733" s="6">
        <v>37659</v>
      </c>
      <c r="B733" s="6"/>
      <c r="C733" s="3">
        <v>12.83</v>
      </c>
      <c r="D733" s="5">
        <v>1.8287037037037036E-2</v>
      </c>
    </row>
    <row r="734" spans="1:4" x14ac:dyDescent="0.35">
      <c r="A734" s="6">
        <v>37687</v>
      </c>
      <c r="B734" s="6"/>
      <c r="C734" s="3">
        <v>12.06</v>
      </c>
      <c r="D734" s="5">
        <v>1.8287037037037036E-2</v>
      </c>
    </row>
    <row r="735" spans="1:4" x14ac:dyDescent="0.35">
      <c r="A735" s="6">
        <v>37687</v>
      </c>
      <c r="B735" s="6"/>
      <c r="C735" s="3">
        <v>11.43</v>
      </c>
      <c r="D735" s="5">
        <v>1.8287037037037036E-2</v>
      </c>
    </row>
    <row r="736" spans="1:4" x14ac:dyDescent="0.35">
      <c r="A736" s="6">
        <v>37687</v>
      </c>
      <c r="B736" s="6"/>
      <c r="C736" s="3">
        <v>12.21</v>
      </c>
      <c r="D736" s="5">
        <v>1.8287037037037036E-2</v>
      </c>
    </row>
    <row r="737" spans="1:4" x14ac:dyDescent="0.35">
      <c r="A737" s="6">
        <v>37687</v>
      </c>
      <c r="B737" s="6"/>
      <c r="C737" s="3">
        <v>12.99</v>
      </c>
      <c r="D737" s="5">
        <v>1.8287037037037036E-2</v>
      </c>
    </row>
    <row r="738" spans="1:4" x14ac:dyDescent="0.35">
      <c r="A738" s="6">
        <v>37718</v>
      </c>
      <c r="B738" s="6"/>
      <c r="C738" s="3">
        <v>12.37</v>
      </c>
      <c r="D738" s="5">
        <v>1.8287037037037036E-2</v>
      </c>
    </row>
    <row r="739" spans="1:4" x14ac:dyDescent="0.35">
      <c r="A739" s="6">
        <v>37718</v>
      </c>
      <c r="B739" s="6"/>
      <c r="C739" s="3">
        <v>11.9</v>
      </c>
      <c r="D739" s="5">
        <v>1.8287037037037036E-2</v>
      </c>
    </row>
    <row r="740" spans="1:4" x14ac:dyDescent="0.35">
      <c r="A740" s="6">
        <v>37718</v>
      </c>
      <c r="B740" s="6"/>
      <c r="C740" s="3">
        <v>12.68</v>
      </c>
      <c r="D740" s="5">
        <v>1.8287037037037036E-2</v>
      </c>
    </row>
    <row r="741" spans="1:4" x14ac:dyDescent="0.35">
      <c r="A741" s="6">
        <v>37718</v>
      </c>
      <c r="B741" s="6"/>
      <c r="C741" s="3">
        <v>13.14</v>
      </c>
      <c r="D741" s="5">
        <v>1.8287037037037036E-2</v>
      </c>
    </row>
    <row r="742" spans="1:4" x14ac:dyDescent="0.35">
      <c r="A742" s="6">
        <v>37748</v>
      </c>
      <c r="B742" s="6"/>
      <c r="C742" s="3">
        <v>12.68</v>
      </c>
      <c r="D742" s="5">
        <v>1.8287037037037036E-2</v>
      </c>
    </row>
    <row r="743" spans="1:4" x14ac:dyDescent="0.35">
      <c r="A743" s="6">
        <v>37748</v>
      </c>
      <c r="B743" s="6"/>
      <c r="C743" s="3">
        <v>12.52</v>
      </c>
      <c r="D743" s="5">
        <v>1.8287037037037036E-2</v>
      </c>
    </row>
    <row r="744" spans="1:4" x14ac:dyDescent="0.35">
      <c r="A744" s="6">
        <v>37748</v>
      </c>
      <c r="B744" s="6"/>
      <c r="C744" s="3">
        <v>13.14</v>
      </c>
      <c r="D744" s="5">
        <v>1.8287037037037036E-2</v>
      </c>
    </row>
    <row r="745" spans="1:4" x14ac:dyDescent="0.35">
      <c r="A745" s="6">
        <v>37748</v>
      </c>
      <c r="B745" s="6"/>
      <c r="C745" s="3">
        <v>13.61</v>
      </c>
      <c r="D745" s="5">
        <v>1.8287037037037036E-2</v>
      </c>
    </row>
    <row r="746" spans="1:4" x14ac:dyDescent="0.35">
      <c r="A746" s="6">
        <v>37779</v>
      </c>
      <c r="B746" s="6"/>
      <c r="C746" s="3">
        <v>12.83</v>
      </c>
      <c r="D746" s="5">
        <v>1.8287037037037036E-2</v>
      </c>
    </row>
    <row r="747" spans="1:4" x14ac:dyDescent="0.35">
      <c r="A747" s="6">
        <v>37779</v>
      </c>
      <c r="B747" s="6"/>
      <c r="C747" s="3">
        <v>12.21</v>
      </c>
      <c r="D747" s="5">
        <v>1.8287037037037036E-2</v>
      </c>
    </row>
    <row r="748" spans="1:4" x14ac:dyDescent="0.35">
      <c r="A748" s="6">
        <v>37779</v>
      </c>
      <c r="B748" s="6"/>
      <c r="C748" s="3">
        <v>12.99</v>
      </c>
      <c r="D748" s="5">
        <v>1.8287037037037036E-2</v>
      </c>
    </row>
    <row r="749" spans="1:4" x14ac:dyDescent="0.35">
      <c r="A749" s="6">
        <v>37779</v>
      </c>
      <c r="B749" s="6"/>
      <c r="C749" s="3">
        <v>13.61</v>
      </c>
      <c r="D749" s="5">
        <v>1.8287037037037036E-2</v>
      </c>
    </row>
    <row r="750" spans="1:4" x14ac:dyDescent="0.35">
      <c r="A750" s="6">
        <v>37809</v>
      </c>
      <c r="B750" s="6"/>
      <c r="C750" s="3">
        <v>12.83</v>
      </c>
      <c r="D750" s="5">
        <v>1.8287037037037036E-2</v>
      </c>
    </row>
    <row r="751" spans="1:4" x14ac:dyDescent="0.35">
      <c r="A751" s="6">
        <v>37809</v>
      </c>
      <c r="B751" s="6"/>
      <c r="C751" s="3">
        <v>12.37</v>
      </c>
      <c r="D751" s="5">
        <v>1.8287037037037036E-2</v>
      </c>
    </row>
    <row r="752" spans="1:4" x14ac:dyDescent="0.35">
      <c r="A752" s="6">
        <v>37809</v>
      </c>
      <c r="B752" s="6"/>
      <c r="C752" s="3">
        <v>12.99</v>
      </c>
      <c r="D752" s="5">
        <v>1.8287037037037036E-2</v>
      </c>
    </row>
    <row r="753" spans="1:4" x14ac:dyDescent="0.35">
      <c r="A753" s="6">
        <v>37809</v>
      </c>
      <c r="B753" s="6"/>
      <c r="C753" s="3">
        <v>13.76</v>
      </c>
      <c r="D753" s="5">
        <v>1.8287037037037036E-2</v>
      </c>
    </row>
    <row r="754" spans="1:4" x14ac:dyDescent="0.35">
      <c r="A754" s="6">
        <v>37840</v>
      </c>
      <c r="B754" s="6"/>
      <c r="C754" s="3">
        <v>13.14</v>
      </c>
      <c r="D754" s="5">
        <v>1.8287037037037036E-2</v>
      </c>
    </row>
    <row r="755" spans="1:4" x14ac:dyDescent="0.35">
      <c r="A755" s="6">
        <v>37840</v>
      </c>
      <c r="B755" s="6"/>
      <c r="C755" s="3">
        <v>12.52</v>
      </c>
      <c r="D755" s="5">
        <v>1.8287037037037036E-2</v>
      </c>
    </row>
    <row r="756" spans="1:4" x14ac:dyDescent="0.35">
      <c r="A756" s="6">
        <v>37840</v>
      </c>
      <c r="B756" s="6"/>
      <c r="C756" s="3">
        <v>12.68</v>
      </c>
      <c r="D756" s="5">
        <v>1.8287037037037036E-2</v>
      </c>
    </row>
    <row r="757" spans="1:4" x14ac:dyDescent="0.35">
      <c r="A757" s="6">
        <v>37840</v>
      </c>
      <c r="B757" s="6"/>
      <c r="C757" s="3">
        <v>12.99</v>
      </c>
      <c r="D757" s="5">
        <v>1.8287037037037036E-2</v>
      </c>
    </row>
    <row r="758" spans="1:4" x14ac:dyDescent="0.35">
      <c r="A758" s="6">
        <v>37871</v>
      </c>
      <c r="B758" s="6"/>
      <c r="C758" s="3">
        <v>12.68</v>
      </c>
      <c r="D758" s="5">
        <v>1.8287037037037036E-2</v>
      </c>
    </row>
    <row r="759" spans="1:4" x14ac:dyDescent="0.35">
      <c r="A759" s="6">
        <v>37871</v>
      </c>
      <c r="B759" s="6"/>
      <c r="C759" s="3">
        <v>12.21</v>
      </c>
      <c r="D759" s="5">
        <v>1.8287037037037036E-2</v>
      </c>
    </row>
    <row r="760" spans="1:4" x14ac:dyDescent="0.35">
      <c r="A760" s="6">
        <v>37871</v>
      </c>
      <c r="B760" s="6"/>
      <c r="C760" s="3">
        <v>12.83</v>
      </c>
      <c r="D760" s="5">
        <v>1.8287037037037036E-2</v>
      </c>
    </row>
    <row r="761" spans="1:4" x14ac:dyDescent="0.35">
      <c r="A761" s="6">
        <v>37871</v>
      </c>
      <c r="B761" s="6"/>
      <c r="C761" s="3">
        <v>13.61</v>
      </c>
      <c r="D761" s="5">
        <v>1.8287037037037036E-2</v>
      </c>
    </row>
    <row r="762" spans="1:4" x14ac:dyDescent="0.35">
      <c r="A762" s="6">
        <v>37901</v>
      </c>
      <c r="B762" s="6"/>
      <c r="C762" s="3">
        <v>12.99</v>
      </c>
      <c r="D762" s="5">
        <v>1.8287037037037036E-2</v>
      </c>
    </row>
    <row r="763" spans="1:4" x14ac:dyDescent="0.35">
      <c r="A763" s="6">
        <v>37901</v>
      </c>
      <c r="B763" s="6"/>
      <c r="C763" s="3">
        <v>12.52</v>
      </c>
      <c r="D763" s="5">
        <v>1.8287037037037036E-2</v>
      </c>
    </row>
    <row r="764" spans="1:4" x14ac:dyDescent="0.35">
      <c r="A764" s="6">
        <v>37901</v>
      </c>
      <c r="B764" s="6"/>
      <c r="C764" s="3">
        <v>13.3</v>
      </c>
      <c r="D764" s="5">
        <v>1.8287037037037036E-2</v>
      </c>
    </row>
    <row r="765" spans="1:4" x14ac:dyDescent="0.35">
      <c r="A765" s="6">
        <v>37901</v>
      </c>
      <c r="B765" s="6"/>
      <c r="C765" s="3">
        <v>14.07</v>
      </c>
      <c r="D765" s="5">
        <v>1.8287037037037036E-2</v>
      </c>
    </row>
    <row r="766" spans="1:4" x14ac:dyDescent="0.35">
      <c r="A766" s="6">
        <v>37932</v>
      </c>
      <c r="B766" s="6"/>
      <c r="C766" s="3">
        <v>13.46</v>
      </c>
      <c r="D766" s="5">
        <v>1.8287037037037036E-2</v>
      </c>
    </row>
    <row r="767" spans="1:4" x14ac:dyDescent="0.35">
      <c r="A767" s="6">
        <v>37932</v>
      </c>
      <c r="B767" s="6"/>
      <c r="C767" s="3">
        <v>12.83</v>
      </c>
      <c r="D767" s="5">
        <v>1.8287037037037036E-2</v>
      </c>
    </row>
    <row r="768" spans="1:4" x14ac:dyDescent="0.35">
      <c r="A768" s="6">
        <v>37932</v>
      </c>
      <c r="B768" s="6"/>
      <c r="C768" s="3">
        <v>13.61</v>
      </c>
      <c r="D768" s="5">
        <v>1.8287037037037036E-2</v>
      </c>
    </row>
    <row r="769" spans="1:4" x14ac:dyDescent="0.35">
      <c r="A769" s="6">
        <v>37932</v>
      </c>
      <c r="B769" s="6"/>
      <c r="C769" s="3">
        <v>14.23</v>
      </c>
      <c r="D769" s="5">
        <v>1.8287037037037036E-2</v>
      </c>
    </row>
    <row r="770" spans="1:4" x14ac:dyDescent="0.35">
      <c r="A770" s="6">
        <v>37962</v>
      </c>
      <c r="B770" s="6"/>
      <c r="C770" s="3">
        <v>13.46</v>
      </c>
      <c r="D770" s="5">
        <v>1.8287037037037036E-2</v>
      </c>
    </row>
    <row r="771" spans="1:4" x14ac:dyDescent="0.35">
      <c r="A771" s="6">
        <v>37962</v>
      </c>
      <c r="B771" s="6"/>
      <c r="C771" s="3">
        <v>12.99</v>
      </c>
      <c r="D771" s="5">
        <v>1.8287037037037036E-2</v>
      </c>
    </row>
    <row r="772" spans="1:4" x14ac:dyDescent="0.35">
      <c r="A772" s="6">
        <v>37962</v>
      </c>
      <c r="B772" s="6"/>
      <c r="C772" s="3">
        <v>13.76</v>
      </c>
      <c r="D772" s="5">
        <v>1.8287037037037036E-2</v>
      </c>
    </row>
    <row r="773" spans="1:4" x14ac:dyDescent="0.35">
      <c r="A773" s="6">
        <v>37962</v>
      </c>
      <c r="B773" s="6"/>
      <c r="C773" s="3">
        <v>15.34</v>
      </c>
      <c r="D773" s="5">
        <v>1.8287037037037036E-2</v>
      </c>
    </row>
    <row r="774" spans="1:4" x14ac:dyDescent="0.35">
      <c r="A774" s="4" t="s">
        <v>21</v>
      </c>
      <c r="C774" s="3">
        <v>14.38</v>
      </c>
      <c r="D774" s="5">
        <v>1.8287037037037036E-2</v>
      </c>
    </row>
    <row r="775" spans="1:4" x14ac:dyDescent="0.35">
      <c r="A775" s="4" t="s">
        <v>21</v>
      </c>
      <c r="C775" s="3">
        <v>13.46</v>
      </c>
      <c r="D775" s="5">
        <v>1.8287037037037036E-2</v>
      </c>
    </row>
    <row r="776" spans="1:4" x14ac:dyDescent="0.35">
      <c r="A776" s="4" t="s">
        <v>21</v>
      </c>
      <c r="C776" s="3">
        <v>13.46</v>
      </c>
      <c r="D776" s="5">
        <v>1.8287037037037036E-2</v>
      </c>
    </row>
    <row r="777" spans="1:4" x14ac:dyDescent="0.35">
      <c r="A777" s="4" t="s">
        <v>21</v>
      </c>
      <c r="C777" s="3">
        <v>13.14</v>
      </c>
      <c r="D777" s="5">
        <v>1.8287037037037036E-2</v>
      </c>
    </row>
    <row r="778" spans="1:4" x14ac:dyDescent="0.35">
      <c r="A778" s="4" t="s">
        <v>22</v>
      </c>
      <c r="C778" s="3">
        <v>13.46</v>
      </c>
      <c r="D778" s="5">
        <v>1.8287037037037036E-2</v>
      </c>
    </row>
    <row r="779" spans="1:4" x14ac:dyDescent="0.35">
      <c r="A779" s="4" t="s">
        <v>22</v>
      </c>
      <c r="C779" s="3">
        <v>13.61</v>
      </c>
      <c r="D779" s="5">
        <v>1.8287037037037036E-2</v>
      </c>
    </row>
    <row r="780" spans="1:4" x14ac:dyDescent="0.35">
      <c r="A780" s="4" t="s">
        <v>22</v>
      </c>
      <c r="C780" s="3">
        <v>13.92</v>
      </c>
      <c r="D780" s="5">
        <v>1.8287037037037036E-2</v>
      </c>
    </row>
    <row r="781" spans="1:4" x14ac:dyDescent="0.35">
      <c r="A781" s="4" t="s">
        <v>22</v>
      </c>
      <c r="C781" s="3">
        <v>13.61</v>
      </c>
      <c r="D781" s="5">
        <v>1.8287037037037036E-2</v>
      </c>
    </row>
    <row r="782" spans="1:4" x14ac:dyDescent="0.35">
      <c r="A782" s="4" t="s">
        <v>23</v>
      </c>
      <c r="C782" s="3">
        <v>13.14</v>
      </c>
      <c r="D782" s="5">
        <v>1.8287037037037036E-2</v>
      </c>
    </row>
    <row r="783" spans="1:4" x14ac:dyDescent="0.35">
      <c r="A783" s="4" t="s">
        <v>23</v>
      </c>
      <c r="C783" s="3">
        <v>12.83</v>
      </c>
      <c r="D783" s="5">
        <v>1.8287037037037036E-2</v>
      </c>
    </row>
    <row r="784" spans="1:4" x14ac:dyDescent="0.35">
      <c r="A784" s="4" t="s">
        <v>23</v>
      </c>
      <c r="C784" s="3">
        <v>13.61</v>
      </c>
      <c r="D784" s="5">
        <v>1.8287037037037036E-2</v>
      </c>
    </row>
    <row r="785" spans="1:4" x14ac:dyDescent="0.35">
      <c r="A785" s="4" t="s">
        <v>23</v>
      </c>
      <c r="C785" s="3">
        <v>13.76</v>
      </c>
      <c r="D785" s="5">
        <v>1.8287037037037036E-2</v>
      </c>
    </row>
    <row r="786" spans="1:4" x14ac:dyDescent="0.35">
      <c r="A786" s="4" t="s">
        <v>24</v>
      </c>
      <c r="C786" s="3">
        <v>12.99</v>
      </c>
      <c r="D786" s="5">
        <v>1.8287037037037036E-2</v>
      </c>
    </row>
    <row r="787" spans="1:4" x14ac:dyDescent="0.35">
      <c r="A787" s="4" t="s">
        <v>24</v>
      </c>
      <c r="C787" s="3">
        <v>12.68</v>
      </c>
      <c r="D787" s="5">
        <v>1.8287037037037036E-2</v>
      </c>
    </row>
    <row r="788" spans="1:4" x14ac:dyDescent="0.35">
      <c r="A788" s="4" t="s">
        <v>24</v>
      </c>
      <c r="C788" s="3">
        <v>13.3</v>
      </c>
      <c r="D788" s="5">
        <v>1.8287037037037036E-2</v>
      </c>
    </row>
    <row r="789" spans="1:4" x14ac:dyDescent="0.35">
      <c r="A789" s="4" t="s">
        <v>24</v>
      </c>
      <c r="C789" s="3">
        <v>13.46</v>
      </c>
      <c r="D789" s="5">
        <v>1.8287037037037036E-2</v>
      </c>
    </row>
    <row r="790" spans="1:4" x14ac:dyDescent="0.35">
      <c r="A790" s="4" t="s">
        <v>25</v>
      </c>
      <c r="C790" s="3">
        <v>12.68</v>
      </c>
      <c r="D790" s="5">
        <v>1.8287037037037036E-2</v>
      </c>
    </row>
    <row r="791" spans="1:4" x14ac:dyDescent="0.35">
      <c r="A791" s="4" t="s">
        <v>25</v>
      </c>
      <c r="C791" s="3">
        <v>12.06</v>
      </c>
      <c r="D791" s="5">
        <v>1.8287037037037036E-2</v>
      </c>
    </row>
    <row r="792" spans="1:4" x14ac:dyDescent="0.35">
      <c r="A792" s="4" t="s">
        <v>25</v>
      </c>
      <c r="C792" s="3">
        <v>13.3</v>
      </c>
      <c r="D792" s="5">
        <v>1.8287037037037036E-2</v>
      </c>
    </row>
    <row r="793" spans="1:4" x14ac:dyDescent="0.35">
      <c r="A793" s="4" t="s">
        <v>25</v>
      </c>
      <c r="C793" s="3">
        <v>13.61</v>
      </c>
      <c r="D793" s="5">
        <v>1.8287037037037036E-2</v>
      </c>
    </row>
    <row r="794" spans="1:4" x14ac:dyDescent="0.35">
      <c r="A794" s="4" t="s">
        <v>26</v>
      </c>
      <c r="C794" s="3">
        <v>12.99</v>
      </c>
      <c r="D794" s="5">
        <v>1.8287037037037036E-2</v>
      </c>
    </row>
    <row r="795" spans="1:4" x14ac:dyDescent="0.35">
      <c r="A795" s="4" t="s">
        <v>26</v>
      </c>
      <c r="C795" s="3">
        <v>12.37</v>
      </c>
      <c r="D795" s="5">
        <v>1.8287037037037036E-2</v>
      </c>
    </row>
    <row r="796" spans="1:4" x14ac:dyDescent="0.35">
      <c r="A796" s="4" t="s">
        <v>26</v>
      </c>
      <c r="C796" s="3">
        <v>13.46</v>
      </c>
      <c r="D796" s="5">
        <v>1.8287037037037036E-2</v>
      </c>
    </row>
    <row r="797" spans="1:4" x14ac:dyDescent="0.35">
      <c r="A797" s="4" t="s">
        <v>26</v>
      </c>
      <c r="C797" s="3">
        <v>13.76</v>
      </c>
      <c r="D797" s="5">
        <v>1.8287037037037036E-2</v>
      </c>
    </row>
    <row r="798" spans="1:4" x14ac:dyDescent="0.35">
      <c r="A798" s="4" t="s">
        <v>27</v>
      </c>
      <c r="C798" s="3">
        <v>12.99</v>
      </c>
      <c r="D798" s="5">
        <v>1.8287037037037036E-2</v>
      </c>
    </row>
    <row r="799" spans="1:4" x14ac:dyDescent="0.35">
      <c r="A799" s="4" t="s">
        <v>27</v>
      </c>
      <c r="C799" s="3">
        <v>12.37</v>
      </c>
      <c r="D799" s="5">
        <v>1.8287037037037036E-2</v>
      </c>
    </row>
    <row r="800" spans="1:4" x14ac:dyDescent="0.35">
      <c r="A800" s="4" t="s">
        <v>27</v>
      </c>
      <c r="C800" s="3">
        <v>13.3</v>
      </c>
      <c r="D800" s="5">
        <v>1.8287037037037036E-2</v>
      </c>
    </row>
    <row r="801" spans="1:4" x14ac:dyDescent="0.35">
      <c r="A801" s="4" t="s">
        <v>27</v>
      </c>
      <c r="C801" s="3">
        <v>13.92</v>
      </c>
      <c r="D801" s="5">
        <v>1.8287037037037036E-2</v>
      </c>
    </row>
    <row r="802" spans="1:4" x14ac:dyDescent="0.35">
      <c r="A802" s="4" t="s">
        <v>28</v>
      </c>
      <c r="C802" s="3">
        <v>13.3</v>
      </c>
      <c r="D802" s="5">
        <v>1.8287037037037036E-2</v>
      </c>
    </row>
    <row r="803" spans="1:4" x14ac:dyDescent="0.35">
      <c r="A803" s="4" t="s">
        <v>28</v>
      </c>
      <c r="C803" s="3">
        <v>13.14</v>
      </c>
      <c r="D803" s="5">
        <v>1.8287037037037036E-2</v>
      </c>
    </row>
    <row r="804" spans="1:4" x14ac:dyDescent="0.35">
      <c r="A804" s="4" t="s">
        <v>28</v>
      </c>
      <c r="C804" s="3">
        <v>13.92</v>
      </c>
      <c r="D804" s="5">
        <v>1.8287037037037036E-2</v>
      </c>
    </row>
    <row r="805" spans="1:4" x14ac:dyDescent="0.35">
      <c r="A805" s="4" t="s">
        <v>28</v>
      </c>
      <c r="C805" s="3">
        <v>14.23</v>
      </c>
      <c r="D805" s="5">
        <v>1.8287037037037036E-2</v>
      </c>
    </row>
    <row r="806" spans="1:4" x14ac:dyDescent="0.35">
      <c r="A806" s="4" t="s">
        <v>29</v>
      </c>
      <c r="C806" s="3">
        <v>13.61</v>
      </c>
      <c r="D806" s="5">
        <v>1.8287037037037036E-2</v>
      </c>
    </row>
    <row r="807" spans="1:4" x14ac:dyDescent="0.35">
      <c r="A807" s="4" t="s">
        <v>29</v>
      </c>
      <c r="C807" s="3">
        <v>13.14</v>
      </c>
      <c r="D807" s="5">
        <v>1.8287037037037036E-2</v>
      </c>
    </row>
    <row r="808" spans="1:4" x14ac:dyDescent="0.35">
      <c r="A808" s="4" t="s">
        <v>29</v>
      </c>
      <c r="C808" s="3">
        <v>14.07</v>
      </c>
      <c r="D808" s="5">
        <v>1.8287037037037036E-2</v>
      </c>
    </row>
    <row r="809" spans="1:4" x14ac:dyDescent="0.35">
      <c r="A809" s="4" t="s">
        <v>29</v>
      </c>
      <c r="C809" s="3">
        <v>14.54</v>
      </c>
      <c r="D809" s="5">
        <v>1.8287037037037036E-2</v>
      </c>
    </row>
    <row r="810" spans="1:4" x14ac:dyDescent="0.35">
      <c r="A810" s="4" t="s">
        <v>30</v>
      </c>
      <c r="C810" s="3">
        <v>13.76</v>
      </c>
      <c r="D810" s="5">
        <v>1.8287037037037036E-2</v>
      </c>
    </row>
    <row r="811" spans="1:4" x14ac:dyDescent="0.35">
      <c r="A811" s="4" t="s">
        <v>30</v>
      </c>
      <c r="C811" s="3">
        <v>13.46</v>
      </c>
      <c r="D811" s="5">
        <v>1.8287037037037036E-2</v>
      </c>
    </row>
    <row r="812" spans="1:4" x14ac:dyDescent="0.35">
      <c r="A812" s="4" t="s">
        <v>30</v>
      </c>
      <c r="C812" s="3">
        <v>14.23</v>
      </c>
      <c r="D812" s="5">
        <v>1.8287037037037036E-2</v>
      </c>
    </row>
    <row r="813" spans="1:4" x14ac:dyDescent="0.35">
      <c r="A813" s="4" t="s">
        <v>30</v>
      </c>
      <c r="C813" s="3">
        <v>14.38</v>
      </c>
      <c r="D813" s="5">
        <v>1.8287037037037036E-2</v>
      </c>
    </row>
    <row r="814" spans="1:4" x14ac:dyDescent="0.35">
      <c r="A814" s="4" t="s">
        <v>31</v>
      </c>
      <c r="C814" s="3">
        <v>13.76</v>
      </c>
      <c r="D814" s="5">
        <v>1.8287037037037036E-2</v>
      </c>
    </row>
    <row r="815" spans="1:4" x14ac:dyDescent="0.35">
      <c r="A815" s="4" t="s">
        <v>31</v>
      </c>
      <c r="C815" s="3">
        <v>13.3</v>
      </c>
      <c r="D815" s="5">
        <v>1.8287037037037036E-2</v>
      </c>
    </row>
    <row r="816" spans="1:4" x14ac:dyDescent="0.35">
      <c r="A816" s="4" t="s">
        <v>31</v>
      </c>
      <c r="C816" s="3">
        <v>14.07</v>
      </c>
      <c r="D816" s="5">
        <v>1.8287037037037036E-2</v>
      </c>
    </row>
    <row r="817" spans="1:4" x14ac:dyDescent="0.35">
      <c r="A817" s="4" t="s">
        <v>31</v>
      </c>
      <c r="C817" s="3">
        <v>14.07</v>
      </c>
      <c r="D817" s="5">
        <v>1.8287037037037036E-2</v>
      </c>
    </row>
    <row r="818" spans="1:4" x14ac:dyDescent="0.35">
      <c r="A818" s="4" t="s">
        <v>32</v>
      </c>
      <c r="C818" s="3">
        <v>13.46</v>
      </c>
      <c r="D818" s="5">
        <v>1.8287037037037036E-2</v>
      </c>
    </row>
    <row r="819" spans="1:4" x14ac:dyDescent="0.35">
      <c r="A819" s="4" t="s">
        <v>32</v>
      </c>
      <c r="C819" s="3">
        <v>12.99</v>
      </c>
      <c r="D819" s="5">
        <v>1.8287037037037036E-2</v>
      </c>
    </row>
    <row r="820" spans="1:4" x14ac:dyDescent="0.35">
      <c r="A820" s="4" t="s">
        <v>32</v>
      </c>
      <c r="C820" s="3">
        <v>13.76</v>
      </c>
      <c r="D820" s="5">
        <v>1.8287037037037036E-2</v>
      </c>
    </row>
    <row r="821" spans="1:4" x14ac:dyDescent="0.35">
      <c r="A821" s="4" t="s">
        <v>32</v>
      </c>
      <c r="C821" s="3">
        <v>13.92</v>
      </c>
      <c r="D821" s="5">
        <v>1.8287037037037036E-2</v>
      </c>
    </row>
    <row r="822" spans="1:4" x14ac:dyDescent="0.35">
      <c r="A822" s="4" t="s">
        <v>33</v>
      </c>
      <c r="C822" s="3">
        <v>12.99</v>
      </c>
      <c r="D822" s="5">
        <v>1.8287037037037036E-2</v>
      </c>
    </row>
    <row r="823" spans="1:4" x14ac:dyDescent="0.35">
      <c r="A823" s="4" t="s">
        <v>33</v>
      </c>
      <c r="C823" s="3">
        <v>12.68</v>
      </c>
      <c r="D823" s="5">
        <v>1.8287037037037036E-2</v>
      </c>
    </row>
    <row r="824" spans="1:4" x14ac:dyDescent="0.35">
      <c r="A824" s="4" t="s">
        <v>33</v>
      </c>
      <c r="C824" s="3">
        <v>13.76</v>
      </c>
      <c r="D824" s="5">
        <v>1.8287037037037036E-2</v>
      </c>
    </row>
    <row r="825" spans="1:4" x14ac:dyDescent="0.35">
      <c r="A825" s="4" t="s">
        <v>33</v>
      </c>
      <c r="C825" s="3">
        <v>14.07</v>
      </c>
      <c r="D825" s="5">
        <v>1.8287037037037036E-2</v>
      </c>
    </row>
    <row r="826" spans="1:4" x14ac:dyDescent="0.35">
      <c r="A826" s="4" t="s">
        <v>34</v>
      </c>
      <c r="C826" s="3">
        <v>13.3</v>
      </c>
      <c r="D826" s="5">
        <v>1.8287037037037036E-2</v>
      </c>
    </row>
    <row r="827" spans="1:4" x14ac:dyDescent="0.35">
      <c r="A827" s="4" t="s">
        <v>34</v>
      </c>
      <c r="C827" s="3">
        <v>12.99</v>
      </c>
      <c r="D827" s="5">
        <v>1.8287037037037036E-2</v>
      </c>
    </row>
    <row r="828" spans="1:4" x14ac:dyDescent="0.35">
      <c r="A828" s="4" t="s">
        <v>34</v>
      </c>
      <c r="C828" s="3">
        <v>13.92</v>
      </c>
      <c r="D828" s="5">
        <v>1.8287037037037036E-2</v>
      </c>
    </row>
    <row r="829" spans="1:4" x14ac:dyDescent="0.35">
      <c r="A829" s="4" t="s">
        <v>34</v>
      </c>
      <c r="C829" s="3">
        <v>14.07</v>
      </c>
      <c r="D829" s="5">
        <v>1.8287037037037036E-2</v>
      </c>
    </row>
    <row r="830" spans="1:4" x14ac:dyDescent="0.35">
      <c r="A830" s="4" t="s">
        <v>35</v>
      </c>
      <c r="C830" s="3">
        <v>13.3</v>
      </c>
      <c r="D830" s="5">
        <v>1.8287037037037036E-2</v>
      </c>
    </row>
    <row r="831" spans="1:4" x14ac:dyDescent="0.35">
      <c r="A831" s="4" t="s">
        <v>35</v>
      </c>
      <c r="C831" s="3">
        <v>12.99</v>
      </c>
      <c r="D831" s="5">
        <v>1.8287037037037036E-2</v>
      </c>
    </row>
    <row r="832" spans="1:4" x14ac:dyDescent="0.35">
      <c r="A832" s="4" t="s">
        <v>35</v>
      </c>
      <c r="C832" s="3">
        <v>13.92</v>
      </c>
      <c r="D832" s="5">
        <v>1.8287037037037036E-2</v>
      </c>
    </row>
    <row r="833" spans="1:4" x14ac:dyDescent="0.35">
      <c r="A833" s="4" t="s">
        <v>35</v>
      </c>
      <c r="C833" s="3">
        <v>14.23</v>
      </c>
      <c r="D833" s="5">
        <v>1.8287037037037036E-2</v>
      </c>
    </row>
    <row r="834" spans="1:4" x14ac:dyDescent="0.35">
      <c r="A834" s="4" t="s">
        <v>36</v>
      </c>
      <c r="C834" s="3">
        <v>13.61</v>
      </c>
      <c r="D834" s="5">
        <v>1.8287037037037036E-2</v>
      </c>
    </row>
    <row r="835" spans="1:4" x14ac:dyDescent="0.35">
      <c r="A835" s="4" t="s">
        <v>36</v>
      </c>
      <c r="C835" s="3">
        <v>13.3</v>
      </c>
      <c r="D835" s="5">
        <v>1.8287037037037036E-2</v>
      </c>
    </row>
    <row r="836" spans="1:4" x14ac:dyDescent="0.35">
      <c r="A836" s="4" t="s">
        <v>36</v>
      </c>
      <c r="C836" s="3">
        <v>14.23</v>
      </c>
      <c r="D836" s="5">
        <v>1.8287037037037036E-2</v>
      </c>
    </row>
    <row r="837" spans="1:4" x14ac:dyDescent="0.35">
      <c r="A837" s="4" t="s">
        <v>36</v>
      </c>
      <c r="C837" s="3">
        <v>14.54</v>
      </c>
      <c r="D837" s="5">
        <v>1.8287037037037036E-2</v>
      </c>
    </row>
    <row r="838" spans="1:4" x14ac:dyDescent="0.35">
      <c r="A838" s="4" t="s">
        <v>37</v>
      </c>
      <c r="C838" s="3">
        <v>13.92</v>
      </c>
      <c r="D838" s="5">
        <v>1.8287037037037036E-2</v>
      </c>
    </row>
    <row r="839" spans="1:4" x14ac:dyDescent="0.35">
      <c r="A839" s="4" t="s">
        <v>37</v>
      </c>
      <c r="C839" s="3">
        <v>13.46</v>
      </c>
      <c r="D839" s="5">
        <v>1.8287037037037036E-2</v>
      </c>
    </row>
    <row r="840" spans="1:4" x14ac:dyDescent="0.35">
      <c r="A840" s="4" t="s">
        <v>37</v>
      </c>
      <c r="C840" s="3">
        <v>14.54</v>
      </c>
      <c r="D840" s="5">
        <v>1.8287037037037036E-2</v>
      </c>
    </row>
    <row r="841" spans="1:4" x14ac:dyDescent="0.35">
      <c r="A841" s="4" t="s">
        <v>37</v>
      </c>
      <c r="C841" s="3">
        <v>14.86</v>
      </c>
      <c r="D841" s="5">
        <v>1.8287037037037036E-2</v>
      </c>
    </row>
    <row r="842" spans="1:4" x14ac:dyDescent="0.35">
      <c r="A842" s="4" t="s">
        <v>38</v>
      </c>
      <c r="C842" s="3">
        <v>14.23</v>
      </c>
      <c r="D842" s="5">
        <v>1.8287037037037036E-2</v>
      </c>
    </row>
    <row r="843" spans="1:4" x14ac:dyDescent="0.35">
      <c r="A843" s="4" t="s">
        <v>38</v>
      </c>
      <c r="C843" s="3">
        <v>13.76</v>
      </c>
      <c r="D843" s="5">
        <v>1.8287037037037036E-2</v>
      </c>
    </row>
    <row r="844" spans="1:4" x14ac:dyDescent="0.35">
      <c r="A844" s="4" t="s">
        <v>38</v>
      </c>
      <c r="C844" s="3">
        <v>14.54</v>
      </c>
      <c r="D844" s="5">
        <v>1.8287037037037036E-2</v>
      </c>
    </row>
    <row r="845" spans="1:4" x14ac:dyDescent="0.35">
      <c r="A845" s="4" t="s">
        <v>38</v>
      </c>
      <c r="C845" s="3">
        <v>14.86</v>
      </c>
      <c r="D845" s="5">
        <v>1.8287037037037036E-2</v>
      </c>
    </row>
    <row r="846" spans="1:4" x14ac:dyDescent="0.35">
      <c r="A846" s="4" t="s">
        <v>39</v>
      </c>
      <c r="C846" s="3">
        <v>14.07</v>
      </c>
      <c r="D846" s="5">
        <v>1.8287037037037036E-2</v>
      </c>
    </row>
    <row r="847" spans="1:4" x14ac:dyDescent="0.35">
      <c r="A847" s="4" t="s">
        <v>39</v>
      </c>
      <c r="C847" s="3">
        <v>13.61</v>
      </c>
      <c r="D847" s="5">
        <v>1.8287037037037036E-2</v>
      </c>
    </row>
    <row r="848" spans="1:4" x14ac:dyDescent="0.35">
      <c r="A848" s="4" t="s">
        <v>39</v>
      </c>
      <c r="C848" s="3">
        <v>14.54</v>
      </c>
      <c r="D848" s="5">
        <v>1.8287037037037036E-2</v>
      </c>
    </row>
    <row r="849" spans="1:4" x14ac:dyDescent="0.35">
      <c r="A849" s="4" t="s">
        <v>39</v>
      </c>
      <c r="C849" s="3">
        <v>14.54</v>
      </c>
      <c r="D849" s="5">
        <v>1.8287037037037036E-2</v>
      </c>
    </row>
    <row r="850" spans="1:4" x14ac:dyDescent="0.35">
      <c r="A850" s="6">
        <v>37629</v>
      </c>
      <c r="B850" s="6"/>
      <c r="C850" s="3">
        <v>13.61</v>
      </c>
      <c r="D850" s="5">
        <v>1.8287037037037036E-2</v>
      </c>
    </row>
    <row r="851" spans="1:4" x14ac:dyDescent="0.35">
      <c r="A851" s="6">
        <v>37629</v>
      </c>
      <c r="B851" s="6"/>
      <c r="C851" s="3">
        <v>12.83</v>
      </c>
      <c r="D851" s="5">
        <v>1.8287037037037036E-2</v>
      </c>
    </row>
    <row r="852" spans="1:4" x14ac:dyDescent="0.35">
      <c r="A852" s="6">
        <v>37629</v>
      </c>
      <c r="B852" s="6"/>
      <c r="C852" s="3">
        <v>13.92</v>
      </c>
      <c r="D852" s="5">
        <v>1.8287037037037036E-2</v>
      </c>
    </row>
    <row r="853" spans="1:4" x14ac:dyDescent="0.35">
      <c r="A853" s="6">
        <v>37629</v>
      </c>
      <c r="B853" s="6"/>
      <c r="C853" s="3">
        <v>14.23</v>
      </c>
      <c r="D853" s="5">
        <v>1.8287037037037036E-2</v>
      </c>
    </row>
    <row r="854" spans="1:4" x14ac:dyDescent="0.35">
      <c r="A854" s="6">
        <v>37660</v>
      </c>
      <c r="B854" s="6"/>
      <c r="C854" s="3">
        <v>13.3</v>
      </c>
      <c r="D854" s="5">
        <v>1.8287037037037036E-2</v>
      </c>
    </row>
    <row r="855" spans="1:4" x14ac:dyDescent="0.35">
      <c r="A855" s="6">
        <v>37660</v>
      </c>
      <c r="B855" s="6"/>
      <c r="C855" s="3">
        <v>12.68</v>
      </c>
      <c r="D855" s="5">
        <v>1.8287037037037036E-2</v>
      </c>
    </row>
    <row r="856" spans="1:4" x14ac:dyDescent="0.35">
      <c r="A856" s="6">
        <v>37660</v>
      </c>
      <c r="B856" s="6"/>
      <c r="C856" s="3">
        <v>13.76</v>
      </c>
      <c r="D856" s="5">
        <v>1.8287037037037036E-2</v>
      </c>
    </row>
    <row r="857" spans="1:4" x14ac:dyDescent="0.35">
      <c r="A857" s="6">
        <v>37660</v>
      </c>
      <c r="B857" s="6"/>
      <c r="C857" s="3">
        <v>14.07</v>
      </c>
      <c r="D857" s="5">
        <v>1.8287037037037036E-2</v>
      </c>
    </row>
    <row r="858" spans="1:4" x14ac:dyDescent="0.35">
      <c r="A858" s="6">
        <v>37688</v>
      </c>
      <c r="B858" s="6"/>
      <c r="C858" s="3">
        <v>13.3</v>
      </c>
      <c r="D858" s="5">
        <v>1.8287037037037036E-2</v>
      </c>
    </row>
    <row r="859" spans="1:4" x14ac:dyDescent="0.35">
      <c r="A859" s="6">
        <v>37688</v>
      </c>
      <c r="B859" s="6"/>
      <c r="C859" s="3">
        <v>12.83</v>
      </c>
      <c r="D859" s="5">
        <v>1.8287037037037036E-2</v>
      </c>
    </row>
    <row r="860" spans="1:4" x14ac:dyDescent="0.35">
      <c r="A860" s="6">
        <v>37688</v>
      </c>
      <c r="B860" s="6"/>
      <c r="C860" s="3">
        <v>13.92</v>
      </c>
      <c r="D860" s="5">
        <v>1.8287037037037036E-2</v>
      </c>
    </row>
    <row r="861" spans="1:4" x14ac:dyDescent="0.35">
      <c r="A861" s="6">
        <v>37688</v>
      </c>
      <c r="B861" s="6"/>
      <c r="C861" s="3">
        <v>14.07</v>
      </c>
      <c r="D861" s="5">
        <v>1.8287037037037036E-2</v>
      </c>
    </row>
    <row r="862" spans="1:4" x14ac:dyDescent="0.35">
      <c r="A862" s="6">
        <v>37719</v>
      </c>
      <c r="B862" s="6"/>
      <c r="C862" s="3">
        <v>13.3</v>
      </c>
      <c r="D862" s="5">
        <v>1.8287037037037036E-2</v>
      </c>
    </row>
    <row r="863" spans="1:4" x14ac:dyDescent="0.35">
      <c r="A863" s="6">
        <v>37719</v>
      </c>
      <c r="B863" s="6"/>
      <c r="C863" s="3">
        <v>12.83</v>
      </c>
      <c r="D863" s="5">
        <v>1.8287037037037036E-2</v>
      </c>
    </row>
    <row r="864" spans="1:4" x14ac:dyDescent="0.35">
      <c r="A864" s="6">
        <v>37719</v>
      </c>
      <c r="B864" s="6"/>
      <c r="C864" s="3">
        <v>13.76</v>
      </c>
      <c r="D864" s="5">
        <v>1.8287037037037036E-2</v>
      </c>
    </row>
    <row r="865" spans="1:4" x14ac:dyDescent="0.35">
      <c r="A865" s="6">
        <v>37719</v>
      </c>
      <c r="B865" s="6"/>
      <c r="C865" s="3">
        <v>13.92</v>
      </c>
      <c r="D865" s="5">
        <v>1.8287037037037036E-2</v>
      </c>
    </row>
    <row r="866" spans="1:4" x14ac:dyDescent="0.35">
      <c r="A866" s="6">
        <v>37749</v>
      </c>
      <c r="B866" s="6"/>
      <c r="C866" s="3">
        <v>13.14</v>
      </c>
      <c r="D866" s="5">
        <v>1.8287037037037036E-2</v>
      </c>
    </row>
    <row r="867" spans="1:4" x14ac:dyDescent="0.35">
      <c r="A867" s="6">
        <v>37749</v>
      </c>
      <c r="B867" s="6"/>
      <c r="C867" s="3">
        <v>12.83</v>
      </c>
      <c r="D867" s="5">
        <v>1.8287037037037036E-2</v>
      </c>
    </row>
    <row r="868" spans="1:4" x14ac:dyDescent="0.35">
      <c r="A868" s="6">
        <v>37749</v>
      </c>
      <c r="B868" s="6"/>
      <c r="C868" s="3">
        <v>13.92</v>
      </c>
      <c r="D868" s="5">
        <v>1.8287037037037036E-2</v>
      </c>
    </row>
    <row r="869" spans="1:4" x14ac:dyDescent="0.35">
      <c r="A869" s="6">
        <v>37749</v>
      </c>
      <c r="B869" s="6"/>
      <c r="C869" s="3">
        <v>14.23</v>
      </c>
      <c r="D869" s="5">
        <v>1.8287037037037036E-2</v>
      </c>
    </row>
    <row r="870" spans="1:4" x14ac:dyDescent="0.35">
      <c r="A870" s="6">
        <v>37780</v>
      </c>
      <c r="B870" s="6"/>
      <c r="C870" s="3">
        <v>13.46</v>
      </c>
      <c r="D870" s="5">
        <v>1.8287037037037036E-2</v>
      </c>
    </row>
    <row r="871" spans="1:4" x14ac:dyDescent="0.35">
      <c r="A871" s="6">
        <v>37780</v>
      </c>
      <c r="B871" s="6"/>
      <c r="C871" s="3">
        <v>13.14</v>
      </c>
      <c r="D871" s="5">
        <v>1.8287037037037036E-2</v>
      </c>
    </row>
    <row r="872" spans="1:4" x14ac:dyDescent="0.35">
      <c r="A872" s="6">
        <v>37780</v>
      </c>
      <c r="B872" s="6"/>
      <c r="C872" s="3">
        <v>13.61</v>
      </c>
      <c r="D872" s="5">
        <v>1.8287037037037036E-2</v>
      </c>
    </row>
    <row r="873" spans="1:4" x14ac:dyDescent="0.35">
      <c r="A873" s="6">
        <v>37780</v>
      </c>
      <c r="B873" s="6"/>
      <c r="C873" s="3">
        <v>13.76</v>
      </c>
      <c r="D873" s="5">
        <v>1.8287037037037036E-2</v>
      </c>
    </row>
    <row r="874" spans="1:4" x14ac:dyDescent="0.35">
      <c r="A874" s="6">
        <v>37810</v>
      </c>
      <c r="B874" s="6"/>
      <c r="C874" s="3">
        <v>12.99</v>
      </c>
      <c r="D874" s="5">
        <v>1.8287037037037036E-2</v>
      </c>
    </row>
    <row r="875" spans="1:4" x14ac:dyDescent="0.35">
      <c r="A875" s="6">
        <v>37810</v>
      </c>
      <c r="B875" s="6"/>
      <c r="C875" s="3">
        <v>12.68</v>
      </c>
      <c r="D875" s="5">
        <v>1.8287037037037036E-2</v>
      </c>
    </row>
    <row r="876" spans="1:4" x14ac:dyDescent="0.35">
      <c r="A876" s="6">
        <v>37810</v>
      </c>
      <c r="B876" s="6"/>
      <c r="C876" s="3">
        <v>13.76</v>
      </c>
      <c r="D876" s="5">
        <v>1.8287037037037036E-2</v>
      </c>
    </row>
    <row r="877" spans="1:4" x14ac:dyDescent="0.35">
      <c r="A877" s="6">
        <v>37810</v>
      </c>
      <c r="B877" s="6"/>
      <c r="C877" s="3">
        <v>13.92</v>
      </c>
      <c r="D877" s="5">
        <v>1.8287037037037036E-2</v>
      </c>
    </row>
    <row r="878" spans="1:4" x14ac:dyDescent="0.35">
      <c r="A878" s="6">
        <v>37841</v>
      </c>
      <c r="B878" s="6"/>
      <c r="C878" s="3">
        <v>13.14</v>
      </c>
      <c r="D878" s="5">
        <v>1.8287037037037036E-2</v>
      </c>
    </row>
    <row r="879" spans="1:4" x14ac:dyDescent="0.35">
      <c r="A879" s="6">
        <v>37841</v>
      </c>
      <c r="B879" s="6"/>
      <c r="C879" s="3">
        <v>12.83</v>
      </c>
      <c r="D879" s="5">
        <v>1.8287037037037036E-2</v>
      </c>
    </row>
    <row r="880" spans="1:4" x14ac:dyDescent="0.35">
      <c r="A880" s="6">
        <v>37841</v>
      </c>
      <c r="B880" s="6"/>
      <c r="C880" s="3">
        <v>13.92</v>
      </c>
      <c r="D880" s="5">
        <v>1.8287037037037036E-2</v>
      </c>
    </row>
    <row r="881" spans="1:4" x14ac:dyDescent="0.35">
      <c r="A881" s="6">
        <v>37841</v>
      </c>
      <c r="B881" s="6"/>
      <c r="C881" s="3">
        <v>13.76</v>
      </c>
      <c r="D881" s="5">
        <v>1.8287037037037036E-2</v>
      </c>
    </row>
    <row r="882" spans="1:4" x14ac:dyDescent="0.35">
      <c r="A882" s="6">
        <v>37872</v>
      </c>
      <c r="B882" s="6"/>
      <c r="C882" s="3">
        <v>13.3</v>
      </c>
      <c r="D882" s="5">
        <v>1.8287037037037036E-2</v>
      </c>
    </row>
    <row r="883" spans="1:4" x14ac:dyDescent="0.35">
      <c r="A883" s="6">
        <v>37872</v>
      </c>
      <c r="B883" s="6"/>
      <c r="C883" s="3">
        <v>13.14</v>
      </c>
      <c r="D883" s="5">
        <v>1.8287037037037036E-2</v>
      </c>
    </row>
    <row r="884" spans="1:4" x14ac:dyDescent="0.35">
      <c r="A884" s="6">
        <v>37872</v>
      </c>
      <c r="B884" s="6"/>
      <c r="C884" s="3">
        <v>13.61</v>
      </c>
      <c r="D884" s="5">
        <v>1.8287037037037036E-2</v>
      </c>
    </row>
    <row r="885" spans="1:4" x14ac:dyDescent="0.35">
      <c r="A885" s="6">
        <v>37872</v>
      </c>
      <c r="B885" s="6"/>
      <c r="C885" s="3">
        <v>13.76</v>
      </c>
      <c r="D885" s="5">
        <v>1.8287037037037036E-2</v>
      </c>
    </row>
    <row r="886" spans="1:4" x14ac:dyDescent="0.35">
      <c r="A886" s="6">
        <v>37902</v>
      </c>
      <c r="B886" s="6"/>
      <c r="C886" s="3">
        <v>13.14</v>
      </c>
      <c r="D886" s="5">
        <v>1.8287037037037036E-2</v>
      </c>
    </row>
    <row r="887" spans="1:4" x14ac:dyDescent="0.35">
      <c r="A887" s="6">
        <v>37902</v>
      </c>
      <c r="B887" s="6"/>
      <c r="C887" s="3">
        <v>12.99</v>
      </c>
      <c r="D887" s="5">
        <v>1.8287037037037036E-2</v>
      </c>
    </row>
    <row r="888" spans="1:4" x14ac:dyDescent="0.35">
      <c r="A888" s="6">
        <v>37902</v>
      </c>
      <c r="B888" s="6"/>
      <c r="C888" s="3">
        <v>13.76</v>
      </c>
      <c r="D888" s="5">
        <v>1.8287037037037036E-2</v>
      </c>
    </row>
    <row r="889" spans="1:4" x14ac:dyDescent="0.35">
      <c r="A889" s="6">
        <v>37902</v>
      </c>
      <c r="B889" s="6"/>
      <c r="C889" s="3">
        <v>13.92</v>
      </c>
      <c r="D889" s="5">
        <v>1.8287037037037036E-2</v>
      </c>
    </row>
    <row r="890" spans="1:4" x14ac:dyDescent="0.35">
      <c r="A890" s="6">
        <v>37933</v>
      </c>
      <c r="B890" s="6"/>
      <c r="C890" s="3">
        <v>13.3</v>
      </c>
      <c r="D890" s="5">
        <v>1.8287037037037036E-2</v>
      </c>
    </row>
    <row r="891" spans="1:4" x14ac:dyDescent="0.35">
      <c r="A891" s="6">
        <v>37933</v>
      </c>
      <c r="B891" s="6"/>
      <c r="C891" s="3">
        <v>12.99</v>
      </c>
      <c r="D891" s="5">
        <v>1.8287037037037036E-2</v>
      </c>
    </row>
    <row r="892" spans="1:4" x14ac:dyDescent="0.35">
      <c r="A892" s="6">
        <v>37933</v>
      </c>
      <c r="B892" s="6"/>
      <c r="C892" s="3">
        <v>13.61</v>
      </c>
      <c r="D892" s="5">
        <v>1.8287037037037036E-2</v>
      </c>
    </row>
    <row r="893" spans="1:4" x14ac:dyDescent="0.35">
      <c r="A893" s="6">
        <v>37933</v>
      </c>
      <c r="B893" s="6"/>
      <c r="C893" s="3">
        <v>13.76</v>
      </c>
      <c r="D893" s="5">
        <v>1.8287037037037036E-2</v>
      </c>
    </row>
    <row r="894" spans="1:4" x14ac:dyDescent="0.35">
      <c r="A894" s="6">
        <v>37963</v>
      </c>
      <c r="B894" s="6"/>
      <c r="C894" s="3">
        <v>13.14</v>
      </c>
      <c r="D894" s="5">
        <v>1.8287037037037036E-2</v>
      </c>
    </row>
    <row r="895" spans="1:4" x14ac:dyDescent="0.35">
      <c r="A895" s="6">
        <v>37963</v>
      </c>
      <c r="B895" s="6"/>
      <c r="C895" s="3">
        <v>12.68</v>
      </c>
      <c r="D895" s="5">
        <v>1.8287037037037036E-2</v>
      </c>
    </row>
    <row r="896" spans="1:4" x14ac:dyDescent="0.35">
      <c r="A896" s="6">
        <v>37963</v>
      </c>
      <c r="B896" s="6"/>
      <c r="C896" s="3">
        <v>13.61</v>
      </c>
      <c r="D896" s="5">
        <v>1.8287037037037036E-2</v>
      </c>
    </row>
    <row r="897" spans="1:4" x14ac:dyDescent="0.35">
      <c r="A897" s="6">
        <v>37963</v>
      </c>
      <c r="B897" s="6"/>
      <c r="C897" s="3">
        <v>13.76</v>
      </c>
      <c r="D897" s="5">
        <v>1.8287037037037036E-2</v>
      </c>
    </row>
    <row r="898" spans="1:4" x14ac:dyDescent="0.35">
      <c r="A898" s="4" t="s">
        <v>40</v>
      </c>
      <c r="C898" s="3">
        <v>13.14</v>
      </c>
      <c r="D898" s="5">
        <v>1.8287037037037036E-2</v>
      </c>
    </row>
    <row r="899" spans="1:4" x14ac:dyDescent="0.35">
      <c r="A899" s="4" t="s">
        <v>40</v>
      </c>
      <c r="C899" s="3">
        <v>12.68</v>
      </c>
      <c r="D899" s="5">
        <v>1.8287037037037036E-2</v>
      </c>
    </row>
    <row r="900" spans="1:4" x14ac:dyDescent="0.35">
      <c r="A900" s="4" t="s">
        <v>40</v>
      </c>
      <c r="C900" s="3">
        <v>13.76</v>
      </c>
      <c r="D900" s="5">
        <v>1.8287037037037036E-2</v>
      </c>
    </row>
    <row r="901" spans="1:4" x14ac:dyDescent="0.35">
      <c r="A901" s="4" t="s">
        <v>40</v>
      </c>
      <c r="C901" s="3">
        <v>13.92</v>
      </c>
      <c r="D901" s="5">
        <v>1.8287037037037036E-2</v>
      </c>
    </row>
    <row r="902" spans="1:4" x14ac:dyDescent="0.35">
      <c r="A902" s="4" t="s">
        <v>41</v>
      </c>
      <c r="C902" s="3">
        <v>13.3</v>
      </c>
      <c r="D902" s="5">
        <v>1.8287037037037036E-2</v>
      </c>
    </row>
    <row r="903" spans="1:4" x14ac:dyDescent="0.35">
      <c r="A903" s="4" t="s">
        <v>41</v>
      </c>
      <c r="C903" s="3">
        <v>12.83</v>
      </c>
      <c r="D903" s="5">
        <v>1.8287037037037036E-2</v>
      </c>
    </row>
    <row r="904" spans="1:4" x14ac:dyDescent="0.35">
      <c r="A904" s="4" t="s">
        <v>41</v>
      </c>
      <c r="C904" s="3">
        <v>13.92</v>
      </c>
      <c r="D904" s="5">
        <v>1.8287037037037036E-2</v>
      </c>
    </row>
    <row r="905" spans="1:4" x14ac:dyDescent="0.35">
      <c r="A905" s="4" t="s">
        <v>41</v>
      </c>
      <c r="C905" s="3">
        <v>14.23</v>
      </c>
      <c r="D905" s="5">
        <v>1.8287037037037036E-2</v>
      </c>
    </row>
    <row r="906" spans="1:4" x14ac:dyDescent="0.35">
      <c r="A906" s="4" t="s">
        <v>42</v>
      </c>
      <c r="C906" s="3">
        <v>13.46</v>
      </c>
      <c r="D906" s="5">
        <v>1.8287037037037036E-2</v>
      </c>
    </row>
    <row r="907" spans="1:4" x14ac:dyDescent="0.35">
      <c r="A907" s="4" t="s">
        <v>42</v>
      </c>
      <c r="C907" s="3">
        <v>12.99</v>
      </c>
      <c r="D907" s="5">
        <v>1.8287037037037036E-2</v>
      </c>
    </row>
    <row r="908" spans="1:4" x14ac:dyDescent="0.35">
      <c r="A908" s="4" t="s">
        <v>42</v>
      </c>
      <c r="C908" s="3">
        <v>13.76</v>
      </c>
      <c r="D908" s="5">
        <v>1.8287037037037036E-2</v>
      </c>
    </row>
    <row r="909" spans="1:4" x14ac:dyDescent="0.35">
      <c r="A909" s="4" t="s">
        <v>42</v>
      </c>
      <c r="C909" s="3">
        <v>14.23</v>
      </c>
      <c r="D909" s="5">
        <v>1.8287037037037036E-2</v>
      </c>
    </row>
    <row r="910" spans="1:4" x14ac:dyDescent="0.35">
      <c r="A910" s="4" t="s">
        <v>43</v>
      </c>
      <c r="C910" s="3">
        <v>13.61</v>
      </c>
      <c r="D910" s="5">
        <v>1.8287037037037036E-2</v>
      </c>
    </row>
    <row r="911" spans="1:4" x14ac:dyDescent="0.35">
      <c r="A911" s="4" t="s">
        <v>43</v>
      </c>
      <c r="C911" s="3">
        <v>12.99</v>
      </c>
      <c r="D911" s="5">
        <v>1.8287037037037036E-2</v>
      </c>
    </row>
    <row r="912" spans="1:4" x14ac:dyDescent="0.35">
      <c r="A912" s="4" t="s">
        <v>43</v>
      </c>
      <c r="C912" s="3">
        <v>14.38</v>
      </c>
      <c r="D912" s="5">
        <v>1.8287037037037036E-2</v>
      </c>
    </row>
    <row r="913" spans="1:4" x14ac:dyDescent="0.35">
      <c r="A913" s="4" t="s">
        <v>43</v>
      </c>
      <c r="C913" s="3">
        <v>14.07</v>
      </c>
      <c r="D913" s="5">
        <v>1.8287037037037036E-2</v>
      </c>
    </row>
    <row r="914" spans="1:4" x14ac:dyDescent="0.35">
      <c r="A914" s="4" t="s">
        <v>44</v>
      </c>
      <c r="C914" s="3">
        <v>13.46</v>
      </c>
      <c r="D914" s="5">
        <v>1.8287037037037036E-2</v>
      </c>
    </row>
    <row r="915" spans="1:4" x14ac:dyDescent="0.35">
      <c r="A915" s="4" t="s">
        <v>44</v>
      </c>
      <c r="C915" s="3">
        <v>13.14</v>
      </c>
      <c r="D915" s="5">
        <v>1.8287037037037036E-2</v>
      </c>
    </row>
    <row r="916" spans="1:4" x14ac:dyDescent="0.35">
      <c r="A916" s="4" t="s">
        <v>44</v>
      </c>
      <c r="C916" s="3">
        <v>14.07</v>
      </c>
      <c r="D916" s="5">
        <v>1.8287037037037036E-2</v>
      </c>
    </row>
    <row r="917" spans="1:4" x14ac:dyDescent="0.35">
      <c r="A917" s="4" t="s">
        <v>44</v>
      </c>
      <c r="C917" s="3">
        <v>14.23</v>
      </c>
      <c r="D917" s="5">
        <v>1.8287037037037036E-2</v>
      </c>
    </row>
    <row r="918" spans="1:4" x14ac:dyDescent="0.35">
      <c r="A918" s="4" t="s">
        <v>45</v>
      </c>
      <c r="C918" s="3">
        <v>13.61</v>
      </c>
      <c r="D918" s="5">
        <v>1.8287037037037036E-2</v>
      </c>
    </row>
    <row r="919" spans="1:4" x14ac:dyDescent="0.35">
      <c r="A919" s="4" t="s">
        <v>45</v>
      </c>
      <c r="C919" s="3">
        <v>13.3</v>
      </c>
      <c r="D919" s="5">
        <v>1.8287037037037036E-2</v>
      </c>
    </row>
    <row r="920" spans="1:4" x14ac:dyDescent="0.35">
      <c r="A920" s="4" t="s">
        <v>45</v>
      </c>
      <c r="C920" s="3">
        <v>14.23</v>
      </c>
      <c r="D920" s="5">
        <v>1.8287037037037036E-2</v>
      </c>
    </row>
    <row r="921" spans="1:4" x14ac:dyDescent="0.35">
      <c r="A921" s="4" t="s">
        <v>45</v>
      </c>
      <c r="C921" s="3">
        <v>14.38</v>
      </c>
      <c r="D921" s="5">
        <v>1.8287037037037036E-2</v>
      </c>
    </row>
    <row r="922" spans="1:4" x14ac:dyDescent="0.35">
      <c r="A922" s="4" t="s">
        <v>46</v>
      </c>
      <c r="C922" s="3">
        <v>13.76</v>
      </c>
      <c r="D922" s="5">
        <v>1.8287037037037036E-2</v>
      </c>
    </row>
    <row r="923" spans="1:4" x14ac:dyDescent="0.35">
      <c r="A923" s="4" t="s">
        <v>46</v>
      </c>
      <c r="C923" s="3">
        <v>13.46</v>
      </c>
      <c r="D923" s="5">
        <v>1.8287037037037036E-2</v>
      </c>
    </row>
    <row r="924" spans="1:4" x14ac:dyDescent="0.35">
      <c r="A924" s="4" t="s">
        <v>46</v>
      </c>
      <c r="C924" s="3">
        <v>14.07</v>
      </c>
      <c r="D924" s="5">
        <v>1.8287037037037036E-2</v>
      </c>
    </row>
    <row r="925" spans="1:4" x14ac:dyDescent="0.35">
      <c r="A925" s="4" t="s">
        <v>46</v>
      </c>
      <c r="C925" s="3">
        <v>14.07</v>
      </c>
      <c r="D925" s="5">
        <v>1.8287037037037036E-2</v>
      </c>
    </row>
    <row r="926" spans="1:4" x14ac:dyDescent="0.35">
      <c r="A926" s="4" t="s">
        <v>47</v>
      </c>
      <c r="C926" s="3">
        <v>13.3</v>
      </c>
      <c r="D926" s="5">
        <v>1.8287037037037036E-2</v>
      </c>
    </row>
    <row r="927" spans="1:4" x14ac:dyDescent="0.35">
      <c r="A927" s="4" t="s">
        <v>47</v>
      </c>
      <c r="C927" s="3">
        <v>12.83</v>
      </c>
      <c r="D927" s="5">
        <v>1.8287037037037036E-2</v>
      </c>
    </row>
    <row r="928" spans="1:4" x14ac:dyDescent="0.35">
      <c r="A928" s="4" t="s">
        <v>47</v>
      </c>
      <c r="C928" s="3">
        <v>13.76</v>
      </c>
      <c r="D928" s="5">
        <v>1.8287037037037036E-2</v>
      </c>
    </row>
    <row r="929" spans="1:4" x14ac:dyDescent="0.35">
      <c r="A929" s="4" t="s">
        <v>47</v>
      </c>
      <c r="C929" s="3">
        <v>13.76</v>
      </c>
      <c r="D929" s="5">
        <v>1.8287037037037036E-2</v>
      </c>
    </row>
    <row r="930" spans="1:4" x14ac:dyDescent="0.35">
      <c r="A930" s="4" t="s">
        <v>48</v>
      </c>
      <c r="C930" s="3">
        <v>12.99</v>
      </c>
      <c r="D930" s="5">
        <v>1.8287037037037036E-2</v>
      </c>
    </row>
    <row r="931" spans="1:4" x14ac:dyDescent="0.35">
      <c r="A931" s="4" t="s">
        <v>48</v>
      </c>
      <c r="C931" s="3">
        <v>12.83</v>
      </c>
      <c r="D931" s="5">
        <v>1.8287037037037036E-2</v>
      </c>
    </row>
    <row r="932" spans="1:4" x14ac:dyDescent="0.35">
      <c r="A932" s="4" t="s">
        <v>48</v>
      </c>
      <c r="C932" s="3">
        <v>13.92</v>
      </c>
      <c r="D932" s="5">
        <v>1.8287037037037036E-2</v>
      </c>
    </row>
    <row r="933" spans="1:4" x14ac:dyDescent="0.35">
      <c r="A933" s="4" t="s">
        <v>48</v>
      </c>
      <c r="C933" s="3">
        <v>13.92</v>
      </c>
      <c r="D933" s="5">
        <v>1.8287037037037036E-2</v>
      </c>
    </row>
    <row r="934" spans="1:4" x14ac:dyDescent="0.35">
      <c r="A934" s="4" t="s">
        <v>49</v>
      </c>
      <c r="C934" s="3">
        <v>13.3</v>
      </c>
      <c r="D934" s="5">
        <v>1.8287037037037036E-2</v>
      </c>
    </row>
    <row r="935" spans="1:4" x14ac:dyDescent="0.35">
      <c r="A935" s="4" t="s">
        <v>49</v>
      </c>
      <c r="C935" s="3">
        <v>12.99</v>
      </c>
      <c r="D935" s="5">
        <v>1.8287037037037036E-2</v>
      </c>
    </row>
    <row r="936" spans="1:4" x14ac:dyDescent="0.35">
      <c r="A936" s="4" t="s">
        <v>49</v>
      </c>
      <c r="C936" s="3">
        <v>13.46</v>
      </c>
      <c r="D936" s="5">
        <v>1.8287037037037036E-2</v>
      </c>
    </row>
    <row r="937" spans="1:4" x14ac:dyDescent="0.35">
      <c r="A937" s="4" t="s">
        <v>49</v>
      </c>
      <c r="C937" s="3">
        <v>13.46</v>
      </c>
      <c r="D937" s="5">
        <v>1.8287037037037036E-2</v>
      </c>
    </row>
    <row r="938" spans="1:4" x14ac:dyDescent="0.35">
      <c r="A938" s="4" t="s">
        <v>50</v>
      </c>
      <c r="C938" s="3">
        <v>12.37</v>
      </c>
      <c r="D938" s="5">
        <v>1.8287037037037036E-2</v>
      </c>
    </row>
    <row r="939" spans="1:4" x14ac:dyDescent="0.35">
      <c r="A939" s="4" t="s">
        <v>50</v>
      </c>
      <c r="C939" s="3">
        <v>12.06</v>
      </c>
      <c r="D939" s="5">
        <v>1.8287037037037036E-2</v>
      </c>
    </row>
    <row r="940" spans="1:4" x14ac:dyDescent="0.35">
      <c r="A940" s="4" t="s">
        <v>50</v>
      </c>
      <c r="C940" s="3">
        <v>12.99</v>
      </c>
      <c r="D940" s="5">
        <v>1.8287037037037036E-2</v>
      </c>
    </row>
    <row r="941" spans="1:4" x14ac:dyDescent="0.35">
      <c r="A941" s="4" t="s">
        <v>50</v>
      </c>
      <c r="C941" s="3">
        <v>12.99</v>
      </c>
      <c r="D941" s="5">
        <v>1.8287037037037036E-2</v>
      </c>
    </row>
    <row r="942" spans="1:4" x14ac:dyDescent="0.35">
      <c r="A942" s="4" t="s">
        <v>51</v>
      </c>
      <c r="C942" s="3">
        <v>11.9</v>
      </c>
      <c r="D942" s="5">
        <v>1.8287037037037036E-2</v>
      </c>
    </row>
    <row r="943" spans="1:4" x14ac:dyDescent="0.35">
      <c r="A943" s="4" t="s">
        <v>51</v>
      </c>
      <c r="C943" s="3">
        <v>11.28</v>
      </c>
      <c r="D943" s="5">
        <v>1.8287037037037036E-2</v>
      </c>
    </row>
    <row r="944" spans="1:4" x14ac:dyDescent="0.35">
      <c r="A944" s="4" t="s">
        <v>51</v>
      </c>
      <c r="C944" s="3">
        <v>12.83</v>
      </c>
      <c r="D944" s="5">
        <v>1.8287037037037036E-2</v>
      </c>
    </row>
    <row r="945" spans="1:4" x14ac:dyDescent="0.35">
      <c r="A945" s="4" t="s">
        <v>51</v>
      </c>
      <c r="C945" s="3">
        <v>12.99</v>
      </c>
      <c r="D945" s="5">
        <v>1.8287037037037036E-2</v>
      </c>
    </row>
    <row r="946" spans="1:4" x14ac:dyDescent="0.35">
      <c r="A946" s="4" t="s">
        <v>52</v>
      </c>
      <c r="C946" s="3">
        <v>12.68</v>
      </c>
      <c r="D946" s="5">
        <v>1.8287037037037036E-2</v>
      </c>
    </row>
    <row r="947" spans="1:4" x14ac:dyDescent="0.35">
      <c r="A947" s="4" t="s">
        <v>52</v>
      </c>
      <c r="C947" s="3">
        <v>12.52</v>
      </c>
      <c r="D947" s="5">
        <v>1.8287037037037036E-2</v>
      </c>
    </row>
    <row r="948" spans="1:4" x14ac:dyDescent="0.35">
      <c r="A948" s="4" t="s">
        <v>52</v>
      </c>
      <c r="C948" s="3">
        <v>13.14</v>
      </c>
      <c r="D948" s="5">
        <v>1.8287037037037036E-2</v>
      </c>
    </row>
    <row r="949" spans="1:4" x14ac:dyDescent="0.35">
      <c r="A949" s="4" t="s">
        <v>52</v>
      </c>
      <c r="C949" s="3">
        <v>13.14</v>
      </c>
      <c r="D949" s="5">
        <v>1.8287037037037036E-2</v>
      </c>
    </row>
    <row r="950" spans="1:4" x14ac:dyDescent="0.35">
      <c r="A950" s="4" t="s">
        <v>53</v>
      </c>
      <c r="C950" s="3">
        <v>12.99</v>
      </c>
      <c r="D950" s="5">
        <v>1.8287037037037036E-2</v>
      </c>
    </row>
    <row r="951" spans="1:4" x14ac:dyDescent="0.35">
      <c r="A951" s="4" t="s">
        <v>53</v>
      </c>
      <c r="C951" s="3">
        <v>12.68</v>
      </c>
      <c r="D951" s="5">
        <v>1.8287037037037036E-2</v>
      </c>
    </row>
    <row r="952" spans="1:4" x14ac:dyDescent="0.35">
      <c r="A952" s="4" t="s">
        <v>53</v>
      </c>
      <c r="C952" s="3">
        <v>13.46</v>
      </c>
      <c r="D952" s="5">
        <v>1.8287037037037036E-2</v>
      </c>
    </row>
    <row r="953" spans="1:4" x14ac:dyDescent="0.35">
      <c r="A953" s="4" t="s">
        <v>53</v>
      </c>
      <c r="C953" s="3">
        <v>13.76</v>
      </c>
      <c r="D953" s="5">
        <v>1.8287037037037036E-2</v>
      </c>
    </row>
    <row r="954" spans="1:4" x14ac:dyDescent="0.35">
      <c r="A954" s="4" t="s">
        <v>54</v>
      </c>
      <c r="C954" s="3">
        <v>12.83</v>
      </c>
      <c r="D954" s="5">
        <v>1.8287037037037036E-2</v>
      </c>
    </row>
    <row r="955" spans="1:4" x14ac:dyDescent="0.35">
      <c r="A955" s="4" t="s">
        <v>54</v>
      </c>
      <c r="C955" s="3">
        <v>12.68</v>
      </c>
      <c r="D955" s="5">
        <v>1.8287037037037036E-2</v>
      </c>
    </row>
    <row r="956" spans="1:4" x14ac:dyDescent="0.35">
      <c r="A956" s="4" t="s">
        <v>54</v>
      </c>
      <c r="C956" s="3">
        <v>13.61</v>
      </c>
      <c r="D956" s="5">
        <v>1.8287037037037036E-2</v>
      </c>
    </row>
    <row r="957" spans="1:4" x14ac:dyDescent="0.35">
      <c r="A957" s="4" t="s">
        <v>54</v>
      </c>
      <c r="C957" s="3">
        <v>13.61</v>
      </c>
      <c r="D957" s="5">
        <v>1.8287037037037036E-2</v>
      </c>
    </row>
    <row r="958" spans="1:4" x14ac:dyDescent="0.35">
      <c r="A958" s="4" t="s">
        <v>55</v>
      </c>
      <c r="C958" s="3">
        <v>12.83</v>
      </c>
      <c r="D958" s="5">
        <v>1.8287037037037036E-2</v>
      </c>
    </row>
    <row r="959" spans="1:4" x14ac:dyDescent="0.35">
      <c r="A959" s="4" t="s">
        <v>55</v>
      </c>
      <c r="C959" s="3">
        <v>12.52</v>
      </c>
      <c r="D959" s="5">
        <v>1.8287037037037036E-2</v>
      </c>
    </row>
    <row r="960" spans="1:4" x14ac:dyDescent="0.35">
      <c r="A960" s="4" t="s">
        <v>55</v>
      </c>
      <c r="C960" s="3">
        <v>13.46</v>
      </c>
      <c r="D960" s="5">
        <v>1.8287037037037036E-2</v>
      </c>
    </row>
    <row r="961" spans="1:4" x14ac:dyDescent="0.35">
      <c r="A961" s="4" t="s">
        <v>55</v>
      </c>
      <c r="C961" s="3">
        <v>13.76</v>
      </c>
      <c r="D961" s="5">
        <v>1.8287037037037036E-2</v>
      </c>
    </row>
    <row r="962" spans="1:4" x14ac:dyDescent="0.35">
      <c r="A962" s="4" t="s">
        <v>56</v>
      </c>
      <c r="C962" s="3">
        <v>13.14</v>
      </c>
      <c r="D962" s="5">
        <v>1.8287037037037036E-2</v>
      </c>
    </row>
    <row r="963" spans="1:4" x14ac:dyDescent="0.35">
      <c r="A963" s="4" t="s">
        <v>56</v>
      </c>
      <c r="C963" s="3">
        <v>12.68</v>
      </c>
      <c r="D963" s="5">
        <v>1.8287037037037036E-2</v>
      </c>
    </row>
    <row r="964" spans="1:4" x14ac:dyDescent="0.35">
      <c r="A964" s="4" t="s">
        <v>56</v>
      </c>
      <c r="C964" s="3">
        <v>13.61</v>
      </c>
      <c r="D964" s="5">
        <v>1.8287037037037036E-2</v>
      </c>
    </row>
    <row r="965" spans="1:4" x14ac:dyDescent="0.35">
      <c r="A965" s="4" t="s">
        <v>56</v>
      </c>
      <c r="C965" s="3">
        <v>13.76</v>
      </c>
      <c r="D965" s="5">
        <v>1.8287037037037036E-2</v>
      </c>
    </row>
    <row r="966" spans="1:4" x14ac:dyDescent="0.35">
      <c r="A966" s="4" t="s">
        <v>57</v>
      </c>
      <c r="C966" s="3">
        <v>12.99</v>
      </c>
      <c r="D966" s="5">
        <v>1.8287037037037036E-2</v>
      </c>
    </row>
    <row r="967" spans="1:4" x14ac:dyDescent="0.35">
      <c r="A967" s="4" t="s">
        <v>57</v>
      </c>
      <c r="C967" s="3">
        <v>12.68</v>
      </c>
      <c r="D967" s="5">
        <v>1.8287037037037036E-2</v>
      </c>
    </row>
    <row r="968" spans="1:4" x14ac:dyDescent="0.35">
      <c r="A968" s="4" t="s">
        <v>57</v>
      </c>
      <c r="C968" s="3">
        <v>13.61</v>
      </c>
      <c r="D968" s="5">
        <v>1.8287037037037036E-2</v>
      </c>
    </row>
    <row r="969" spans="1:4" x14ac:dyDescent="0.35">
      <c r="A969" s="4" t="s">
        <v>57</v>
      </c>
      <c r="C969" s="3">
        <v>13.61</v>
      </c>
      <c r="D969" s="5">
        <v>1.8287037037037036E-2</v>
      </c>
    </row>
    <row r="970" spans="1:4" x14ac:dyDescent="0.35">
      <c r="A970" s="4" t="s">
        <v>58</v>
      </c>
      <c r="C970" s="3">
        <v>13.3</v>
      </c>
      <c r="D970" s="5">
        <v>1.8287037037037036E-2</v>
      </c>
    </row>
    <row r="971" spans="1:4" x14ac:dyDescent="0.35">
      <c r="A971" s="4" t="s">
        <v>58</v>
      </c>
      <c r="C971" s="3">
        <v>12.83</v>
      </c>
      <c r="D971" s="5">
        <v>1.8287037037037036E-2</v>
      </c>
    </row>
    <row r="972" spans="1:4" x14ac:dyDescent="0.35">
      <c r="A972" s="4" t="s">
        <v>58</v>
      </c>
      <c r="C972" s="3">
        <v>13.61</v>
      </c>
      <c r="D972" s="5">
        <v>1.8287037037037036E-2</v>
      </c>
    </row>
    <row r="973" spans="1:4" x14ac:dyDescent="0.35">
      <c r="A973" s="4" t="s">
        <v>58</v>
      </c>
      <c r="C973" s="3">
        <v>13.61</v>
      </c>
      <c r="D973" s="5">
        <v>1.8287037037037036E-2</v>
      </c>
    </row>
    <row r="974" spans="1:4" x14ac:dyDescent="0.35">
      <c r="A974" s="6">
        <v>37630</v>
      </c>
      <c r="B974" s="6"/>
      <c r="C974" s="3">
        <v>12.99</v>
      </c>
      <c r="D974" s="5">
        <v>1.8287037037037036E-2</v>
      </c>
    </row>
    <row r="975" spans="1:4" x14ac:dyDescent="0.35">
      <c r="A975" s="6">
        <v>37630</v>
      </c>
      <c r="B975" s="6"/>
      <c r="C975" s="3">
        <v>12.37</v>
      </c>
      <c r="D975" s="5">
        <v>1.8287037037037036E-2</v>
      </c>
    </row>
    <row r="976" spans="1:4" x14ac:dyDescent="0.35">
      <c r="A976" s="6">
        <v>37630</v>
      </c>
      <c r="B976" s="6"/>
      <c r="C976" s="3">
        <v>13.3</v>
      </c>
      <c r="D976" s="5">
        <v>1.8287037037037036E-2</v>
      </c>
    </row>
    <row r="977" spans="1:4" x14ac:dyDescent="0.35">
      <c r="A977" s="6">
        <v>37630</v>
      </c>
      <c r="B977" s="6"/>
      <c r="C977" s="3">
        <v>13.46</v>
      </c>
      <c r="D977" s="5">
        <v>1.8287037037037036E-2</v>
      </c>
    </row>
    <row r="978" spans="1:4" x14ac:dyDescent="0.35">
      <c r="A978" s="6">
        <v>37661</v>
      </c>
      <c r="B978" s="6"/>
      <c r="C978" s="3">
        <v>12.83</v>
      </c>
      <c r="D978" s="5">
        <v>1.8287037037037036E-2</v>
      </c>
    </row>
    <row r="979" spans="1:4" x14ac:dyDescent="0.35">
      <c r="A979" s="6">
        <v>37661</v>
      </c>
      <c r="B979" s="6"/>
      <c r="C979" s="3">
        <v>12.68</v>
      </c>
      <c r="D979" s="5">
        <v>1.8287037037037036E-2</v>
      </c>
    </row>
    <row r="980" spans="1:4" x14ac:dyDescent="0.35">
      <c r="A980" s="6">
        <v>37661</v>
      </c>
      <c r="B980" s="6"/>
      <c r="C980" s="3">
        <v>13.46</v>
      </c>
      <c r="D980" s="5">
        <v>1.8287037037037036E-2</v>
      </c>
    </row>
    <row r="981" spans="1:4" x14ac:dyDescent="0.35">
      <c r="A981" s="6">
        <v>37661</v>
      </c>
      <c r="B981" s="6"/>
      <c r="C981" s="3">
        <v>13.76</v>
      </c>
      <c r="D981" s="5">
        <v>1.8287037037037036E-2</v>
      </c>
    </row>
    <row r="982" spans="1:4" x14ac:dyDescent="0.35">
      <c r="A982" s="6">
        <v>37689</v>
      </c>
      <c r="B982" s="6"/>
      <c r="C982" s="3">
        <v>13.14</v>
      </c>
      <c r="D982" s="5">
        <v>1.8287037037037036E-2</v>
      </c>
    </row>
    <row r="983" spans="1:4" x14ac:dyDescent="0.35">
      <c r="A983" s="6">
        <v>37689</v>
      </c>
      <c r="B983" s="6"/>
      <c r="C983" s="3">
        <v>12.68</v>
      </c>
      <c r="D983" s="5">
        <v>1.8287037037037036E-2</v>
      </c>
    </row>
    <row r="984" spans="1:4" x14ac:dyDescent="0.35">
      <c r="A984" s="6">
        <v>37689</v>
      </c>
      <c r="B984" s="6"/>
      <c r="C984" s="3">
        <v>13.61</v>
      </c>
      <c r="D984" s="5">
        <v>1.8287037037037036E-2</v>
      </c>
    </row>
    <row r="985" spans="1:4" x14ac:dyDescent="0.35">
      <c r="A985" s="6">
        <v>37689</v>
      </c>
      <c r="B985" s="6"/>
      <c r="C985" s="3">
        <v>13.76</v>
      </c>
      <c r="D985" s="5">
        <v>1.8287037037037036E-2</v>
      </c>
    </row>
    <row r="986" spans="1:4" x14ac:dyDescent="0.35">
      <c r="A986" s="6">
        <v>37720</v>
      </c>
      <c r="B986" s="6"/>
      <c r="C986" s="3">
        <v>13.14</v>
      </c>
      <c r="D986" s="5">
        <v>1.8287037037037036E-2</v>
      </c>
    </row>
    <row r="987" spans="1:4" x14ac:dyDescent="0.35">
      <c r="A987" s="6">
        <v>37720</v>
      </c>
      <c r="B987" s="6"/>
      <c r="C987" s="3">
        <v>12.68</v>
      </c>
      <c r="D987" s="5">
        <v>1.8287037037037036E-2</v>
      </c>
    </row>
    <row r="988" spans="1:4" x14ac:dyDescent="0.35">
      <c r="A988" s="6">
        <v>37720</v>
      </c>
      <c r="B988" s="6"/>
      <c r="C988" s="3">
        <v>13.61</v>
      </c>
      <c r="D988" s="5">
        <v>1.8287037037037036E-2</v>
      </c>
    </row>
    <row r="989" spans="1:4" x14ac:dyDescent="0.35">
      <c r="A989" s="6">
        <v>37720</v>
      </c>
      <c r="B989" s="6"/>
      <c r="C989" s="3">
        <v>13.76</v>
      </c>
      <c r="D989" s="5">
        <v>1.8287037037037036E-2</v>
      </c>
    </row>
    <row r="990" spans="1:4" x14ac:dyDescent="0.35">
      <c r="A990" s="6">
        <v>37750</v>
      </c>
      <c r="B990" s="6"/>
      <c r="C990" s="3">
        <v>13.14</v>
      </c>
      <c r="D990" s="5">
        <v>1.8287037037037036E-2</v>
      </c>
    </row>
    <row r="991" spans="1:4" x14ac:dyDescent="0.35">
      <c r="A991" s="6">
        <v>37750</v>
      </c>
      <c r="B991" s="6"/>
      <c r="C991" s="3">
        <v>12.83</v>
      </c>
      <c r="D991" s="5">
        <v>1.8287037037037036E-2</v>
      </c>
    </row>
    <row r="992" spans="1:4" x14ac:dyDescent="0.35">
      <c r="A992" s="6">
        <v>37750</v>
      </c>
      <c r="B992" s="6"/>
      <c r="C992" s="3">
        <v>13.92</v>
      </c>
      <c r="D992" s="5">
        <v>1.8287037037037036E-2</v>
      </c>
    </row>
    <row r="993" spans="1:4" x14ac:dyDescent="0.35">
      <c r="A993" s="6">
        <v>37750</v>
      </c>
      <c r="B993" s="6"/>
      <c r="C993" s="3">
        <v>13.76</v>
      </c>
      <c r="D993" s="5">
        <v>1.8287037037037036E-2</v>
      </c>
    </row>
    <row r="994" spans="1:4" x14ac:dyDescent="0.35">
      <c r="A994" s="6">
        <v>37781</v>
      </c>
      <c r="B994" s="6"/>
      <c r="C994" s="3">
        <v>13.14</v>
      </c>
      <c r="D994" s="5">
        <v>1.8287037037037036E-2</v>
      </c>
    </row>
    <row r="995" spans="1:4" x14ac:dyDescent="0.35">
      <c r="A995" s="6">
        <v>37781</v>
      </c>
      <c r="B995" s="6"/>
      <c r="C995" s="3">
        <v>12.68</v>
      </c>
      <c r="D995" s="5">
        <v>1.8287037037037036E-2</v>
      </c>
    </row>
    <row r="996" spans="1:4" x14ac:dyDescent="0.35">
      <c r="A996" s="6">
        <v>37781</v>
      </c>
      <c r="B996" s="6"/>
      <c r="C996" s="3">
        <v>13.61</v>
      </c>
      <c r="D996" s="5">
        <v>1.8287037037037036E-2</v>
      </c>
    </row>
    <row r="997" spans="1:4" x14ac:dyDescent="0.35">
      <c r="A997" s="6">
        <v>37781</v>
      </c>
      <c r="B997" s="6"/>
      <c r="C997" s="3">
        <v>13.46</v>
      </c>
      <c r="D997" s="5">
        <v>1.8287037037037036E-2</v>
      </c>
    </row>
    <row r="998" spans="1:4" x14ac:dyDescent="0.35">
      <c r="A998" s="6">
        <v>37811</v>
      </c>
      <c r="B998" s="6"/>
      <c r="C998" s="3">
        <v>13.14</v>
      </c>
      <c r="D998" s="5">
        <v>1.8287037037037036E-2</v>
      </c>
    </row>
    <row r="999" spans="1:4" x14ac:dyDescent="0.35">
      <c r="A999" s="6">
        <v>37811</v>
      </c>
      <c r="B999" s="6"/>
      <c r="C999" s="3">
        <v>13.92</v>
      </c>
      <c r="D999" s="5">
        <v>1.8287037037037036E-2</v>
      </c>
    </row>
    <row r="1000" spans="1:4" x14ac:dyDescent="0.35">
      <c r="A1000" s="6">
        <v>37811</v>
      </c>
      <c r="B1000" s="6"/>
      <c r="C1000" s="3">
        <v>13.61</v>
      </c>
      <c r="D1000" s="5">
        <v>1.8287037037037036E-2</v>
      </c>
    </row>
    <row r="1001" spans="1:4" x14ac:dyDescent="0.35">
      <c r="A1001" s="6">
        <v>37811</v>
      </c>
      <c r="B1001" s="6"/>
      <c r="C1001" s="3">
        <v>13.61</v>
      </c>
      <c r="D1001" s="5">
        <v>1.8287037037037036E-2</v>
      </c>
    </row>
    <row r="1002" spans="1:4" x14ac:dyDescent="0.35">
      <c r="A1002" s="6">
        <v>37842</v>
      </c>
      <c r="B1002" s="6"/>
      <c r="C1002" s="3">
        <v>12.83</v>
      </c>
      <c r="D1002" s="5">
        <v>1.8287037037037036E-2</v>
      </c>
    </row>
    <row r="1003" spans="1:4" x14ac:dyDescent="0.35">
      <c r="A1003" s="6">
        <v>37842</v>
      </c>
      <c r="B1003" s="6"/>
      <c r="C1003" s="3">
        <v>12.52</v>
      </c>
      <c r="D1003" s="5">
        <v>1.8287037037037036E-2</v>
      </c>
    </row>
    <row r="1004" spans="1:4" x14ac:dyDescent="0.35">
      <c r="A1004" s="6">
        <v>37842</v>
      </c>
      <c r="B1004" s="6"/>
      <c r="C1004" s="3">
        <v>13.14</v>
      </c>
      <c r="D1004" s="5">
        <v>1.8287037037037036E-2</v>
      </c>
    </row>
    <row r="1005" spans="1:4" x14ac:dyDescent="0.35">
      <c r="A1005" s="6">
        <v>37842</v>
      </c>
      <c r="B1005" s="6"/>
      <c r="C1005" s="3">
        <v>13.14</v>
      </c>
      <c r="D1005" s="5">
        <v>1.8287037037037036E-2</v>
      </c>
    </row>
    <row r="1006" spans="1:4" x14ac:dyDescent="0.35">
      <c r="A1006" s="6">
        <v>37873</v>
      </c>
      <c r="B1006" s="6"/>
      <c r="C1006" s="3">
        <v>12.68</v>
      </c>
      <c r="D1006" s="5">
        <v>1.8287037037037036E-2</v>
      </c>
    </row>
    <row r="1007" spans="1:4" x14ac:dyDescent="0.35">
      <c r="A1007" s="6">
        <v>37873</v>
      </c>
      <c r="B1007" s="6"/>
      <c r="C1007" s="3">
        <v>12.21</v>
      </c>
      <c r="D1007" s="5">
        <v>1.8287037037037036E-2</v>
      </c>
    </row>
    <row r="1008" spans="1:4" x14ac:dyDescent="0.35">
      <c r="A1008" s="6">
        <v>37873</v>
      </c>
      <c r="B1008" s="6"/>
      <c r="C1008" s="3">
        <v>12.83</v>
      </c>
      <c r="D1008" s="5">
        <v>1.8287037037037036E-2</v>
      </c>
    </row>
    <row r="1009" spans="1:4" x14ac:dyDescent="0.35">
      <c r="A1009" s="6">
        <v>37873</v>
      </c>
      <c r="B1009" s="6"/>
      <c r="C1009" s="3">
        <v>12.99</v>
      </c>
      <c r="D1009" s="5">
        <v>1.8287037037037036E-2</v>
      </c>
    </row>
    <row r="1010" spans="1:4" x14ac:dyDescent="0.35">
      <c r="A1010" s="6">
        <v>37903</v>
      </c>
      <c r="B1010" s="6"/>
      <c r="C1010" s="3">
        <v>12.21</v>
      </c>
      <c r="D1010" s="5">
        <v>1.8287037037037036E-2</v>
      </c>
    </row>
    <row r="1011" spans="1:4" x14ac:dyDescent="0.35">
      <c r="A1011" s="6">
        <v>37903</v>
      </c>
      <c r="B1011" s="6"/>
      <c r="C1011" s="3">
        <v>12.37</v>
      </c>
      <c r="D1011" s="5">
        <v>1.8287037037037036E-2</v>
      </c>
    </row>
    <row r="1012" spans="1:4" x14ac:dyDescent="0.35">
      <c r="A1012" s="6">
        <v>37903</v>
      </c>
      <c r="B1012" s="6"/>
      <c r="C1012" s="3">
        <v>12.68</v>
      </c>
      <c r="D1012" s="5">
        <v>1.8287037037037036E-2</v>
      </c>
    </row>
    <row r="1013" spans="1:4" x14ac:dyDescent="0.35">
      <c r="A1013" s="6">
        <v>37903</v>
      </c>
      <c r="B1013" s="6"/>
      <c r="C1013" s="3">
        <v>13.61</v>
      </c>
      <c r="D1013" s="5">
        <v>1.8287037037037036E-2</v>
      </c>
    </row>
    <row r="1014" spans="1:4" x14ac:dyDescent="0.35">
      <c r="A1014" s="6">
        <v>37934</v>
      </c>
      <c r="B1014" s="6"/>
      <c r="C1014" s="3">
        <v>12.99</v>
      </c>
      <c r="D1014" s="5">
        <v>1.8287037037037036E-2</v>
      </c>
    </row>
    <row r="1015" spans="1:4" x14ac:dyDescent="0.35">
      <c r="A1015" s="6">
        <v>37934</v>
      </c>
      <c r="B1015" s="6"/>
      <c r="C1015" s="3">
        <v>12.68</v>
      </c>
      <c r="D1015" s="5">
        <v>1.8287037037037036E-2</v>
      </c>
    </row>
    <row r="1016" spans="1:4" x14ac:dyDescent="0.35">
      <c r="A1016" s="6">
        <v>37934</v>
      </c>
      <c r="B1016" s="6"/>
      <c r="C1016" s="3">
        <v>13.14</v>
      </c>
      <c r="D1016" s="5">
        <v>1.8287037037037036E-2</v>
      </c>
    </row>
    <row r="1017" spans="1:4" x14ac:dyDescent="0.35">
      <c r="A1017" s="6">
        <v>37934</v>
      </c>
      <c r="B1017" s="6"/>
      <c r="C1017" s="3">
        <v>12.99</v>
      </c>
      <c r="D1017" s="5">
        <v>1.8287037037037036E-2</v>
      </c>
    </row>
    <row r="1018" spans="1:4" x14ac:dyDescent="0.35">
      <c r="A1018" s="6">
        <v>37964</v>
      </c>
      <c r="B1018" s="6"/>
      <c r="C1018" s="3">
        <v>12.37</v>
      </c>
      <c r="D1018" s="5">
        <v>1.8287037037037036E-2</v>
      </c>
    </row>
    <row r="1019" spans="1:4" x14ac:dyDescent="0.35">
      <c r="A1019" s="6">
        <v>37964</v>
      </c>
      <c r="B1019" s="6"/>
      <c r="C1019" s="3">
        <v>11.59</v>
      </c>
      <c r="D1019" s="5">
        <v>1.8287037037037036E-2</v>
      </c>
    </row>
    <row r="1020" spans="1:4" x14ac:dyDescent="0.35">
      <c r="A1020" s="6">
        <v>37964</v>
      </c>
      <c r="B1020" s="6"/>
      <c r="C1020" s="3">
        <v>12.37</v>
      </c>
      <c r="D1020" s="5">
        <v>1.8287037037037036E-2</v>
      </c>
    </row>
    <row r="1021" spans="1:4" x14ac:dyDescent="0.35">
      <c r="A1021" s="6">
        <v>37964</v>
      </c>
      <c r="B1021" s="6"/>
      <c r="C1021" s="3">
        <v>12.52</v>
      </c>
      <c r="D1021" s="5">
        <v>1.8287037037037036E-2</v>
      </c>
    </row>
    <row r="1022" spans="1:4" x14ac:dyDescent="0.35">
      <c r="A1022" s="4" t="s">
        <v>59</v>
      </c>
      <c r="C1022" s="3">
        <v>11.59</v>
      </c>
      <c r="D1022" s="5">
        <v>1.8287037037037036E-2</v>
      </c>
    </row>
    <row r="1023" spans="1:4" x14ac:dyDescent="0.35">
      <c r="A1023" s="4" t="s">
        <v>59</v>
      </c>
      <c r="C1023" s="3">
        <v>11.13</v>
      </c>
      <c r="D1023" s="5">
        <v>1.8287037037037036E-2</v>
      </c>
    </row>
    <row r="1024" spans="1:4" x14ac:dyDescent="0.35">
      <c r="A1024" s="4" t="s">
        <v>59</v>
      </c>
      <c r="C1024" s="3">
        <v>12.06</v>
      </c>
      <c r="D1024" s="5">
        <v>1.8287037037037036E-2</v>
      </c>
    </row>
    <row r="1025" spans="1:4" x14ac:dyDescent="0.35">
      <c r="A1025" s="4" t="s">
        <v>59</v>
      </c>
      <c r="C1025" s="3">
        <v>12.52</v>
      </c>
      <c r="D1025" s="5">
        <v>1.8287037037037036E-2</v>
      </c>
    </row>
    <row r="1026" spans="1:4" x14ac:dyDescent="0.35">
      <c r="A1026" s="4" t="s">
        <v>60</v>
      </c>
      <c r="C1026" s="3">
        <v>12.21</v>
      </c>
      <c r="D1026" s="5">
        <v>1.8287037037037036E-2</v>
      </c>
    </row>
    <row r="1027" spans="1:4" x14ac:dyDescent="0.35">
      <c r="A1027" s="4" t="s">
        <v>60</v>
      </c>
      <c r="C1027" s="3">
        <v>12.21</v>
      </c>
      <c r="D1027" s="5">
        <v>1.8287037037037036E-2</v>
      </c>
    </row>
    <row r="1028" spans="1:4" x14ac:dyDescent="0.35">
      <c r="A1028" s="4" t="s">
        <v>60</v>
      </c>
      <c r="C1028" s="3">
        <v>12.68</v>
      </c>
      <c r="D1028" s="5">
        <v>1.8287037037037036E-2</v>
      </c>
    </row>
    <row r="1029" spans="1:4" x14ac:dyDescent="0.35">
      <c r="A1029" s="4" t="s">
        <v>60</v>
      </c>
      <c r="C1029" s="3">
        <v>12.52</v>
      </c>
      <c r="D1029" s="5">
        <v>1.8287037037037036E-2</v>
      </c>
    </row>
    <row r="1030" spans="1:4" x14ac:dyDescent="0.35">
      <c r="A1030" s="4" t="s">
        <v>61</v>
      </c>
      <c r="C1030" s="3">
        <v>11.74</v>
      </c>
      <c r="D1030" s="5">
        <v>1.8287037037037036E-2</v>
      </c>
    </row>
    <row r="1031" spans="1:4" x14ac:dyDescent="0.35">
      <c r="A1031" s="4" t="s">
        <v>61</v>
      </c>
      <c r="C1031" s="3">
        <v>11.43</v>
      </c>
      <c r="D1031" s="5">
        <v>1.8287037037037036E-2</v>
      </c>
    </row>
    <row r="1032" spans="1:4" x14ac:dyDescent="0.35">
      <c r="A1032" s="4" t="s">
        <v>61</v>
      </c>
      <c r="C1032" s="3">
        <v>12.21</v>
      </c>
      <c r="D1032" s="5">
        <v>1.8287037037037036E-2</v>
      </c>
    </row>
    <row r="1033" spans="1:4" x14ac:dyDescent="0.35">
      <c r="A1033" s="4" t="s">
        <v>61</v>
      </c>
      <c r="C1033" s="3">
        <v>12.37</v>
      </c>
      <c r="D1033" s="5">
        <v>1.8287037037037036E-2</v>
      </c>
    </row>
    <row r="1034" spans="1:4" x14ac:dyDescent="0.35">
      <c r="A1034" s="4" t="s">
        <v>62</v>
      </c>
      <c r="C1034" s="3">
        <v>11.74</v>
      </c>
      <c r="D1034" s="5">
        <v>1.8287037037037036E-2</v>
      </c>
    </row>
    <row r="1035" spans="1:4" x14ac:dyDescent="0.35">
      <c r="A1035" s="4" t="s">
        <v>62</v>
      </c>
      <c r="C1035" s="3">
        <v>11.43</v>
      </c>
      <c r="D1035" s="5">
        <v>1.8287037037037036E-2</v>
      </c>
    </row>
    <row r="1036" spans="1:4" x14ac:dyDescent="0.35">
      <c r="A1036" s="4" t="s">
        <v>62</v>
      </c>
      <c r="C1036" s="3">
        <v>12.06</v>
      </c>
      <c r="D1036" s="5">
        <v>1.8287037037037036E-2</v>
      </c>
    </row>
    <row r="1037" spans="1:4" x14ac:dyDescent="0.35">
      <c r="A1037" s="4" t="s">
        <v>62</v>
      </c>
      <c r="C1037" s="3">
        <v>11.9</v>
      </c>
      <c r="D1037" s="5">
        <v>1.8287037037037036E-2</v>
      </c>
    </row>
    <row r="1038" spans="1:4" x14ac:dyDescent="0.35">
      <c r="A1038" s="4" t="s">
        <v>63</v>
      </c>
      <c r="C1038" s="3">
        <v>11.59</v>
      </c>
      <c r="D1038" s="5">
        <v>1.8287037037037036E-2</v>
      </c>
    </row>
    <row r="1039" spans="1:4" x14ac:dyDescent="0.35">
      <c r="A1039" s="4" t="s">
        <v>63</v>
      </c>
      <c r="C1039" s="3">
        <v>11.43</v>
      </c>
      <c r="D1039" s="5">
        <v>1.8287037037037036E-2</v>
      </c>
    </row>
    <row r="1040" spans="1:4" x14ac:dyDescent="0.35">
      <c r="A1040" s="4" t="s">
        <v>63</v>
      </c>
      <c r="C1040" s="3">
        <v>11.9</v>
      </c>
      <c r="D1040" s="5">
        <v>1.8287037037037036E-2</v>
      </c>
    </row>
    <row r="1041" spans="1:4" x14ac:dyDescent="0.35">
      <c r="A1041" s="4" t="s">
        <v>63</v>
      </c>
      <c r="C1041" s="3">
        <v>12.06</v>
      </c>
      <c r="D1041" s="5">
        <v>1.8287037037037036E-2</v>
      </c>
    </row>
    <row r="1042" spans="1:4" x14ac:dyDescent="0.35">
      <c r="A1042" s="4" t="s">
        <v>64</v>
      </c>
      <c r="C1042" s="3">
        <v>11.59</v>
      </c>
      <c r="D1042" s="5">
        <v>1.8287037037037036E-2</v>
      </c>
    </row>
    <row r="1043" spans="1:4" x14ac:dyDescent="0.35">
      <c r="A1043" s="4" t="s">
        <v>64</v>
      </c>
      <c r="C1043" s="3">
        <v>12.06</v>
      </c>
      <c r="D1043" s="5">
        <v>1.8287037037037036E-2</v>
      </c>
    </row>
    <row r="1044" spans="1:4" x14ac:dyDescent="0.35">
      <c r="A1044" s="4" t="s">
        <v>64</v>
      </c>
      <c r="C1044" s="3">
        <v>12.06</v>
      </c>
      <c r="D1044" s="5">
        <v>1.8287037037037036E-2</v>
      </c>
    </row>
    <row r="1045" spans="1:4" x14ac:dyDescent="0.35">
      <c r="A1045" s="4" t="s">
        <v>64</v>
      </c>
      <c r="C1045" s="3">
        <v>12.06</v>
      </c>
      <c r="D1045" s="5">
        <v>1.8287037037037036E-2</v>
      </c>
    </row>
    <row r="1046" spans="1:4" x14ac:dyDescent="0.35">
      <c r="A1046" s="4" t="s">
        <v>65</v>
      </c>
      <c r="C1046" s="3">
        <v>11.9</v>
      </c>
      <c r="D1046" s="5">
        <v>1.8287037037037036E-2</v>
      </c>
    </row>
    <row r="1047" spans="1:4" x14ac:dyDescent="0.35">
      <c r="A1047" s="4" t="s">
        <v>65</v>
      </c>
      <c r="C1047" s="3">
        <v>11.74</v>
      </c>
      <c r="D1047" s="5">
        <v>1.8287037037037036E-2</v>
      </c>
    </row>
    <row r="1048" spans="1:4" x14ac:dyDescent="0.35">
      <c r="A1048" s="4" t="s">
        <v>65</v>
      </c>
      <c r="C1048" s="3">
        <v>12.37</v>
      </c>
      <c r="D1048" s="5">
        <v>1.8287037037037036E-2</v>
      </c>
    </row>
    <row r="1049" spans="1:4" x14ac:dyDescent="0.35">
      <c r="A1049" s="4" t="s">
        <v>65</v>
      </c>
      <c r="C1049" s="3">
        <v>12.37</v>
      </c>
      <c r="D1049" s="5">
        <v>1.8287037037037036E-2</v>
      </c>
    </row>
    <row r="1050" spans="1:4" x14ac:dyDescent="0.35">
      <c r="A1050" s="4" t="s">
        <v>66</v>
      </c>
      <c r="C1050" s="3">
        <v>11.74</v>
      </c>
      <c r="D1050" s="5">
        <v>1.8287037037037036E-2</v>
      </c>
    </row>
    <row r="1051" spans="1:4" x14ac:dyDescent="0.35">
      <c r="A1051" s="4" t="s">
        <v>66</v>
      </c>
      <c r="C1051" s="3">
        <v>11.28</v>
      </c>
      <c r="D1051" s="5">
        <v>1.8287037037037036E-2</v>
      </c>
    </row>
    <row r="1052" spans="1:4" x14ac:dyDescent="0.35">
      <c r="A1052" s="4" t="s">
        <v>66</v>
      </c>
      <c r="C1052" s="3">
        <v>12.21</v>
      </c>
      <c r="D1052" s="5">
        <v>1.8287037037037036E-2</v>
      </c>
    </row>
    <row r="1053" spans="1:4" x14ac:dyDescent="0.35">
      <c r="A1053" s="4" t="s">
        <v>66</v>
      </c>
      <c r="C1053" s="3">
        <v>12.06</v>
      </c>
      <c r="D1053" s="5">
        <v>1.8287037037037036E-2</v>
      </c>
    </row>
    <row r="1054" spans="1:4" x14ac:dyDescent="0.35">
      <c r="A1054" s="4" t="s">
        <v>67</v>
      </c>
      <c r="C1054" s="3">
        <v>11.28</v>
      </c>
      <c r="D1054" s="5">
        <v>1.8287037037037036E-2</v>
      </c>
    </row>
    <row r="1055" spans="1:4" x14ac:dyDescent="0.35">
      <c r="A1055" s="4" t="s">
        <v>67</v>
      </c>
      <c r="C1055" s="3">
        <v>10.82</v>
      </c>
      <c r="D1055" s="5">
        <v>1.8287037037037036E-2</v>
      </c>
    </row>
    <row r="1056" spans="1:4" x14ac:dyDescent="0.35">
      <c r="A1056" s="4" t="s">
        <v>67</v>
      </c>
      <c r="C1056" s="3">
        <v>11.74</v>
      </c>
      <c r="D1056" s="5">
        <v>1.8287037037037036E-2</v>
      </c>
    </row>
    <row r="1057" spans="1:4" x14ac:dyDescent="0.35">
      <c r="A1057" s="4" t="s">
        <v>67</v>
      </c>
      <c r="C1057" s="3">
        <v>11.9</v>
      </c>
      <c r="D1057" s="5">
        <v>1.8287037037037036E-2</v>
      </c>
    </row>
    <row r="1058" spans="1:4" x14ac:dyDescent="0.35">
      <c r="A1058" s="4" t="s">
        <v>68</v>
      </c>
      <c r="C1058" s="3">
        <v>11.43</v>
      </c>
      <c r="D1058" s="5">
        <v>1.8287037037037036E-2</v>
      </c>
    </row>
    <row r="1059" spans="1:4" x14ac:dyDescent="0.35">
      <c r="A1059" s="4" t="s">
        <v>68</v>
      </c>
      <c r="C1059" s="3">
        <v>11.13</v>
      </c>
      <c r="D1059" s="5">
        <v>1.8287037037037036E-2</v>
      </c>
    </row>
    <row r="1060" spans="1:4" x14ac:dyDescent="0.35">
      <c r="A1060" s="4" t="s">
        <v>68</v>
      </c>
      <c r="C1060" s="3">
        <v>12.06</v>
      </c>
      <c r="D1060" s="5">
        <v>1.8287037037037036E-2</v>
      </c>
    </row>
    <row r="1061" spans="1:4" x14ac:dyDescent="0.35">
      <c r="A1061" s="4" t="s">
        <v>68</v>
      </c>
      <c r="C1061" s="3">
        <v>12.21</v>
      </c>
      <c r="D1061" s="5">
        <v>1.8287037037037036E-2</v>
      </c>
    </row>
    <row r="1062" spans="1:4" x14ac:dyDescent="0.35">
      <c r="A1062" s="4" t="s">
        <v>69</v>
      </c>
      <c r="C1062" s="3">
        <v>12.06</v>
      </c>
      <c r="D1062" s="5">
        <v>1.8287037037037036E-2</v>
      </c>
    </row>
    <row r="1063" spans="1:4" x14ac:dyDescent="0.35">
      <c r="A1063" s="4" t="s">
        <v>69</v>
      </c>
      <c r="C1063" s="3">
        <v>11.74</v>
      </c>
      <c r="D1063" s="5">
        <v>1.8287037037037036E-2</v>
      </c>
    </row>
    <row r="1064" spans="1:4" x14ac:dyDescent="0.35">
      <c r="A1064" s="4" t="s">
        <v>69</v>
      </c>
      <c r="C1064" s="3">
        <v>12.52</v>
      </c>
      <c r="D1064" s="5">
        <v>1.8287037037037036E-2</v>
      </c>
    </row>
    <row r="1065" spans="1:4" x14ac:dyDescent="0.35">
      <c r="A1065" s="4" t="s">
        <v>69</v>
      </c>
      <c r="C1065" s="3">
        <v>12.21</v>
      </c>
      <c r="D1065" s="5">
        <v>1.8287037037037036E-2</v>
      </c>
    </row>
    <row r="1066" spans="1:4" x14ac:dyDescent="0.35">
      <c r="A1066" s="4" t="s">
        <v>70</v>
      </c>
      <c r="C1066" s="3">
        <v>11.59</v>
      </c>
      <c r="D1066" s="5">
        <v>1.8287037037037036E-2</v>
      </c>
    </row>
    <row r="1067" spans="1:4" x14ac:dyDescent="0.35">
      <c r="A1067" s="4" t="s">
        <v>70</v>
      </c>
      <c r="C1067" s="3">
        <v>11.28</v>
      </c>
      <c r="D1067" s="5">
        <v>1.8287037037037036E-2</v>
      </c>
    </row>
    <row r="1068" spans="1:4" x14ac:dyDescent="0.35">
      <c r="A1068" s="4" t="s">
        <v>70</v>
      </c>
      <c r="C1068" s="3">
        <v>12.06</v>
      </c>
      <c r="D1068" s="5">
        <v>1.8287037037037036E-2</v>
      </c>
    </row>
    <row r="1069" spans="1:4" x14ac:dyDescent="0.35">
      <c r="A1069" s="4" t="s">
        <v>70</v>
      </c>
      <c r="C1069" s="3">
        <v>12.21</v>
      </c>
      <c r="D1069" s="5">
        <v>1.8287037037037036E-2</v>
      </c>
    </row>
    <row r="1070" spans="1:4" x14ac:dyDescent="0.35">
      <c r="A1070" s="4" t="s">
        <v>71</v>
      </c>
      <c r="C1070" s="3">
        <v>11.9</v>
      </c>
      <c r="D1070" s="5">
        <v>1.8287037037037036E-2</v>
      </c>
    </row>
    <row r="1071" spans="1:4" x14ac:dyDescent="0.35">
      <c r="A1071" s="4" t="s">
        <v>71</v>
      </c>
      <c r="C1071" s="3">
        <v>11.43</v>
      </c>
      <c r="D1071" s="5">
        <v>1.8287037037037036E-2</v>
      </c>
    </row>
    <row r="1072" spans="1:4" x14ac:dyDescent="0.35">
      <c r="A1072" s="4" t="s">
        <v>71</v>
      </c>
      <c r="C1072" s="3">
        <v>12.21</v>
      </c>
      <c r="D1072" s="5">
        <v>1.8287037037037036E-2</v>
      </c>
    </row>
    <row r="1073" spans="1:4" x14ac:dyDescent="0.35">
      <c r="A1073" s="4" t="s">
        <v>71</v>
      </c>
      <c r="C1073" s="3">
        <v>12.37</v>
      </c>
      <c r="D1073" s="5">
        <v>1.8287037037037036E-2</v>
      </c>
    </row>
    <row r="1074" spans="1:4" x14ac:dyDescent="0.35">
      <c r="A1074" s="4" t="s">
        <v>72</v>
      </c>
      <c r="C1074" s="3">
        <v>11.74</v>
      </c>
      <c r="D1074" s="5">
        <v>1.8287037037037036E-2</v>
      </c>
    </row>
    <row r="1075" spans="1:4" x14ac:dyDescent="0.35">
      <c r="A1075" s="4" t="s">
        <v>72</v>
      </c>
      <c r="C1075" s="3">
        <v>11.43</v>
      </c>
      <c r="D1075" s="5">
        <v>1.8287037037037036E-2</v>
      </c>
    </row>
    <row r="1076" spans="1:4" x14ac:dyDescent="0.35">
      <c r="A1076" s="4" t="s">
        <v>72</v>
      </c>
      <c r="C1076" s="3">
        <v>12.21</v>
      </c>
      <c r="D1076" s="5">
        <v>1.8287037037037036E-2</v>
      </c>
    </row>
    <row r="1077" spans="1:4" x14ac:dyDescent="0.35">
      <c r="A1077" s="4" t="s">
        <v>72</v>
      </c>
      <c r="C1077" s="3">
        <v>12.37</v>
      </c>
      <c r="D1077" s="5">
        <v>1.8287037037037036E-2</v>
      </c>
    </row>
    <row r="1078" spans="1:4" x14ac:dyDescent="0.35">
      <c r="A1078" s="4" t="s">
        <v>73</v>
      </c>
      <c r="C1078" s="3">
        <v>11.9</v>
      </c>
      <c r="D1078" s="5">
        <v>1.8287037037037036E-2</v>
      </c>
    </row>
    <row r="1079" spans="1:4" x14ac:dyDescent="0.35">
      <c r="A1079" s="4" t="s">
        <v>73</v>
      </c>
      <c r="C1079" s="3">
        <v>11.74</v>
      </c>
      <c r="D1079" s="5">
        <v>1.8287037037037036E-2</v>
      </c>
    </row>
    <row r="1080" spans="1:4" x14ac:dyDescent="0.35">
      <c r="A1080" s="4" t="s">
        <v>73</v>
      </c>
      <c r="C1080" s="3">
        <v>12.52</v>
      </c>
      <c r="D1080" s="5">
        <v>1.8287037037037036E-2</v>
      </c>
    </row>
    <row r="1081" spans="1:4" x14ac:dyDescent="0.35">
      <c r="A1081" s="4" t="s">
        <v>73</v>
      </c>
      <c r="C1081" s="3">
        <v>12.68</v>
      </c>
      <c r="D1081" s="5">
        <v>1.8287037037037036E-2</v>
      </c>
    </row>
    <row r="1082" spans="1:4" x14ac:dyDescent="0.35">
      <c r="A1082" s="4" t="s">
        <v>74</v>
      </c>
      <c r="C1082" s="3">
        <v>12.21</v>
      </c>
      <c r="D1082" s="5">
        <v>1.8287037037037036E-2</v>
      </c>
    </row>
    <row r="1083" spans="1:4" x14ac:dyDescent="0.35">
      <c r="A1083" s="4" t="s">
        <v>74</v>
      </c>
      <c r="C1083" s="3">
        <v>12.06</v>
      </c>
      <c r="D1083" s="5">
        <v>1.8287037037037036E-2</v>
      </c>
    </row>
    <row r="1084" spans="1:4" x14ac:dyDescent="0.35">
      <c r="A1084" s="4" t="s">
        <v>74</v>
      </c>
      <c r="C1084" s="3">
        <v>12.83</v>
      </c>
      <c r="D1084" s="5">
        <v>1.8287037037037036E-2</v>
      </c>
    </row>
    <row r="1085" spans="1:4" x14ac:dyDescent="0.35">
      <c r="A1085" s="4" t="s">
        <v>74</v>
      </c>
      <c r="C1085" s="3">
        <v>13.14</v>
      </c>
      <c r="D1085" s="5">
        <v>1.8287037037037036E-2</v>
      </c>
    </row>
    <row r="1086" spans="1:4" x14ac:dyDescent="0.35">
      <c r="A1086" s="4" t="s">
        <v>75</v>
      </c>
      <c r="C1086" s="3">
        <v>12.37</v>
      </c>
      <c r="D1086" s="5">
        <v>1.8287037037037036E-2</v>
      </c>
    </row>
    <row r="1087" spans="1:4" x14ac:dyDescent="0.35">
      <c r="A1087" s="4" t="s">
        <v>75</v>
      </c>
      <c r="C1087" s="3">
        <v>11.9</v>
      </c>
      <c r="D1087" s="5">
        <v>1.8287037037037036E-2</v>
      </c>
    </row>
    <row r="1088" spans="1:4" x14ac:dyDescent="0.35">
      <c r="A1088" s="4" t="s">
        <v>75</v>
      </c>
      <c r="C1088" s="3">
        <v>12.52</v>
      </c>
      <c r="D1088" s="5">
        <v>1.8287037037037036E-2</v>
      </c>
    </row>
    <row r="1089" spans="1:5" x14ac:dyDescent="0.35">
      <c r="A1089" s="4" t="s">
        <v>75</v>
      </c>
      <c r="C1089" s="3">
        <v>12.52</v>
      </c>
      <c r="D1089" s="5">
        <v>1.8287037037037036E-2</v>
      </c>
    </row>
    <row r="1090" spans="1:5" x14ac:dyDescent="0.35">
      <c r="A1090" s="4" t="s">
        <v>76</v>
      </c>
      <c r="C1090" s="3">
        <v>12.06</v>
      </c>
      <c r="D1090" s="5">
        <v>1.8287037037037036E-2</v>
      </c>
    </row>
    <row r="1091" spans="1:5" x14ac:dyDescent="0.35">
      <c r="A1091" s="4" t="s">
        <v>76</v>
      </c>
      <c r="C1091" s="3">
        <v>11.74</v>
      </c>
      <c r="D1091" s="5">
        <v>1.8287037037037036E-2</v>
      </c>
    </row>
    <row r="1092" spans="1:5" x14ac:dyDescent="0.35">
      <c r="A1092" s="4" t="s">
        <v>76</v>
      </c>
      <c r="C1092" s="3">
        <v>12.52</v>
      </c>
      <c r="D1092" s="5">
        <v>1.8287037037037036E-2</v>
      </c>
    </row>
    <row r="1093" spans="1:5" x14ac:dyDescent="0.35">
      <c r="A1093" s="4" t="s">
        <v>76</v>
      </c>
      <c r="C1093" s="3">
        <v>12.52</v>
      </c>
      <c r="D1093" s="5">
        <v>1.8287037037037036E-2</v>
      </c>
    </row>
    <row r="1094" spans="1:5" x14ac:dyDescent="0.35">
      <c r="A1094" s="6">
        <v>37631</v>
      </c>
      <c r="B1094" s="6"/>
      <c r="C1094" s="3">
        <v>11.9</v>
      </c>
      <c r="D1094" s="5">
        <v>1.8287037037037036E-2</v>
      </c>
    </row>
    <row r="1095" spans="1:5" x14ac:dyDescent="0.35">
      <c r="A1095" s="6">
        <v>37631</v>
      </c>
      <c r="B1095" s="6"/>
      <c r="C1095" s="3">
        <v>11.59</v>
      </c>
      <c r="D1095" s="5">
        <v>1.8287037037037036E-2</v>
      </c>
    </row>
    <row r="1096" spans="1:5" x14ac:dyDescent="0.35">
      <c r="A1096" s="6">
        <v>37631</v>
      </c>
      <c r="B1096" s="6"/>
      <c r="C1096" s="3">
        <v>12.37</v>
      </c>
      <c r="D1096" s="5">
        <v>1.8287037037037036E-2</v>
      </c>
    </row>
    <row r="1097" spans="1:5" x14ac:dyDescent="0.35">
      <c r="A1097" s="6">
        <v>37631</v>
      </c>
      <c r="B1097" s="6"/>
      <c r="C1097">
        <v>12.37</v>
      </c>
      <c r="D1097" s="2">
        <v>0.84829861111111116</v>
      </c>
      <c r="E1097" t="s">
        <v>207</v>
      </c>
    </row>
    <row r="1098" spans="1:5" x14ac:dyDescent="0.35">
      <c r="A1098" s="6">
        <v>37662</v>
      </c>
      <c r="B1098" s="6"/>
      <c r="C1098">
        <v>11.9</v>
      </c>
      <c r="D1098" s="2">
        <v>9.8298611111111114E-2</v>
      </c>
    </row>
    <row r="1099" spans="1:5" x14ac:dyDescent="0.35">
      <c r="A1099" s="6">
        <v>37662</v>
      </c>
      <c r="B1099" s="6"/>
      <c r="C1099">
        <v>11.43</v>
      </c>
      <c r="D1099" s="2">
        <v>0.3482986111111111</v>
      </c>
    </row>
    <row r="1100" spans="1:5" x14ac:dyDescent="0.35">
      <c r="A1100" s="6">
        <v>37662</v>
      </c>
      <c r="B1100" s="6"/>
      <c r="C1100">
        <v>12.37</v>
      </c>
      <c r="D1100" s="2">
        <v>0.59829861111111116</v>
      </c>
    </row>
    <row r="1101" spans="1:5" x14ac:dyDescent="0.35">
      <c r="A1101" s="6">
        <v>37662</v>
      </c>
      <c r="B1101" s="6"/>
      <c r="C1101">
        <v>11.9</v>
      </c>
      <c r="D1101" s="2">
        <v>0.84829861111111116</v>
      </c>
    </row>
    <row r="1102" spans="1:5" x14ac:dyDescent="0.35">
      <c r="A1102" s="6">
        <v>37690</v>
      </c>
      <c r="B1102" s="6"/>
      <c r="C1102">
        <v>11.43</v>
      </c>
      <c r="D1102" s="2">
        <v>9.8298611111111114E-2</v>
      </c>
    </row>
    <row r="1103" spans="1:5" x14ac:dyDescent="0.35">
      <c r="A1103" s="6">
        <v>37690</v>
      </c>
      <c r="B1103" s="6"/>
      <c r="C1103">
        <v>11.59</v>
      </c>
      <c r="D1103" s="2">
        <v>0.3482986111111111</v>
      </c>
    </row>
    <row r="1104" spans="1:5" x14ac:dyDescent="0.35">
      <c r="A1104" s="6">
        <v>37690</v>
      </c>
      <c r="B1104" s="6"/>
      <c r="C1104">
        <v>12.21</v>
      </c>
      <c r="D1104" s="2">
        <v>0.59829861111111116</v>
      </c>
    </row>
    <row r="1105" spans="1:4" x14ac:dyDescent="0.35">
      <c r="A1105" s="6">
        <v>37690</v>
      </c>
      <c r="B1105" s="6"/>
      <c r="C1105">
        <v>12.06</v>
      </c>
      <c r="D1105" s="2">
        <v>0.84829861111111116</v>
      </c>
    </row>
    <row r="1106" spans="1:4" x14ac:dyDescent="0.35">
      <c r="A1106" s="6">
        <v>37721</v>
      </c>
      <c r="B1106" s="6"/>
      <c r="C1106">
        <v>11.74</v>
      </c>
      <c r="D1106" s="2">
        <v>9.8298611111111114E-2</v>
      </c>
    </row>
    <row r="1107" spans="1:4" x14ac:dyDescent="0.35">
      <c r="A1107" s="6">
        <v>37721</v>
      </c>
      <c r="B1107" s="6"/>
      <c r="C1107">
        <v>11.59</v>
      </c>
      <c r="D1107" s="2">
        <v>0.3482986111111111</v>
      </c>
    </row>
    <row r="1108" spans="1:4" x14ac:dyDescent="0.35">
      <c r="A1108" s="6">
        <v>37721</v>
      </c>
      <c r="B1108" s="6"/>
      <c r="C1108">
        <v>11.9</v>
      </c>
      <c r="D1108" s="2">
        <v>0.59829861111111116</v>
      </c>
    </row>
    <row r="1109" spans="1:4" x14ac:dyDescent="0.35">
      <c r="A1109" s="6">
        <v>37721</v>
      </c>
      <c r="B1109" s="6"/>
      <c r="C1109">
        <v>11.74</v>
      </c>
      <c r="D1109" s="2">
        <v>0.84829861111111116</v>
      </c>
    </row>
    <row r="1110" spans="1:4" x14ac:dyDescent="0.35">
      <c r="A1110" s="6">
        <v>37751</v>
      </c>
      <c r="B1110" s="6"/>
      <c r="C1110">
        <v>11.59</v>
      </c>
      <c r="D1110" s="2">
        <v>9.8298611111111114E-2</v>
      </c>
    </row>
    <row r="1111" spans="1:4" x14ac:dyDescent="0.35">
      <c r="A1111" s="6">
        <v>37751</v>
      </c>
      <c r="B1111" s="6"/>
      <c r="C1111">
        <v>11.59</v>
      </c>
      <c r="D1111" s="2">
        <v>0.3482986111111111</v>
      </c>
    </row>
    <row r="1112" spans="1:4" x14ac:dyDescent="0.35">
      <c r="A1112" s="6">
        <v>37751</v>
      </c>
      <c r="B1112" s="6"/>
      <c r="C1112">
        <v>11.9</v>
      </c>
      <c r="D1112" s="2">
        <v>0.59829861111111116</v>
      </c>
    </row>
    <row r="1113" spans="1:4" x14ac:dyDescent="0.35">
      <c r="A1113" s="6">
        <v>37751</v>
      </c>
      <c r="B1113" s="6"/>
      <c r="C1113">
        <v>11.9</v>
      </c>
      <c r="D1113" s="2">
        <v>0.84829861111111116</v>
      </c>
    </row>
    <row r="1114" spans="1:4" x14ac:dyDescent="0.35">
      <c r="A1114" s="6">
        <v>37782</v>
      </c>
      <c r="B1114" s="6"/>
      <c r="C1114">
        <v>11.74</v>
      </c>
      <c r="D1114" s="2">
        <v>9.8298611111111114E-2</v>
      </c>
    </row>
    <row r="1115" spans="1:4" x14ac:dyDescent="0.35">
      <c r="A1115" s="6">
        <v>37782</v>
      </c>
      <c r="B1115" s="6"/>
      <c r="C1115">
        <v>11.9</v>
      </c>
      <c r="D1115" s="2">
        <v>0.3482986111111111</v>
      </c>
    </row>
    <row r="1116" spans="1:4" x14ac:dyDescent="0.35">
      <c r="A1116" s="6">
        <v>37782</v>
      </c>
      <c r="B1116" s="6"/>
      <c r="C1116">
        <v>12.06</v>
      </c>
      <c r="D1116" s="2">
        <v>0.59829861111111116</v>
      </c>
    </row>
    <row r="1117" spans="1:4" x14ac:dyDescent="0.35">
      <c r="A1117" s="6">
        <v>37782</v>
      </c>
      <c r="B1117" s="6"/>
      <c r="C1117">
        <v>13.46</v>
      </c>
      <c r="D1117" s="2">
        <v>0.84829861111111116</v>
      </c>
    </row>
    <row r="1118" spans="1:4" x14ac:dyDescent="0.35">
      <c r="A1118" s="6">
        <v>37812</v>
      </c>
      <c r="B1118" s="6"/>
      <c r="C1118">
        <v>12.68</v>
      </c>
      <c r="D1118" s="2">
        <v>9.8298611111111114E-2</v>
      </c>
    </row>
    <row r="1119" spans="1:4" x14ac:dyDescent="0.35">
      <c r="A1119" s="6">
        <v>37812</v>
      </c>
      <c r="B1119" s="6"/>
      <c r="C1119">
        <v>12.06</v>
      </c>
      <c r="D1119" s="2">
        <v>0.3482986111111111</v>
      </c>
    </row>
    <row r="1120" spans="1:4" x14ac:dyDescent="0.35">
      <c r="A1120" s="6">
        <v>37812</v>
      </c>
      <c r="B1120" s="6"/>
      <c r="C1120">
        <v>12.52</v>
      </c>
      <c r="D1120" s="2">
        <v>0.59829861111111116</v>
      </c>
    </row>
    <row r="1121" spans="1:4" x14ac:dyDescent="0.35">
      <c r="A1121" s="6">
        <v>37812</v>
      </c>
      <c r="B1121" s="6"/>
      <c r="C1121">
        <v>12.21</v>
      </c>
      <c r="D1121" s="2">
        <v>0.84829861111111116</v>
      </c>
    </row>
    <row r="1122" spans="1:4" x14ac:dyDescent="0.35">
      <c r="A1122" s="6">
        <v>37843</v>
      </c>
      <c r="B1122" s="6"/>
      <c r="C1122">
        <v>11.9</v>
      </c>
      <c r="D1122" s="2">
        <v>9.8298611111111114E-2</v>
      </c>
    </row>
    <row r="1123" spans="1:4" x14ac:dyDescent="0.35">
      <c r="A1123" s="6">
        <v>37843</v>
      </c>
      <c r="B1123" s="6"/>
      <c r="C1123">
        <v>11.74</v>
      </c>
      <c r="D1123" s="2">
        <v>0.3482986111111111</v>
      </c>
    </row>
    <row r="1124" spans="1:4" x14ac:dyDescent="0.35">
      <c r="A1124" s="6">
        <v>37843</v>
      </c>
      <c r="B1124" s="6"/>
      <c r="C1124">
        <v>12.37</v>
      </c>
      <c r="D1124" s="2">
        <v>0.59829861111111116</v>
      </c>
    </row>
    <row r="1125" spans="1:4" x14ac:dyDescent="0.35">
      <c r="A1125" s="6">
        <v>37843</v>
      </c>
      <c r="B1125" s="6"/>
      <c r="C1125">
        <v>12.06</v>
      </c>
      <c r="D1125" s="2">
        <v>0.84829861111111116</v>
      </c>
    </row>
    <row r="1126" spans="1:4" x14ac:dyDescent="0.35">
      <c r="A1126" s="6">
        <v>37874</v>
      </c>
      <c r="B1126" s="6"/>
      <c r="C1126">
        <v>11.13</v>
      </c>
      <c r="D1126" s="2">
        <v>9.8298611111111114E-2</v>
      </c>
    </row>
    <row r="1127" spans="1:4" x14ac:dyDescent="0.35">
      <c r="A1127" s="6">
        <v>37874</v>
      </c>
      <c r="B1127" s="6"/>
      <c r="C1127">
        <v>10.82</v>
      </c>
      <c r="D1127" s="2">
        <v>0.3482986111111111</v>
      </c>
    </row>
    <row r="1128" spans="1:4" x14ac:dyDescent="0.35">
      <c r="A1128" s="6">
        <v>37874</v>
      </c>
      <c r="B1128" s="6"/>
      <c r="C1128">
        <v>11.43</v>
      </c>
      <c r="D1128" s="2">
        <v>0.59829861111111116</v>
      </c>
    </row>
    <row r="1129" spans="1:4" x14ac:dyDescent="0.35">
      <c r="A1129" s="6">
        <v>37874</v>
      </c>
      <c r="B1129" s="6"/>
      <c r="C1129">
        <v>11.43</v>
      </c>
      <c r="D1129" s="2">
        <v>0.84829861111111116</v>
      </c>
    </row>
    <row r="1130" spans="1:4" x14ac:dyDescent="0.35">
      <c r="A1130" s="6">
        <v>37904</v>
      </c>
      <c r="B1130" s="6"/>
      <c r="C1130">
        <v>10.82</v>
      </c>
      <c r="D1130" s="2">
        <v>9.8298611111111114E-2</v>
      </c>
    </row>
    <row r="1131" spans="1:4" x14ac:dyDescent="0.35">
      <c r="A1131" s="6">
        <v>37904</v>
      </c>
      <c r="B1131" s="6"/>
      <c r="C1131">
        <v>10.82</v>
      </c>
      <c r="D1131" s="2">
        <v>0.3482986111111111</v>
      </c>
    </row>
    <row r="1132" spans="1:4" x14ac:dyDescent="0.35">
      <c r="A1132" s="6">
        <v>37904</v>
      </c>
      <c r="B1132" s="6"/>
      <c r="C1132">
        <v>11.59</v>
      </c>
      <c r="D1132" s="2">
        <v>0.59829861111111116</v>
      </c>
    </row>
    <row r="1133" spans="1:4" x14ac:dyDescent="0.35">
      <c r="A1133" s="6">
        <v>37904</v>
      </c>
      <c r="B1133" s="6"/>
      <c r="C1133">
        <v>11.28</v>
      </c>
      <c r="D1133" s="2">
        <v>0.84829861111111116</v>
      </c>
    </row>
    <row r="1134" spans="1:4" x14ac:dyDescent="0.35">
      <c r="A1134" s="6">
        <v>37935</v>
      </c>
      <c r="B1134" s="6"/>
      <c r="C1134">
        <v>10.82</v>
      </c>
      <c r="D1134" s="2">
        <v>9.8298611111111114E-2</v>
      </c>
    </row>
    <row r="1135" spans="1:4" x14ac:dyDescent="0.35">
      <c r="A1135" s="6">
        <v>37935</v>
      </c>
      <c r="B1135" s="6"/>
      <c r="C1135">
        <v>10.66</v>
      </c>
      <c r="D1135" s="2">
        <v>0.3482986111111111</v>
      </c>
    </row>
    <row r="1136" spans="1:4" x14ac:dyDescent="0.35">
      <c r="A1136" s="6">
        <v>37935</v>
      </c>
      <c r="B1136" s="6"/>
      <c r="C1136">
        <v>10.66</v>
      </c>
      <c r="D1136" s="2">
        <v>0.59829861111111116</v>
      </c>
    </row>
    <row r="1137" spans="1:4" x14ac:dyDescent="0.35">
      <c r="A1137" s="6">
        <v>37935</v>
      </c>
      <c r="B1137" s="6"/>
      <c r="C1137">
        <v>10.97</v>
      </c>
      <c r="D1137" s="2">
        <v>0.84829861111111116</v>
      </c>
    </row>
    <row r="1138" spans="1:4" x14ac:dyDescent="0.35">
      <c r="A1138" s="6">
        <v>37965</v>
      </c>
      <c r="B1138" s="6"/>
      <c r="C1138">
        <v>11.13</v>
      </c>
      <c r="D1138" s="2">
        <v>9.8298611111111114E-2</v>
      </c>
    </row>
    <row r="1139" spans="1:4" x14ac:dyDescent="0.35">
      <c r="A1139" s="6">
        <v>37965</v>
      </c>
      <c r="B1139" s="6"/>
      <c r="C1139">
        <v>11.28</v>
      </c>
      <c r="D1139" s="2">
        <v>0.3482986111111111</v>
      </c>
    </row>
    <row r="1140" spans="1:4" x14ac:dyDescent="0.35">
      <c r="A1140" s="6">
        <v>37965</v>
      </c>
      <c r="B1140" s="6"/>
      <c r="C1140">
        <v>11.59</v>
      </c>
      <c r="D1140" s="2">
        <v>0.59829861111111116</v>
      </c>
    </row>
    <row r="1141" spans="1:4" x14ac:dyDescent="0.35">
      <c r="A1141" s="6">
        <v>37965</v>
      </c>
      <c r="B1141" s="6"/>
      <c r="C1141">
        <v>11.43</v>
      </c>
      <c r="D1141" s="2">
        <v>0.84829861111111116</v>
      </c>
    </row>
    <row r="1142" spans="1:4" x14ac:dyDescent="0.35">
      <c r="A1142" s="4" t="s">
        <v>208</v>
      </c>
      <c r="C1142">
        <v>10.97</v>
      </c>
      <c r="D1142" s="2">
        <v>9.8298611111111114E-2</v>
      </c>
    </row>
    <row r="1143" spans="1:4" x14ac:dyDescent="0.35">
      <c r="A1143" s="4" t="s">
        <v>208</v>
      </c>
      <c r="C1143">
        <v>10.66</v>
      </c>
      <c r="D1143" s="2">
        <v>0.3482986111111111</v>
      </c>
    </row>
    <row r="1144" spans="1:4" x14ac:dyDescent="0.35">
      <c r="A1144" s="4" t="s">
        <v>208</v>
      </c>
      <c r="C1144">
        <v>11.13</v>
      </c>
      <c r="D1144" s="2">
        <v>0.59829861111111116</v>
      </c>
    </row>
    <row r="1145" spans="1:4" x14ac:dyDescent="0.35">
      <c r="A1145" s="4" t="s">
        <v>208</v>
      </c>
      <c r="C1145">
        <v>10.97</v>
      </c>
      <c r="D1145" s="2">
        <v>0.84829861111111116</v>
      </c>
    </row>
    <row r="1146" spans="1:4" x14ac:dyDescent="0.35">
      <c r="A1146" s="4" t="s">
        <v>209</v>
      </c>
      <c r="C1146">
        <v>10.51</v>
      </c>
      <c r="D1146" s="2">
        <v>9.8298611111111114E-2</v>
      </c>
    </row>
    <row r="1147" spans="1:4" x14ac:dyDescent="0.35">
      <c r="A1147" s="4" t="s">
        <v>209</v>
      </c>
      <c r="C1147">
        <v>10.039999999999999</v>
      </c>
      <c r="D1147" s="2">
        <v>0.3482986111111111</v>
      </c>
    </row>
    <row r="1148" spans="1:4" x14ac:dyDescent="0.35">
      <c r="A1148" s="4" t="s">
        <v>209</v>
      </c>
      <c r="C1148">
        <v>10.66</v>
      </c>
      <c r="D1148" s="2">
        <v>0.59829861111111116</v>
      </c>
    </row>
    <row r="1149" spans="1:4" x14ac:dyDescent="0.35">
      <c r="A1149" s="4" t="s">
        <v>209</v>
      </c>
      <c r="C1149">
        <v>10.35</v>
      </c>
      <c r="D1149" s="2">
        <v>0.84829861111111116</v>
      </c>
    </row>
    <row r="1150" spans="1:4" x14ac:dyDescent="0.35">
      <c r="A1150" s="4" t="s">
        <v>210</v>
      </c>
      <c r="C1150">
        <v>9.73</v>
      </c>
      <c r="D1150" s="2">
        <v>9.8298611111111114E-2</v>
      </c>
    </row>
    <row r="1151" spans="1:4" x14ac:dyDescent="0.35">
      <c r="A1151" s="4" t="s">
        <v>210</v>
      </c>
      <c r="C1151">
        <v>9.26</v>
      </c>
      <c r="D1151" s="2">
        <v>0.3482986111111111</v>
      </c>
    </row>
    <row r="1152" spans="1:4" x14ac:dyDescent="0.35">
      <c r="A1152" s="4" t="s">
        <v>210</v>
      </c>
      <c r="C1152">
        <v>10.19</v>
      </c>
      <c r="D1152" s="2">
        <v>0.59829861111111116</v>
      </c>
    </row>
    <row r="1153" spans="1:4" x14ac:dyDescent="0.35">
      <c r="A1153" s="4" t="s">
        <v>210</v>
      </c>
      <c r="C1153">
        <v>10.039999999999999</v>
      </c>
      <c r="D1153" s="2">
        <v>0.84829861111111116</v>
      </c>
    </row>
    <row r="1154" spans="1:4" x14ac:dyDescent="0.35">
      <c r="A1154" s="4" t="s">
        <v>211</v>
      </c>
      <c r="C1154">
        <v>10.19</v>
      </c>
      <c r="D1154" s="2">
        <v>9.8298611111111114E-2</v>
      </c>
    </row>
    <row r="1155" spans="1:4" x14ac:dyDescent="0.35">
      <c r="A1155" s="4" t="s">
        <v>211</v>
      </c>
      <c r="C1155">
        <v>10.51</v>
      </c>
      <c r="D1155" s="2">
        <v>0.3482986111111111</v>
      </c>
    </row>
    <row r="1156" spans="1:4" x14ac:dyDescent="0.35">
      <c r="A1156" s="4" t="s">
        <v>211</v>
      </c>
      <c r="C1156">
        <v>10.97</v>
      </c>
      <c r="D1156" s="2">
        <v>0.59829861111111116</v>
      </c>
    </row>
    <row r="1157" spans="1:4" x14ac:dyDescent="0.35">
      <c r="A1157" s="4" t="s">
        <v>211</v>
      </c>
      <c r="C1157">
        <v>11.9</v>
      </c>
      <c r="D1157" s="2">
        <v>0.84829861111111116</v>
      </c>
    </row>
    <row r="1158" spans="1:4" x14ac:dyDescent="0.35">
      <c r="A1158" s="4" t="s">
        <v>212</v>
      </c>
      <c r="C1158">
        <v>12.21</v>
      </c>
      <c r="D1158" s="2">
        <v>9.8298611111111114E-2</v>
      </c>
    </row>
    <row r="1159" spans="1:4" x14ac:dyDescent="0.35">
      <c r="A1159" s="4" t="s">
        <v>212</v>
      </c>
      <c r="C1159">
        <v>12.52</v>
      </c>
      <c r="D1159" s="2">
        <v>0.3482986111111111</v>
      </c>
    </row>
    <row r="1160" spans="1:4" x14ac:dyDescent="0.35">
      <c r="A1160" s="4" t="s">
        <v>212</v>
      </c>
      <c r="C1160">
        <v>12.83</v>
      </c>
      <c r="D1160" s="2">
        <v>0.59829861111111116</v>
      </c>
    </row>
    <row r="1161" spans="1:4" x14ac:dyDescent="0.35">
      <c r="A1161" s="4" t="s">
        <v>212</v>
      </c>
      <c r="C1161">
        <v>13.3</v>
      </c>
      <c r="D1161" s="2">
        <v>0.84829861111111116</v>
      </c>
    </row>
    <row r="1162" spans="1:4" x14ac:dyDescent="0.35">
      <c r="A1162" s="4" t="s">
        <v>213</v>
      </c>
      <c r="C1162">
        <v>12.99</v>
      </c>
      <c r="D1162" s="2">
        <v>9.8298611111111114E-2</v>
      </c>
    </row>
    <row r="1163" spans="1:4" x14ac:dyDescent="0.35">
      <c r="A1163" s="4" t="s">
        <v>213</v>
      </c>
      <c r="C1163">
        <v>12.83</v>
      </c>
      <c r="D1163" s="2">
        <v>0.3482986111111111</v>
      </c>
    </row>
    <row r="1164" spans="1:4" x14ac:dyDescent="0.35">
      <c r="A1164" s="4" t="s">
        <v>213</v>
      </c>
      <c r="C1164">
        <v>12.83</v>
      </c>
      <c r="D1164" s="2">
        <v>0.59829861111111116</v>
      </c>
    </row>
    <row r="1165" spans="1:4" x14ac:dyDescent="0.35">
      <c r="A1165" s="4" t="s">
        <v>213</v>
      </c>
      <c r="C1165">
        <v>12.83</v>
      </c>
      <c r="D1165" s="2">
        <v>0.84829861111111116</v>
      </c>
    </row>
    <row r="1166" spans="1:4" x14ac:dyDescent="0.35">
      <c r="A1166" s="4" t="s">
        <v>214</v>
      </c>
      <c r="C1166">
        <v>12.83</v>
      </c>
      <c r="D1166" s="2">
        <v>9.8298611111111114E-2</v>
      </c>
    </row>
    <row r="1167" spans="1:4" x14ac:dyDescent="0.35">
      <c r="A1167" s="4" t="s">
        <v>214</v>
      </c>
      <c r="C1167">
        <v>12.83</v>
      </c>
      <c r="D1167" s="2">
        <v>0.3482986111111111</v>
      </c>
    </row>
    <row r="1168" spans="1:4" x14ac:dyDescent="0.35">
      <c r="A1168" s="4" t="s">
        <v>214</v>
      </c>
      <c r="C1168">
        <v>12.99</v>
      </c>
      <c r="D1168" s="2">
        <v>0.59829861111111116</v>
      </c>
    </row>
    <row r="1169" spans="1:4" x14ac:dyDescent="0.35">
      <c r="A1169" s="4" t="s">
        <v>214</v>
      </c>
      <c r="C1169">
        <v>13.14</v>
      </c>
      <c r="D1169" s="2">
        <v>0.84829861111111116</v>
      </c>
    </row>
    <row r="1170" spans="1:4" x14ac:dyDescent="0.35">
      <c r="A1170" s="4" t="s">
        <v>215</v>
      </c>
      <c r="C1170">
        <v>12.83</v>
      </c>
      <c r="D1170" s="2">
        <v>9.8298611111111114E-2</v>
      </c>
    </row>
    <row r="1171" spans="1:4" x14ac:dyDescent="0.35">
      <c r="A1171" s="4" t="s">
        <v>215</v>
      </c>
      <c r="C1171">
        <v>12.83</v>
      </c>
      <c r="D1171" s="2">
        <v>0.3482986111111111</v>
      </c>
    </row>
    <row r="1172" spans="1:4" x14ac:dyDescent="0.35">
      <c r="A1172" s="4" t="s">
        <v>215</v>
      </c>
      <c r="C1172">
        <v>12.99</v>
      </c>
      <c r="D1172" s="2">
        <v>0.59829861111111116</v>
      </c>
    </row>
    <row r="1173" spans="1:4" x14ac:dyDescent="0.35">
      <c r="A1173" s="4" t="s">
        <v>215</v>
      </c>
      <c r="C1173">
        <v>13.46</v>
      </c>
      <c r="D1173" s="2">
        <v>0.84829861111111116</v>
      </c>
    </row>
    <row r="1174" spans="1:4" x14ac:dyDescent="0.35">
      <c r="A1174" s="4" t="s">
        <v>216</v>
      </c>
      <c r="C1174">
        <v>13.3</v>
      </c>
      <c r="D1174" s="2">
        <v>9.8298611111111114E-2</v>
      </c>
    </row>
    <row r="1175" spans="1:4" x14ac:dyDescent="0.35">
      <c r="A1175" s="4" t="s">
        <v>216</v>
      </c>
      <c r="C1175">
        <v>13.3</v>
      </c>
      <c r="D1175" s="2">
        <v>0.3482986111111111</v>
      </c>
    </row>
    <row r="1176" spans="1:4" x14ac:dyDescent="0.35">
      <c r="A1176" s="4" t="s">
        <v>216</v>
      </c>
      <c r="C1176">
        <v>13.61</v>
      </c>
      <c r="D1176" s="2">
        <v>0.59829861111111116</v>
      </c>
    </row>
    <row r="1177" spans="1:4" x14ac:dyDescent="0.35">
      <c r="A1177" s="4" t="s">
        <v>216</v>
      </c>
      <c r="C1177">
        <v>13.3</v>
      </c>
      <c r="D1177" s="2">
        <v>0.84829861111111116</v>
      </c>
    </row>
    <row r="1178" spans="1:4" x14ac:dyDescent="0.35">
      <c r="A1178" s="4" t="s">
        <v>217</v>
      </c>
      <c r="C1178">
        <v>12.99</v>
      </c>
      <c r="D1178" s="2">
        <v>9.8298611111111114E-2</v>
      </c>
    </row>
    <row r="1179" spans="1:4" x14ac:dyDescent="0.35">
      <c r="A1179" s="4" t="s">
        <v>217</v>
      </c>
      <c r="C1179">
        <v>12.83</v>
      </c>
      <c r="D1179" s="2">
        <v>0.3482986111111111</v>
      </c>
    </row>
    <row r="1180" spans="1:4" x14ac:dyDescent="0.35">
      <c r="A1180" s="4" t="s">
        <v>217</v>
      </c>
      <c r="C1180">
        <v>13.14</v>
      </c>
      <c r="D1180" s="2">
        <v>0.59829861111111116</v>
      </c>
    </row>
    <row r="1181" spans="1:4" x14ac:dyDescent="0.35">
      <c r="A1181" s="4" t="s">
        <v>217</v>
      </c>
      <c r="C1181">
        <v>13.3</v>
      </c>
      <c r="D1181" s="2">
        <v>0.84829861111111116</v>
      </c>
    </row>
    <row r="1182" spans="1:4" x14ac:dyDescent="0.35">
      <c r="A1182" s="4" t="s">
        <v>218</v>
      </c>
      <c r="C1182">
        <v>12.37</v>
      </c>
      <c r="D1182" s="2">
        <v>9.8298611111111114E-2</v>
      </c>
    </row>
    <row r="1183" spans="1:4" x14ac:dyDescent="0.35">
      <c r="A1183" s="4" t="s">
        <v>218</v>
      </c>
      <c r="C1183">
        <v>11.74</v>
      </c>
      <c r="D1183" s="2">
        <v>0.3482986111111111</v>
      </c>
    </row>
    <row r="1184" spans="1:4" x14ac:dyDescent="0.35">
      <c r="A1184" s="4" t="s">
        <v>218</v>
      </c>
      <c r="C1184">
        <v>12.06</v>
      </c>
      <c r="D1184" s="2">
        <v>0.59829861111111116</v>
      </c>
    </row>
    <row r="1185" spans="1:4" x14ac:dyDescent="0.35">
      <c r="A1185" s="4" t="s">
        <v>218</v>
      </c>
      <c r="C1185">
        <v>11.59</v>
      </c>
      <c r="D1185" s="2">
        <v>0.84829861111111116</v>
      </c>
    </row>
    <row r="1186" spans="1:4" x14ac:dyDescent="0.35">
      <c r="A1186" s="4" t="s">
        <v>219</v>
      </c>
      <c r="C1186">
        <v>10.97</v>
      </c>
      <c r="D1186" s="2">
        <v>9.8298611111111114E-2</v>
      </c>
    </row>
    <row r="1187" spans="1:4" x14ac:dyDescent="0.35">
      <c r="A1187" s="4" t="s">
        <v>219</v>
      </c>
      <c r="C1187">
        <v>10.51</v>
      </c>
      <c r="D1187" s="2">
        <v>0.3482986111111111</v>
      </c>
    </row>
    <row r="1188" spans="1:4" x14ac:dyDescent="0.35">
      <c r="A1188" s="4" t="s">
        <v>219</v>
      </c>
      <c r="C1188">
        <v>11.43</v>
      </c>
      <c r="D1188" s="2">
        <v>0.59829861111111116</v>
      </c>
    </row>
    <row r="1189" spans="1:4" x14ac:dyDescent="0.35">
      <c r="A1189" s="4" t="s">
        <v>219</v>
      </c>
      <c r="C1189">
        <v>11.28</v>
      </c>
      <c r="D1189" s="2">
        <v>0.84829861111111116</v>
      </c>
    </row>
    <row r="1190" spans="1:4" x14ac:dyDescent="0.35">
      <c r="A1190" s="4" t="s">
        <v>220</v>
      </c>
      <c r="C1190">
        <v>10.97</v>
      </c>
      <c r="D1190" s="2">
        <v>9.8298611111111114E-2</v>
      </c>
    </row>
    <row r="1191" spans="1:4" x14ac:dyDescent="0.35">
      <c r="A1191" s="4" t="s">
        <v>220</v>
      </c>
      <c r="C1191">
        <v>10.35</v>
      </c>
      <c r="D1191" s="2">
        <v>0.3482986111111111</v>
      </c>
    </row>
    <row r="1192" spans="1:4" x14ac:dyDescent="0.35">
      <c r="A1192" s="4" t="s">
        <v>220</v>
      </c>
      <c r="C1192">
        <v>10.97</v>
      </c>
      <c r="D1192" s="2">
        <v>0.59829861111111116</v>
      </c>
    </row>
    <row r="1193" spans="1:4" x14ac:dyDescent="0.35">
      <c r="A1193" s="4" t="s">
        <v>220</v>
      </c>
      <c r="C1193">
        <v>10.82</v>
      </c>
      <c r="D1193" s="2">
        <v>0.84829861111111116</v>
      </c>
    </row>
    <row r="1194" spans="1:4" x14ac:dyDescent="0.35">
      <c r="A1194" s="4" t="s">
        <v>221</v>
      </c>
      <c r="C1194">
        <v>10.35</v>
      </c>
      <c r="D1194" s="2">
        <v>9.8298611111111114E-2</v>
      </c>
    </row>
    <row r="1195" spans="1:4" x14ac:dyDescent="0.35">
      <c r="A1195" s="4" t="s">
        <v>221</v>
      </c>
      <c r="C1195">
        <v>10.039999999999999</v>
      </c>
      <c r="D1195" s="2">
        <v>0.3482986111111111</v>
      </c>
    </row>
    <row r="1196" spans="1:4" x14ac:dyDescent="0.35">
      <c r="A1196" s="4" t="s">
        <v>221</v>
      </c>
      <c r="C1196">
        <v>10.66</v>
      </c>
      <c r="D1196" s="2">
        <v>0.59829861111111116</v>
      </c>
    </row>
    <row r="1197" spans="1:4" x14ac:dyDescent="0.35">
      <c r="A1197" s="4" t="s">
        <v>221</v>
      </c>
      <c r="C1197">
        <v>10.51</v>
      </c>
      <c r="D1197" s="2">
        <v>0.84829861111111116</v>
      </c>
    </row>
    <row r="1198" spans="1:4" x14ac:dyDescent="0.35">
      <c r="A1198" s="4" t="s">
        <v>222</v>
      </c>
      <c r="C1198">
        <v>10.19</v>
      </c>
      <c r="D1198" s="2">
        <v>9.8298611111111114E-2</v>
      </c>
    </row>
    <row r="1199" spans="1:4" x14ac:dyDescent="0.35">
      <c r="A1199" s="4" t="s">
        <v>222</v>
      </c>
      <c r="C1199">
        <v>10.35</v>
      </c>
      <c r="D1199" s="2">
        <v>0.3482986111111111</v>
      </c>
    </row>
    <row r="1200" spans="1:4" x14ac:dyDescent="0.35">
      <c r="A1200" s="4" t="s">
        <v>222</v>
      </c>
      <c r="C1200">
        <v>11.13</v>
      </c>
      <c r="D1200" s="2">
        <v>0.59829861111111116</v>
      </c>
    </row>
    <row r="1201" spans="1:4" x14ac:dyDescent="0.35">
      <c r="A1201" s="4" t="s">
        <v>222</v>
      </c>
      <c r="C1201">
        <v>11.13</v>
      </c>
      <c r="D1201" s="2">
        <v>0.84829861111111116</v>
      </c>
    </row>
    <row r="1202" spans="1:4" x14ac:dyDescent="0.35">
      <c r="A1202" s="4" t="s">
        <v>223</v>
      </c>
      <c r="C1202">
        <v>11.59</v>
      </c>
      <c r="D1202" s="2">
        <v>9.8298611111111114E-2</v>
      </c>
    </row>
    <row r="1203" spans="1:4" x14ac:dyDescent="0.35">
      <c r="A1203" s="4" t="s">
        <v>223</v>
      </c>
      <c r="C1203">
        <v>11.9</v>
      </c>
      <c r="D1203" s="2">
        <v>0.3482986111111111</v>
      </c>
    </row>
    <row r="1204" spans="1:4" x14ac:dyDescent="0.35">
      <c r="A1204" s="4" t="s">
        <v>223</v>
      </c>
      <c r="C1204">
        <v>12.21</v>
      </c>
      <c r="D1204" s="2">
        <v>0.59829861111111116</v>
      </c>
    </row>
    <row r="1205" spans="1:4" x14ac:dyDescent="0.35">
      <c r="A1205" s="4" t="s">
        <v>223</v>
      </c>
      <c r="C1205">
        <v>11.28</v>
      </c>
      <c r="D1205" s="2">
        <v>0.84829861111111116</v>
      </c>
    </row>
    <row r="1206" spans="1:4" x14ac:dyDescent="0.35">
      <c r="A1206" s="4" t="s">
        <v>224</v>
      </c>
      <c r="C1206">
        <v>10.51</v>
      </c>
      <c r="D1206" s="2">
        <v>9.8298611111111114E-2</v>
      </c>
    </row>
    <row r="1207" spans="1:4" x14ac:dyDescent="0.35">
      <c r="A1207" s="4" t="s">
        <v>224</v>
      </c>
      <c r="C1207">
        <v>9.57</v>
      </c>
      <c r="D1207" s="2">
        <v>0.3482986111111111</v>
      </c>
    </row>
    <row r="1208" spans="1:4" x14ac:dyDescent="0.35">
      <c r="A1208" s="4" t="s">
        <v>224</v>
      </c>
      <c r="C1208">
        <v>10.19</v>
      </c>
      <c r="D1208" s="2">
        <v>0.59829861111111116</v>
      </c>
    </row>
    <row r="1209" spans="1:4" x14ac:dyDescent="0.35">
      <c r="A1209" s="4" t="s">
        <v>224</v>
      </c>
      <c r="C1209">
        <v>10.039999999999999</v>
      </c>
      <c r="D1209" s="2">
        <v>0.84829861111111116</v>
      </c>
    </row>
    <row r="1210" spans="1:4" x14ac:dyDescent="0.35">
      <c r="A1210" s="4" t="s">
        <v>225</v>
      </c>
      <c r="C1210">
        <v>8.9499999999999993</v>
      </c>
      <c r="D1210" s="2">
        <v>9.8298611111111114E-2</v>
      </c>
    </row>
    <row r="1211" spans="1:4" x14ac:dyDescent="0.35">
      <c r="A1211" s="4" t="s">
        <v>225</v>
      </c>
      <c r="C1211">
        <v>8.49</v>
      </c>
      <c r="D1211" s="2">
        <v>0.3482986111111111</v>
      </c>
    </row>
    <row r="1212" spans="1:4" x14ac:dyDescent="0.35">
      <c r="A1212" s="4" t="s">
        <v>225</v>
      </c>
      <c r="C1212">
        <v>9.11</v>
      </c>
      <c r="D1212" s="2">
        <v>0.59829861111111116</v>
      </c>
    </row>
    <row r="1213" spans="1:4" x14ac:dyDescent="0.35">
      <c r="A1213" s="4" t="s">
        <v>225</v>
      </c>
      <c r="C1213">
        <v>8.49</v>
      </c>
      <c r="D1213" s="2">
        <v>0.84829861111111116</v>
      </c>
    </row>
    <row r="1214" spans="1:4" x14ac:dyDescent="0.35">
      <c r="A1214" s="4" t="s">
        <v>226</v>
      </c>
      <c r="C1214">
        <v>7.41</v>
      </c>
      <c r="D1214" s="2">
        <v>9.8298611111111114E-2</v>
      </c>
    </row>
    <row r="1215" spans="1:4" x14ac:dyDescent="0.35">
      <c r="A1215" s="4" t="s">
        <v>226</v>
      </c>
      <c r="C1215">
        <v>6.63</v>
      </c>
      <c r="D1215" s="2">
        <v>0.3482986111111111</v>
      </c>
    </row>
    <row r="1216" spans="1:4" x14ac:dyDescent="0.35">
      <c r="A1216" s="4" t="s">
        <v>226</v>
      </c>
      <c r="C1216">
        <v>7.09</v>
      </c>
      <c r="D1216" s="2">
        <v>0.59829861111111116</v>
      </c>
    </row>
    <row r="1217" spans="1:4" x14ac:dyDescent="0.35">
      <c r="A1217" s="4" t="s">
        <v>226</v>
      </c>
      <c r="C1217">
        <v>7.09</v>
      </c>
      <c r="D1217" s="2">
        <v>0.84829861111111116</v>
      </c>
    </row>
    <row r="1218" spans="1:4" x14ac:dyDescent="0.35">
      <c r="A1218" s="6">
        <v>37632</v>
      </c>
      <c r="B1218" s="6"/>
      <c r="C1218">
        <v>7.09</v>
      </c>
      <c r="D1218" s="2">
        <v>9.8298611111111114E-2</v>
      </c>
    </row>
    <row r="1219" spans="1:4" x14ac:dyDescent="0.35">
      <c r="A1219" s="6">
        <v>37632</v>
      </c>
      <c r="B1219" s="6"/>
      <c r="C1219">
        <v>6.78</v>
      </c>
      <c r="D1219" s="2">
        <v>0.3482986111111111</v>
      </c>
    </row>
    <row r="1220" spans="1:4" x14ac:dyDescent="0.35">
      <c r="A1220" s="6">
        <v>37632</v>
      </c>
      <c r="B1220" s="6"/>
      <c r="C1220">
        <v>7.41</v>
      </c>
      <c r="D1220" s="2">
        <v>0.59829861111111116</v>
      </c>
    </row>
    <row r="1221" spans="1:4" x14ac:dyDescent="0.35">
      <c r="A1221" s="6">
        <v>37632</v>
      </c>
      <c r="B1221" s="6"/>
      <c r="C1221">
        <v>7.41</v>
      </c>
      <c r="D1221" s="2">
        <v>0.84829861111111116</v>
      </c>
    </row>
    <row r="1222" spans="1:4" x14ac:dyDescent="0.35">
      <c r="A1222" s="6">
        <v>37663</v>
      </c>
      <c r="B1222" s="6"/>
      <c r="C1222">
        <v>7.09</v>
      </c>
      <c r="D1222" s="2">
        <v>9.8298611111111114E-2</v>
      </c>
    </row>
    <row r="1223" spans="1:4" x14ac:dyDescent="0.35">
      <c r="A1223" s="6">
        <v>37663</v>
      </c>
      <c r="B1223" s="6"/>
      <c r="C1223">
        <v>6.63</v>
      </c>
      <c r="D1223" s="2">
        <v>0.3482986111111111</v>
      </c>
    </row>
    <row r="1224" spans="1:4" x14ac:dyDescent="0.35">
      <c r="A1224" s="6">
        <v>37663</v>
      </c>
      <c r="B1224" s="6"/>
      <c r="C1224">
        <v>7.41</v>
      </c>
      <c r="D1224" s="2">
        <v>0.59829861111111116</v>
      </c>
    </row>
    <row r="1225" spans="1:4" x14ac:dyDescent="0.35">
      <c r="A1225" s="6">
        <v>37663</v>
      </c>
      <c r="B1225" s="6"/>
      <c r="C1225">
        <v>7.25</v>
      </c>
      <c r="D1225" s="2">
        <v>0.84829861111111116</v>
      </c>
    </row>
    <row r="1226" spans="1:4" x14ac:dyDescent="0.35">
      <c r="A1226" s="6">
        <v>37691</v>
      </c>
      <c r="B1226" s="6"/>
      <c r="C1226">
        <v>6.63</v>
      </c>
      <c r="D1226" s="2">
        <v>9.8298611111111114E-2</v>
      </c>
    </row>
    <row r="1227" spans="1:4" x14ac:dyDescent="0.35">
      <c r="A1227" s="6">
        <v>37691</v>
      </c>
      <c r="B1227" s="6"/>
      <c r="C1227">
        <v>5.85</v>
      </c>
      <c r="D1227" s="2">
        <v>0.3482986111111111</v>
      </c>
    </row>
    <row r="1228" spans="1:4" x14ac:dyDescent="0.35">
      <c r="A1228" s="6">
        <v>37691</v>
      </c>
      <c r="B1228" s="6"/>
      <c r="C1228">
        <v>6.32</v>
      </c>
      <c r="D1228" s="2">
        <v>0.59829861111111116</v>
      </c>
    </row>
    <row r="1229" spans="1:4" x14ac:dyDescent="0.35">
      <c r="A1229" s="6">
        <v>37691</v>
      </c>
      <c r="B1229" s="6"/>
      <c r="C1229">
        <v>6.63</v>
      </c>
      <c r="D1229" s="2">
        <v>0.84829861111111116</v>
      </c>
    </row>
    <row r="1230" spans="1:4" x14ac:dyDescent="0.35">
      <c r="A1230" s="6">
        <v>37722</v>
      </c>
      <c r="B1230" s="6"/>
      <c r="C1230">
        <v>6.16</v>
      </c>
      <c r="D1230" s="2">
        <v>9.8298611111111114E-2</v>
      </c>
    </row>
    <row r="1231" spans="1:4" x14ac:dyDescent="0.35">
      <c r="A1231" s="6">
        <v>37722</v>
      </c>
      <c r="B1231" s="6"/>
      <c r="C1231">
        <v>5.53</v>
      </c>
      <c r="D1231" s="2">
        <v>0.3482986111111111</v>
      </c>
    </row>
    <row r="1232" spans="1:4" x14ac:dyDescent="0.35">
      <c r="A1232" s="6">
        <v>37722</v>
      </c>
      <c r="B1232" s="6"/>
      <c r="C1232">
        <v>5.69</v>
      </c>
      <c r="D1232" s="2">
        <v>0.59829861111111116</v>
      </c>
    </row>
    <row r="1233" spans="1:4" x14ac:dyDescent="0.35">
      <c r="A1233" s="6">
        <v>37722</v>
      </c>
      <c r="B1233" s="6"/>
      <c r="C1233">
        <v>5.69</v>
      </c>
      <c r="D1233" s="2">
        <v>0.84829861111111116</v>
      </c>
    </row>
    <row r="1234" spans="1:4" x14ac:dyDescent="0.35">
      <c r="A1234" s="6">
        <v>37752</v>
      </c>
      <c r="B1234" s="6"/>
      <c r="C1234">
        <v>5.38</v>
      </c>
      <c r="D1234" s="2">
        <v>9.8298611111111114E-2</v>
      </c>
    </row>
    <row r="1235" spans="1:4" x14ac:dyDescent="0.35">
      <c r="A1235" s="6">
        <v>37752</v>
      </c>
      <c r="B1235" s="6"/>
      <c r="C1235">
        <v>4.91</v>
      </c>
      <c r="D1235" s="2">
        <v>0.3482986111111111</v>
      </c>
    </row>
    <row r="1236" spans="1:4" x14ac:dyDescent="0.35">
      <c r="A1236" s="6">
        <v>37752</v>
      </c>
      <c r="B1236" s="6"/>
      <c r="C1236">
        <v>5.22</v>
      </c>
      <c r="D1236" s="2">
        <v>0.59829861111111116</v>
      </c>
    </row>
    <row r="1237" spans="1:4" x14ac:dyDescent="0.35">
      <c r="A1237" s="6">
        <v>37752</v>
      </c>
      <c r="B1237" s="6"/>
      <c r="C1237">
        <v>5.38</v>
      </c>
      <c r="D1237" s="2">
        <v>0.84829861111111116</v>
      </c>
    </row>
    <row r="1238" spans="1:4" x14ac:dyDescent="0.35">
      <c r="A1238" s="6">
        <v>37783</v>
      </c>
      <c r="B1238" s="6"/>
      <c r="C1238">
        <v>5.07</v>
      </c>
      <c r="D1238" s="2">
        <v>9.8298611111111114E-2</v>
      </c>
    </row>
    <row r="1239" spans="1:4" x14ac:dyDescent="0.35">
      <c r="A1239" s="6">
        <v>37783</v>
      </c>
      <c r="B1239" s="6"/>
      <c r="C1239">
        <v>4.75</v>
      </c>
      <c r="D1239" s="2">
        <v>0.3482986111111111</v>
      </c>
    </row>
    <row r="1240" spans="1:4" x14ac:dyDescent="0.35">
      <c r="A1240" s="6">
        <v>37783</v>
      </c>
      <c r="B1240" s="6"/>
      <c r="C1240">
        <v>5.07</v>
      </c>
      <c r="D1240" s="2">
        <v>0.59829861111111116</v>
      </c>
    </row>
    <row r="1241" spans="1:4" x14ac:dyDescent="0.35">
      <c r="A1241" s="6">
        <v>37783</v>
      </c>
      <c r="B1241" s="6"/>
      <c r="C1241">
        <v>5.22</v>
      </c>
      <c r="D1241" s="2">
        <v>0.84829861111111116</v>
      </c>
    </row>
    <row r="1242" spans="1:4" x14ac:dyDescent="0.35">
      <c r="A1242" s="6">
        <v>37813</v>
      </c>
      <c r="B1242" s="6"/>
      <c r="C1242">
        <v>5.07</v>
      </c>
      <c r="D1242" s="2">
        <v>9.8298611111111114E-2</v>
      </c>
    </row>
    <row r="1243" spans="1:4" x14ac:dyDescent="0.35">
      <c r="A1243" s="6">
        <v>37813</v>
      </c>
      <c r="B1243" s="6"/>
      <c r="C1243">
        <v>4.75</v>
      </c>
      <c r="D1243" s="2">
        <v>0.3482986111111111</v>
      </c>
    </row>
    <row r="1244" spans="1:4" x14ac:dyDescent="0.35">
      <c r="A1244" s="6">
        <v>37813</v>
      </c>
      <c r="B1244" s="6"/>
      <c r="C1244">
        <v>5.07</v>
      </c>
      <c r="D1244" s="2">
        <v>0.59829861111111116</v>
      </c>
    </row>
    <row r="1245" spans="1:4" x14ac:dyDescent="0.35">
      <c r="A1245" s="6">
        <v>37813</v>
      </c>
      <c r="B1245" s="6"/>
      <c r="C1245">
        <v>5.38</v>
      </c>
      <c r="D1245" s="2">
        <v>0.84829861111111116</v>
      </c>
    </row>
    <row r="1246" spans="1:4" x14ac:dyDescent="0.35">
      <c r="A1246" s="6">
        <v>37844</v>
      </c>
      <c r="B1246" s="6"/>
      <c r="C1246">
        <v>5.69</v>
      </c>
      <c r="D1246" s="2">
        <v>9.8298611111111114E-2</v>
      </c>
    </row>
    <row r="1247" spans="1:4" x14ac:dyDescent="0.35">
      <c r="A1247" s="6">
        <v>37844</v>
      </c>
      <c r="B1247" s="6"/>
      <c r="C1247">
        <v>6.01</v>
      </c>
      <c r="D1247" s="2">
        <v>0.3482986111111111</v>
      </c>
    </row>
    <row r="1248" spans="1:4" x14ac:dyDescent="0.35">
      <c r="A1248" s="6">
        <v>37844</v>
      </c>
      <c r="B1248" s="6"/>
      <c r="C1248">
        <v>6.78</v>
      </c>
      <c r="D1248" s="2">
        <v>0.59829861111111116</v>
      </c>
    </row>
    <row r="1249" spans="1:4" x14ac:dyDescent="0.35">
      <c r="A1249" s="6">
        <v>37844</v>
      </c>
      <c r="B1249" s="6"/>
      <c r="C1249">
        <v>6.78</v>
      </c>
      <c r="D1249" s="2">
        <v>0.84829861111111116</v>
      </c>
    </row>
    <row r="1250" spans="1:4" x14ac:dyDescent="0.35">
      <c r="A1250" s="6">
        <v>37875</v>
      </c>
      <c r="B1250" s="6"/>
      <c r="C1250">
        <v>6.47</v>
      </c>
      <c r="D1250" s="2">
        <v>9.8298611111111114E-2</v>
      </c>
    </row>
    <row r="1251" spans="1:4" x14ac:dyDescent="0.35">
      <c r="A1251" s="6">
        <v>37875</v>
      </c>
      <c r="B1251" s="6"/>
      <c r="C1251">
        <v>6.16</v>
      </c>
      <c r="D1251" s="2">
        <v>0.3482986111111111</v>
      </c>
    </row>
    <row r="1252" spans="1:4" x14ac:dyDescent="0.35">
      <c r="A1252" s="6">
        <v>37875</v>
      </c>
      <c r="B1252" s="6"/>
      <c r="C1252">
        <v>6.47</v>
      </c>
      <c r="D1252" s="2">
        <v>0.59829861111111116</v>
      </c>
    </row>
    <row r="1253" spans="1:4" x14ac:dyDescent="0.35">
      <c r="A1253" s="6">
        <v>37875</v>
      </c>
      <c r="B1253" s="6"/>
      <c r="C1253">
        <v>6.63</v>
      </c>
      <c r="D1253" s="2">
        <v>0.84829861111111116</v>
      </c>
    </row>
    <row r="1254" spans="1:4" x14ac:dyDescent="0.35">
      <c r="A1254" s="6">
        <v>37905</v>
      </c>
      <c r="B1254" s="6"/>
      <c r="C1254">
        <v>6.63</v>
      </c>
      <c r="D1254" s="2">
        <v>9.8298611111111114E-2</v>
      </c>
    </row>
    <row r="1255" spans="1:4" x14ac:dyDescent="0.35">
      <c r="A1255" s="6">
        <v>37905</v>
      </c>
      <c r="B1255" s="6"/>
      <c r="C1255">
        <v>6.78</v>
      </c>
      <c r="D1255" s="2">
        <v>0.3482986111111111</v>
      </c>
    </row>
    <row r="1256" spans="1:4" x14ac:dyDescent="0.35">
      <c r="A1256" s="6">
        <v>37905</v>
      </c>
      <c r="B1256" s="6"/>
      <c r="C1256">
        <v>7.41</v>
      </c>
      <c r="D1256" s="2">
        <v>0.59829861111111116</v>
      </c>
    </row>
    <row r="1257" spans="1:4" x14ac:dyDescent="0.35">
      <c r="A1257" s="6">
        <v>37905</v>
      </c>
      <c r="B1257" s="6"/>
      <c r="C1257">
        <v>7.87</v>
      </c>
      <c r="D1257" s="2">
        <v>0.84829861111111116</v>
      </c>
    </row>
    <row r="1258" spans="1:4" x14ac:dyDescent="0.35">
      <c r="A1258" s="6">
        <v>37936</v>
      </c>
      <c r="B1258" s="6"/>
      <c r="C1258">
        <v>7.87</v>
      </c>
      <c r="D1258" s="2">
        <v>9.8298611111111114E-2</v>
      </c>
    </row>
    <row r="1259" spans="1:4" x14ac:dyDescent="0.35">
      <c r="A1259" s="6">
        <v>37936</v>
      </c>
      <c r="B1259" s="6"/>
      <c r="C1259">
        <v>7.87</v>
      </c>
      <c r="D1259" s="2">
        <v>0.3482986111111111</v>
      </c>
    </row>
    <row r="1260" spans="1:4" x14ac:dyDescent="0.35">
      <c r="A1260" s="6">
        <v>37936</v>
      </c>
      <c r="B1260" s="6"/>
      <c r="C1260">
        <v>8.18</v>
      </c>
      <c r="D1260" s="2">
        <v>0.59829861111111116</v>
      </c>
    </row>
    <row r="1261" spans="1:4" x14ac:dyDescent="0.35">
      <c r="A1261" s="6">
        <v>37936</v>
      </c>
      <c r="B1261" s="6"/>
      <c r="C1261">
        <v>8.0299999999999994</v>
      </c>
      <c r="D1261" s="2">
        <v>0.84829861111111116</v>
      </c>
    </row>
    <row r="1262" spans="1:4" x14ac:dyDescent="0.35">
      <c r="A1262" s="6">
        <v>37966</v>
      </c>
      <c r="B1262" s="6"/>
      <c r="C1262">
        <v>7.56</v>
      </c>
      <c r="D1262" s="2">
        <v>9.8298611111111114E-2</v>
      </c>
    </row>
    <row r="1263" spans="1:4" x14ac:dyDescent="0.35">
      <c r="A1263" s="6">
        <v>37966</v>
      </c>
      <c r="B1263" s="6"/>
      <c r="C1263">
        <v>7.72</v>
      </c>
      <c r="D1263" s="2">
        <v>0.3482986111111111</v>
      </c>
    </row>
    <row r="1264" spans="1:4" x14ac:dyDescent="0.35">
      <c r="A1264" s="6">
        <v>37966</v>
      </c>
      <c r="B1264" s="6"/>
      <c r="C1264">
        <v>8.33</v>
      </c>
      <c r="D1264" s="2">
        <v>0.59829861111111116</v>
      </c>
    </row>
    <row r="1265" spans="1:4" x14ac:dyDescent="0.35">
      <c r="A1265" s="6">
        <v>37966</v>
      </c>
      <c r="B1265" s="6"/>
      <c r="C1265">
        <v>8.0299999999999994</v>
      </c>
      <c r="D1265" s="2">
        <v>0.84829861111111116</v>
      </c>
    </row>
    <row r="1266" spans="1:4" x14ac:dyDescent="0.35">
      <c r="A1266" s="4" t="s">
        <v>227</v>
      </c>
      <c r="C1266">
        <v>7.41</v>
      </c>
      <c r="D1266" s="2">
        <v>9.8298611111111114E-2</v>
      </c>
    </row>
    <row r="1267" spans="1:4" x14ac:dyDescent="0.35">
      <c r="A1267" s="4" t="s">
        <v>227</v>
      </c>
      <c r="C1267">
        <v>6.78</v>
      </c>
      <c r="D1267" s="2">
        <v>0.3482986111111111</v>
      </c>
    </row>
    <row r="1268" spans="1:4" x14ac:dyDescent="0.35">
      <c r="A1268" s="4" t="s">
        <v>227</v>
      </c>
      <c r="C1268">
        <v>6.94</v>
      </c>
      <c r="D1268" s="2">
        <v>0.59829861111111116</v>
      </c>
    </row>
    <row r="1269" spans="1:4" x14ac:dyDescent="0.35">
      <c r="A1269" s="4" t="s">
        <v>227</v>
      </c>
      <c r="C1269">
        <v>6.94</v>
      </c>
      <c r="D1269" s="2">
        <v>0.84829861111111116</v>
      </c>
    </row>
    <row r="1270" spans="1:4" x14ac:dyDescent="0.35">
      <c r="A1270" s="4" t="s">
        <v>228</v>
      </c>
      <c r="C1270">
        <v>6.78</v>
      </c>
      <c r="D1270" s="2">
        <v>9.8298611111111114E-2</v>
      </c>
    </row>
    <row r="1271" spans="1:4" x14ac:dyDescent="0.35">
      <c r="A1271" s="4" t="s">
        <v>228</v>
      </c>
      <c r="C1271">
        <v>7.09</v>
      </c>
      <c r="D1271" s="2">
        <v>0.3482986111111111</v>
      </c>
    </row>
    <row r="1272" spans="1:4" x14ac:dyDescent="0.35">
      <c r="A1272" s="4" t="s">
        <v>228</v>
      </c>
      <c r="C1272">
        <v>8.0299999999999994</v>
      </c>
      <c r="D1272" s="2">
        <v>0.59829861111111116</v>
      </c>
    </row>
    <row r="1273" spans="1:4" x14ac:dyDescent="0.35">
      <c r="A1273" s="4" t="s">
        <v>228</v>
      </c>
      <c r="C1273">
        <v>8.33</v>
      </c>
      <c r="D1273" s="2">
        <v>0.84829861111111116</v>
      </c>
    </row>
    <row r="1274" spans="1:4" x14ac:dyDescent="0.35">
      <c r="A1274" s="4" t="s">
        <v>229</v>
      </c>
      <c r="C1274">
        <v>8.33</v>
      </c>
      <c r="D1274" s="2">
        <v>9.8298611111111114E-2</v>
      </c>
    </row>
    <row r="1275" spans="1:4" x14ac:dyDescent="0.35">
      <c r="A1275" s="4" t="s">
        <v>229</v>
      </c>
      <c r="C1275">
        <v>8.49</v>
      </c>
      <c r="D1275" s="2">
        <v>0.3482986111111111</v>
      </c>
    </row>
    <row r="1276" spans="1:4" x14ac:dyDescent="0.35">
      <c r="A1276" s="4" t="s">
        <v>229</v>
      </c>
      <c r="C1276">
        <v>8.9499999999999993</v>
      </c>
      <c r="D1276" s="2">
        <v>0.59829861111111116</v>
      </c>
    </row>
    <row r="1277" spans="1:4" x14ac:dyDescent="0.35">
      <c r="A1277" s="4" t="s">
        <v>229</v>
      </c>
      <c r="C1277">
        <v>9.11</v>
      </c>
      <c r="D1277" s="2">
        <v>0.84829861111111116</v>
      </c>
    </row>
    <row r="1278" spans="1:4" x14ac:dyDescent="0.35">
      <c r="A1278" s="4" t="s">
        <v>230</v>
      </c>
      <c r="C1278">
        <v>8.64</v>
      </c>
      <c r="D1278" s="2">
        <v>9.8298611111111114E-2</v>
      </c>
    </row>
    <row r="1279" spans="1:4" x14ac:dyDescent="0.35">
      <c r="A1279" s="4" t="s">
        <v>230</v>
      </c>
      <c r="C1279">
        <v>8.49</v>
      </c>
      <c r="D1279" s="2">
        <v>0.3482986111111111</v>
      </c>
    </row>
    <row r="1280" spans="1:4" x14ac:dyDescent="0.35">
      <c r="A1280" s="4" t="s">
        <v>230</v>
      </c>
      <c r="C1280">
        <v>8.33</v>
      </c>
      <c r="D1280" s="2">
        <v>0.59829861111111116</v>
      </c>
    </row>
    <row r="1281" spans="1:4" x14ac:dyDescent="0.35">
      <c r="A1281" s="4" t="s">
        <v>230</v>
      </c>
      <c r="C1281">
        <v>8.49</v>
      </c>
      <c r="D1281" s="2">
        <v>0.84829861111111116</v>
      </c>
    </row>
    <row r="1282" spans="1:4" x14ac:dyDescent="0.35">
      <c r="A1282" s="4" t="s">
        <v>231</v>
      </c>
      <c r="C1282">
        <v>8.49</v>
      </c>
      <c r="D1282" s="2">
        <v>9.8298611111111114E-2</v>
      </c>
    </row>
    <row r="1283" spans="1:4" x14ac:dyDescent="0.35">
      <c r="A1283" s="4" t="s">
        <v>231</v>
      </c>
      <c r="C1283">
        <v>8.33</v>
      </c>
      <c r="D1283" s="2">
        <v>0.3482986111111111</v>
      </c>
    </row>
    <row r="1284" spans="1:4" x14ac:dyDescent="0.35">
      <c r="A1284" s="4" t="s">
        <v>231</v>
      </c>
      <c r="C1284">
        <v>8.9499999999999993</v>
      </c>
      <c r="D1284" s="2">
        <v>0.59829861111111116</v>
      </c>
    </row>
    <row r="1285" spans="1:4" x14ac:dyDescent="0.35">
      <c r="A1285" s="4" t="s">
        <v>231</v>
      </c>
      <c r="C1285">
        <v>8.64</v>
      </c>
      <c r="D1285" s="2">
        <v>0.84829861111111116</v>
      </c>
    </row>
    <row r="1286" spans="1:4" x14ac:dyDescent="0.35">
      <c r="A1286" s="4" t="s">
        <v>232</v>
      </c>
      <c r="C1286">
        <v>8.0299999999999994</v>
      </c>
      <c r="D1286" s="2">
        <v>9.8298611111111114E-2</v>
      </c>
    </row>
    <row r="1287" spans="1:4" x14ac:dyDescent="0.35">
      <c r="A1287" s="4" t="s">
        <v>232</v>
      </c>
      <c r="C1287">
        <v>8.49</v>
      </c>
      <c r="D1287" s="2">
        <v>0.3482986111111111</v>
      </c>
    </row>
    <row r="1288" spans="1:4" x14ac:dyDescent="0.35">
      <c r="A1288" s="4" t="s">
        <v>232</v>
      </c>
      <c r="C1288">
        <v>8.64</v>
      </c>
      <c r="D1288" s="2">
        <v>0.59829861111111116</v>
      </c>
    </row>
    <row r="1289" spans="1:4" x14ac:dyDescent="0.35">
      <c r="A1289" s="4" t="s">
        <v>232</v>
      </c>
      <c r="C1289">
        <v>6.78</v>
      </c>
      <c r="D1289" s="2">
        <v>0.84829861111111116</v>
      </c>
    </row>
    <row r="1290" spans="1:4" x14ac:dyDescent="0.35">
      <c r="A1290" s="4" t="s">
        <v>233</v>
      </c>
      <c r="C1290">
        <v>7.25</v>
      </c>
      <c r="D1290" s="2">
        <v>9.8298611111111114E-2</v>
      </c>
    </row>
    <row r="1291" spans="1:4" x14ac:dyDescent="0.35">
      <c r="A1291" s="4" t="s">
        <v>233</v>
      </c>
      <c r="C1291">
        <v>8.0299999999999994</v>
      </c>
      <c r="D1291" s="2">
        <v>0.3482986111111111</v>
      </c>
    </row>
    <row r="1292" spans="1:4" x14ac:dyDescent="0.35">
      <c r="A1292" s="4" t="s">
        <v>233</v>
      </c>
      <c r="C1292">
        <v>8.33</v>
      </c>
      <c r="D1292" s="2">
        <v>0.59829861111111116</v>
      </c>
    </row>
    <row r="1293" spans="1:4" x14ac:dyDescent="0.35">
      <c r="A1293" s="4" t="s">
        <v>233</v>
      </c>
      <c r="C1293">
        <v>8.0299999999999994</v>
      </c>
      <c r="D1293" s="2">
        <v>0.84829861111111116</v>
      </c>
    </row>
    <row r="1294" spans="1:4" x14ac:dyDescent="0.35">
      <c r="A1294" s="4" t="s">
        <v>234</v>
      </c>
      <c r="C1294">
        <v>7.72</v>
      </c>
      <c r="D1294" s="2">
        <v>9.8298611111111114E-2</v>
      </c>
    </row>
    <row r="1295" spans="1:4" x14ac:dyDescent="0.35">
      <c r="A1295" s="4" t="s">
        <v>234</v>
      </c>
      <c r="C1295">
        <v>7.41</v>
      </c>
      <c r="D1295" s="2">
        <v>0.3482986111111111</v>
      </c>
    </row>
    <row r="1296" spans="1:4" x14ac:dyDescent="0.35">
      <c r="A1296" s="4" t="s">
        <v>234</v>
      </c>
      <c r="C1296">
        <v>7.72</v>
      </c>
      <c r="D1296" s="2">
        <v>0.59829861111111116</v>
      </c>
    </row>
    <row r="1297" spans="1:4" x14ac:dyDescent="0.35">
      <c r="A1297" s="4" t="s">
        <v>234</v>
      </c>
      <c r="C1297">
        <v>7.56</v>
      </c>
      <c r="D1297" s="2">
        <v>0.84829861111111116</v>
      </c>
    </row>
    <row r="1298" spans="1:4" x14ac:dyDescent="0.35">
      <c r="A1298" s="4" t="s">
        <v>235</v>
      </c>
      <c r="C1298">
        <v>7.09</v>
      </c>
      <c r="D1298" s="2">
        <v>9.8298611111111114E-2</v>
      </c>
    </row>
    <row r="1299" spans="1:4" x14ac:dyDescent="0.35">
      <c r="A1299" s="4" t="s">
        <v>235</v>
      </c>
      <c r="C1299">
        <v>6.63</v>
      </c>
      <c r="D1299" s="2">
        <v>0.3482986111111111</v>
      </c>
    </row>
    <row r="1300" spans="1:4" x14ac:dyDescent="0.35">
      <c r="A1300" s="4" t="s">
        <v>235</v>
      </c>
      <c r="C1300">
        <v>6.78</v>
      </c>
      <c r="D1300" s="2">
        <v>0.59829861111111116</v>
      </c>
    </row>
    <row r="1301" spans="1:4" x14ac:dyDescent="0.35">
      <c r="A1301" s="4" t="s">
        <v>235</v>
      </c>
      <c r="C1301">
        <v>6.63</v>
      </c>
      <c r="D1301" s="2">
        <v>0.84829861111111116</v>
      </c>
    </row>
    <row r="1302" spans="1:4" x14ac:dyDescent="0.35">
      <c r="A1302" s="4" t="s">
        <v>236</v>
      </c>
      <c r="C1302">
        <v>6.32</v>
      </c>
      <c r="D1302" s="2">
        <v>9.8298611111111114E-2</v>
      </c>
    </row>
    <row r="1303" spans="1:4" x14ac:dyDescent="0.35">
      <c r="A1303" s="4" t="s">
        <v>236</v>
      </c>
      <c r="C1303">
        <v>6.16</v>
      </c>
      <c r="D1303" s="2">
        <v>0.3482986111111111</v>
      </c>
    </row>
    <row r="1304" spans="1:4" x14ac:dyDescent="0.35">
      <c r="A1304" s="4" t="s">
        <v>236</v>
      </c>
      <c r="C1304">
        <v>6.32</v>
      </c>
      <c r="D1304" s="2">
        <v>0.59829861111111116</v>
      </c>
    </row>
    <row r="1305" spans="1:4" x14ac:dyDescent="0.35">
      <c r="A1305" s="4" t="s">
        <v>236</v>
      </c>
      <c r="C1305">
        <v>6.32</v>
      </c>
      <c r="D1305" s="2">
        <v>0.84829861111111116</v>
      </c>
    </row>
    <row r="1306" spans="1:4" x14ac:dyDescent="0.35">
      <c r="A1306" s="4" t="s">
        <v>237</v>
      </c>
      <c r="C1306">
        <v>6.32</v>
      </c>
      <c r="D1306" s="2">
        <v>9.8298611111111114E-2</v>
      </c>
    </row>
    <row r="1307" spans="1:4" x14ac:dyDescent="0.35">
      <c r="A1307" s="4" t="s">
        <v>237</v>
      </c>
      <c r="C1307">
        <v>6.32</v>
      </c>
      <c r="D1307" s="2">
        <v>0.3482986111111111</v>
      </c>
    </row>
    <row r="1308" spans="1:4" x14ac:dyDescent="0.35">
      <c r="A1308" s="4" t="s">
        <v>237</v>
      </c>
      <c r="C1308">
        <v>6.63</v>
      </c>
      <c r="D1308" s="2">
        <v>0.59829861111111116</v>
      </c>
    </row>
    <row r="1309" spans="1:4" x14ac:dyDescent="0.35">
      <c r="A1309" s="4" t="s">
        <v>237</v>
      </c>
      <c r="C1309">
        <v>6.94</v>
      </c>
      <c r="D1309" s="2">
        <v>0.84829861111111116</v>
      </c>
    </row>
    <row r="1310" spans="1:4" x14ac:dyDescent="0.35">
      <c r="A1310" s="4" t="s">
        <v>238</v>
      </c>
      <c r="C1310">
        <v>6.78</v>
      </c>
      <c r="D1310" s="2">
        <v>9.8298611111111114E-2</v>
      </c>
    </row>
    <row r="1311" spans="1:4" x14ac:dyDescent="0.35">
      <c r="A1311" s="4" t="s">
        <v>238</v>
      </c>
      <c r="C1311">
        <v>6.47</v>
      </c>
      <c r="D1311" s="2">
        <v>0.3482986111111111</v>
      </c>
    </row>
    <row r="1312" spans="1:4" x14ac:dyDescent="0.35">
      <c r="A1312" s="4" t="s">
        <v>238</v>
      </c>
      <c r="C1312">
        <v>6.63</v>
      </c>
      <c r="D1312" s="2">
        <v>0.59829861111111116</v>
      </c>
    </row>
    <row r="1313" spans="1:4" x14ac:dyDescent="0.35">
      <c r="A1313" s="4" t="s">
        <v>238</v>
      </c>
      <c r="C1313">
        <v>6.63</v>
      </c>
      <c r="D1313" s="2">
        <v>0.84829861111111116</v>
      </c>
    </row>
    <row r="1314" spans="1:4" x14ac:dyDescent="0.35">
      <c r="A1314" s="4" t="s">
        <v>239</v>
      </c>
      <c r="C1314">
        <v>6.16</v>
      </c>
      <c r="D1314" s="2">
        <v>9.8298611111111114E-2</v>
      </c>
    </row>
    <row r="1315" spans="1:4" x14ac:dyDescent="0.35">
      <c r="A1315" s="4" t="s">
        <v>239</v>
      </c>
      <c r="C1315">
        <v>6.01</v>
      </c>
      <c r="D1315" s="2">
        <v>0.3482986111111111</v>
      </c>
    </row>
    <row r="1316" spans="1:4" x14ac:dyDescent="0.35">
      <c r="A1316" s="4" t="s">
        <v>239</v>
      </c>
      <c r="C1316">
        <v>6.78</v>
      </c>
      <c r="D1316" s="2">
        <v>0.59829861111111116</v>
      </c>
    </row>
    <row r="1317" spans="1:4" x14ac:dyDescent="0.35">
      <c r="A1317" s="4" t="s">
        <v>239</v>
      </c>
      <c r="C1317">
        <v>6.94</v>
      </c>
      <c r="D1317" s="2">
        <v>0.84829861111111116</v>
      </c>
    </row>
    <row r="1318" spans="1:4" x14ac:dyDescent="0.35">
      <c r="A1318" s="4" t="s">
        <v>240</v>
      </c>
      <c r="C1318">
        <v>6.63</v>
      </c>
      <c r="D1318" s="2">
        <v>9.8298611111111114E-2</v>
      </c>
    </row>
    <row r="1319" spans="1:4" x14ac:dyDescent="0.35">
      <c r="A1319" s="4" t="s">
        <v>240</v>
      </c>
      <c r="C1319">
        <v>6.32</v>
      </c>
      <c r="D1319" s="2">
        <v>0.3482986111111111</v>
      </c>
    </row>
    <row r="1320" spans="1:4" x14ac:dyDescent="0.35">
      <c r="A1320" s="4" t="s">
        <v>240</v>
      </c>
      <c r="C1320">
        <v>6.63</v>
      </c>
      <c r="D1320" s="2">
        <v>0.59829861111111116</v>
      </c>
    </row>
    <row r="1321" spans="1:4" x14ac:dyDescent="0.35">
      <c r="A1321" s="4" t="s">
        <v>240</v>
      </c>
      <c r="C1321">
        <v>6.78</v>
      </c>
      <c r="D1321" s="2">
        <v>0.84829861111111116</v>
      </c>
    </row>
    <row r="1322" spans="1:4" x14ac:dyDescent="0.35">
      <c r="A1322" s="4" t="s">
        <v>241</v>
      </c>
      <c r="C1322">
        <v>6.63</v>
      </c>
      <c r="D1322" s="2">
        <v>9.8298611111111114E-2</v>
      </c>
    </row>
    <row r="1323" spans="1:4" x14ac:dyDescent="0.35">
      <c r="A1323" s="4" t="s">
        <v>241</v>
      </c>
      <c r="C1323">
        <v>6.94</v>
      </c>
      <c r="D1323" s="2">
        <v>0.3482986111111111</v>
      </c>
    </row>
    <row r="1324" spans="1:4" x14ac:dyDescent="0.35">
      <c r="A1324" s="4" t="s">
        <v>241</v>
      </c>
      <c r="C1324">
        <v>7.41</v>
      </c>
      <c r="D1324" s="2">
        <v>0.59829861111111116</v>
      </c>
    </row>
    <row r="1325" spans="1:4" x14ac:dyDescent="0.35">
      <c r="A1325" s="4" t="s">
        <v>241</v>
      </c>
      <c r="C1325">
        <v>7.41</v>
      </c>
      <c r="D1325" s="2">
        <v>0.84829861111111116</v>
      </c>
    </row>
    <row r="1326" spans="1:4" x14ac:dyDescent="0.35">
      <c r="A1326" s="4" t="s">
        <v>242</v>
      </c>
      <c r="C1326">
        <v>7.41</v>
      </c>
      <c r="D1326" s="2">
        <v>9.8298611111111114E-2</v>
      </c>
    </row>
    <row r="1327" spans="1:4" x14ac:dyDescent="0.35">
      <c r="A1327" s="4" t="s">
        <v>242</v>
      </c>
      <c r="C1327">
        <v>6.47</v>
      </c>
      <c r="D1327" s="2">
        <v>0.3482986111111111</v>
      </c>
    </row>
    <row r="1328" spans="1:4" x14ac:dyDescent="0.35">
      <c r="A1328" s="4" t="s">
        <v>242</v>
      </c>
      <c r="C1328">
        <v>6.94</v>
      </c>
      <c r="D1328" s="2">
        <v>0.59829861111111116</v>
      </c>
    </row>
    <row r="1329" spans="1:4" x14ac:dyDescent="0.35">
      <c r="A1329" s="4" t="s">
        <v>242</v>
      </c>
      <c r="C1329">
        <v>7.09</v>
      </c>
      <c r="D1329" s="2">
        <v>0.84829861111111116</v>
      </c>
    </row>
    <row r="1330" spans="1:4" x14ac:dyDescent="0.35">
      <c r="A1330" s="4" t="s">
        <v>243</v>
      </c>
      <c r="C1330">
        <v>7.25</v>
      </c>
      <c r="D1330" s="2">
        <v>9.8298611111111114E-2</v>
      </c>
    </row>
    <row r="1331" spans="1:4" x14ac:dyDescent="0.35">
      <c r="A1331" s="4" t="s">
        <v>243</v>
      </c>
      <c r="C1331">
        <v>7.41</v>
      </c>
      <c r="D1331" s="2">
        <v>0.3482986111111111</v>
      </c>
    </row>
    <row r="1332" spans="1:4" x14ac:dyDescent="0.35">
      <c r="A1332" s="4" t="s">
        <v>243</v>
      </c>
      <c r="C1332">
        <v>7.41</v>
      </c>
      <c r="D1332" s="2">
        <v>0.59829861111111116</v>
      </c>
    </row>
    <row r="1333" spans="1:4" x14ac:dyDescent="0.35">
      <c r="A1333" s="4" t="s">
        <v>243</v>
      </c>
      <c r="C1333">
        <v>7.41</v>
      </c>
      <c r="D1333" s="2">
        <v>0.84829861111111116</v>
      </c>
    </row>
    <row r="1334" spans="1:4" x14ac:dyDescent="0.35">
      <c r="A1334" s="4" t="s">
        <v>244</v>
      </c>
      <c r="C1334">
        <v>7.25</v>
      </c>
      <c r="D1334" s="2">
        <v>9.8298611111111114E-2</v>
      </c>
    </row>
    <row r="1335" spans="1:4" x14ac:dyDescent="0.35">
      <c r="A1335" s="4" t="s">
        <v>244</v>
      </c>
      <c r="C1335">
        <v>6.94</v>
      </c>
      <c r="D1335" s="2">
        <v>0.3482986111111111</v>
      </c>
    </row>
    <row r="1336" spans="1:4" x14ac:dyDescent="0.35">
      <c r="A1336" s="4" t="s">
        <v>244</v>
      </c>
      <c r="C1336">
        <v>6.94</v>
      </c>
      <c r="D1336" s="2">
        <v>0.59829861111111116</v>
      </c>
    </row>
    <row r="1337" spans="1:4" x14ac:dyDescent="0.35">
      <c r="A1337" s="4" t="s">
        <v>244</v>
      </c>
      <c r="C1337">
        <v>6.94</v>
      </c>
      <c r="D1337" s="2">
        <v>0.84829861111111116</v>
      </c>
    </row>
    <row r="1338" spans="1:4" x14ac:dyDescent="0.35">
      <c r="A1338" s="6">
        <v>37633</v>
      </c>
      <c r="B1338" s="6"/>
      <c r="C1338">
        <v>6.63</v>
      </c>
      <c r="D1338" s="2">
        <v>9.8298611111111114E-2</v>
      </c>
    </row>
    <row r="1339" spans="1:4" x14ac:dyDescent="0.35">
      <c r="A1339" s="6">
        <v>37633</v>
      </c>
      <c r="B1339" s="6"/>
      <c r="C1339">
        <v>6.47</v>
      </c>
      <c r="D1339" s="2">
        <v>0.3482986111111111</v>
      </c>
    </row>
    <row r="1340" spans="1:4" x14ac:dyDescent="0.35">
      <c r="A1340" s="6">
        <v>37633</v>
      </c>
      <c r="B1340" s="6"/>
      <c r="C1340">
        <v>6.78</v>
      </c>
      <c r="D1340" s="2">
        <v>0.59829861111111116</v>
      </c>
    </row>
    <row r="1341" spans="1:4" x14ac:dyDescent="0.35">
      <c r="A1341" s="6">
        <v>37633</v>
      </c>
      <c r="B1341" s="6"/>
      <c r="C1341">
        <v>7.09</v>
      </c>
      <c r="D1341" s="2">
        <v>0.84829861111111116</v>
      </c>
    </row>
    <row r="1342" spans="1:4" x14ac:dyDescent="0.35">
      <c r="A1342" s="6">
        <v>37664</v>
      </c>
      <c r="B1342" s="6"/>
      <c r="C1342">
        <v>7.25</v>
      </c>
      <c r="D1342" s="2">
        <v>9.8298611111111114E-2</v>
      </c>
    </row>
    <row r="1343" spans="1:4" x14ac:dyDescent="0.35">
      <c r="A1343" s="6">
        <v>37664</v>
      </c>
      <c r="B1343" s="6"/>
      <c r="C1343">
        <v>7.25</v>
      </c>
      <c r="D1343" s="2">
        <v>0.3482986111111111</v>
      </c>
    </row>
    <row r="1344" spans="1:4" x14ac:dyDescent="0.35">
      <c r="A1344" s="6">
        <v>37664</v>
      </c>
      <c r="B1344" s="6"/>
      <c r="C1344">
        <v>7.56</v>
      </c>
      <c r="D1344" s="2">
        <v>0.59829861111111116</v>
      </c>
    </row>
    <row r="1345" spans="1:4" x14ac:dyDescent="0.35">
      <c r="A1345" s="6">
        <v>37664</v>
      </c>
      <c r="B1345" s="6"/>
      <c r="C1345">
        <v>7.87</v>
      </c>
      <c r="D1345" s="2">
        <v>0.84829861111111116</v>
      </c>
    </row>
    <row r="1346" spans="1:4" x14ac:dyDescent="0.35">
      <c r="A1346" s="6">
        <v>37692</v>
      </c>
      <c r="B1346" s="6"/>
      <c r="C1346">
        <v>7.09</v>
      </c>
      <c r="D1346" s="2">
        <v>9.8298611111111114E-2</v>
      </c>
    </row>
    <row r="1347" spans="1:4" x14ac:dyDescent="0.35">
      <c r="A1347" s="6">
        <v>37692</v>
      </c>
      <c r="B1347" s="6"/>
      <c r="C1347">
        <v>6.78</v>
      </c>
      <c r="D1347" s="2">
        <v>0.3482986111111111</v>
      </c>
    </row>
    <row r="1348" spans="1:4" x14ac:dyDescent="0.35">
      <c r="A1348" s="6">
        <v>37692</v>
      </c>
      <c r="B1348" s="6"/>
      <c r="C1348">
        <v>6.78</v>
      </c>
      <c r="D1348" s="2">
        <v>0.59829861111111116</v>
      </c>
    </row>
    <row r="1349" spans="1:4" x14ac:dyDescent="0.35">
      <c r="A1349" s="6">
        <v>37692</v>
      </c>
      <c r="B1349" s="6"/>
      <c r="C1349">
        <v>6.78</v>
      </c>
      <c r="D1349" s="2">
        <v>0.84829861111111116</v>
      </c>
    </row>
    <row r="1350" spans="1:4" x14ac:dyDescent="0.35">
      <c r="A1350" s="6">
        <v>37723</v>
      </c>
      <c r="B1350" s="6"/>
      <c r="C1350">
        <v>6.47</v>
      </c>
      <c r="D1350" s="2">
        <v>9.8298611111111114E-2</v>
      </c>
    </row>
    <row r="1351" spans="1:4" x14ac:dyDescent="0.35">
      <c r="A1351" s="6">
        <v>37723</v>
      </c>
      <c r="B1351" s="6"/>
      <c r="C1351">
        <v>6.47</v>
      </c>
      <c r="D1351" s="2">
        <v>0.3482986111111111</v>
      </c>
    </row>
    <row r="1352" spans="1:4" x14ac:dyDescent="0.35">
      <c r="A1352" s="6">
        <v>37723</v>
      </c>
      <c r="B1352" s="6"/>
      <c r="C1352">
        <v>6.78</v>
      </c>
      <c r="D1352" s="2">
        <v>0.59829861111111116</v>
      </c>
    </row>
    <row r="1353" spans="1:4" x14ac:dyDescent="0.35">
      <c r="A1353" s="6">
        <v>37723</v>
      </c>
      <c r="B1353" s="6"/>
      <c r="C1353">
        <v>7.09</v>
      </c>
      <c r="D1353" s="2">
        <v>0.84829861111111116</v>
      </c>
    </row>
    <row r="1354" spans="1:4" x14ac:dyDescent="0.35">
      <c r="A1354" s="6">
        <v>37753</v>
      </c>
      <c r="B1354" s="6"/>
      <c r="C1354">
        <v>6.94</v>
      </c>
      <c r="D1354" s="2">
        <v>9.8298611111111114E-2</v>
      </c>
    </row>
    <row r="1355" spans="1:4" x14ac:dyDescent="0.35">
      <c r="A1355" s="6">
        <v>37753</v>
      </c>
      <c r="B1355" s="6"/>
      <c r="C1355">
        <v>6.94</v>
      </c>
      <c r="D1355" s="2">
        <v>0.3482986111111111</v>
      </c>
    </row>
    <row r="1356" spans="1:4" x14ac:dyDescent="0.35">
      <c r="A1356" s="6">
        <v>37753</v>
      </c>
      <c r="B1356" s="6"/>
      <c r="C1356">
        <v>7.09</v>
      </c>
      <c r="D1356" s="2">
        <v>0.59829861111111116</v>
      </c>
    </row>
    <row r="1357" spans="1:4" x14ac:dyDescent="0.35">
      <c r="A1357" s="6">
        <v>37753</v>
      </c>
      <c r="B1357" s="6"/>
      <c r="C1357">
        <v>7.41</v>
      </c>
      <c r="D1357" s="2">
        <v>0.84829861111111116</v>
      </c>
    </row>
    <row r="1358" spans="1:4" x14ac:dyDescent="0.35">
      <c r="A1358" s="6">
        <v>37784</v>
      </c>
      <c r="B1358" s="6"/>
      <c r="C1358">
        <v>7.56</v>
      </c>
      <c r="D1358" s="2">
        <v>9.8298611111111114E-2</v>
      </c>
    </row>
    <row r="1359" spans="1:4" x14ac:dyDescent="0.35">
      <c r="A1359" s="6">
        <v>37784</v>
      </c>
      <c r="B1359" s="6"/>
      <c r="C1359">
        <v>7.09</v>
      </c>
      <c r="D1359" s="2">
        <v>0.3482986111111111</v>
      </c>
    </row>
    <row r="1360" spans="1:4" x14ac:dyDescent="0.35">
      <c r="A1360" s="6">
        <v>37784</v>
      </c>
      <c r="B1360" s="6"/>
      <c r="C1360">
        <v>7.25</v>
      </c>
      <c r="D1360" s="2">
        <v>0.59829861111111116</v>
      </c>
    </row>
    <row r="1361" spans="1:4" x14ac:dyDescent="0.35">
      <c r="A1361" s="6">
        <v>37784</v>
      </c>
      <c r="B1361" s="6"/>
      <c r="C1361">
        <v>7.56</v>
      </c>
      <c r="D1361" s="2">
        <v>0.84829861111111116</v>
      </c>
    </row>
    <row r="1362" spans="1:4" x14ac:dyDescent="0.35">
      <c r="A1362" s="6">
        <v>37814</v>
      </c>
      <c r="B1362" s="6"/>
      <c r="C1362">
        <v>7.41</v>
      </c>
      <c r="D1362" s="2">
        <v>9.8298611111111114E-2</v>
      </c>
    </row>
    <row r="1363" spans="1:4" x14ac:dyDescent="0.35">
      <c r="A1363" s="6">
        <v>37814</v>
      </c>
      <c r="B1363" s="6"/>
      <c r="C1363">
        <v>7.09</v>
      </c>
      <c r="D1363" s="2">
        <v>0.3482986111111111</v>
      </c>
    </row>
    <row r="1364" spans="1:4" x14ac:dyDescent="0.35">
      <c r="A1364" s="6">
        <v>37814</v>
      </c>
      <c r="B1364" s="6"/>
      <c r="C1364">
        <v>7.25</v>
      </c>
      <c r="D1364" s="2">
        <v>0.59829861111111116</v>
      </c>
    </row>
    <row r="1365" spans="1:4" x14ac:dyDescent="0.35">
      <c r="A1365" s="6">
        <v>37814</v>
      </c>
      <c r="B1365" s="6"/>
      <c r="C1365">
        <v>7.41</v>
      </c>
      <c r="D1365" s="2">
        <v>0.84829861111111116</v>
      </c>
    </row>
    <row r="1366" spans="1:4" x14ac:dyDescent="0.35">
      <c r="A1366" s="6">
        <v>37845</v>
      </c>
      <c r="B1366" s="6"/>
      <c r="C1366">
        <v>7.25</v>
      </c>
      <c r="D1366" s="2">
        <v>9.8298611111111114E-2</v>
      </c>
    </row>
    <row r="1367" spans="1:4" x14ac:dyDescent="0.35">
      <c r="A1367" s="6">
        <v>37845</v>
      </c>
      <c r="B1367" s="6"/>
      <c r="C1367">
        <v>7.41</v>
      </c>
      <c r="D1367" s="2">
        <v>0.3482986111111111</v>
      </c>
    </row>
    <row r="1368" spans="1:4" x14ac:dyDescent="0.35">
      <c r="A1368" s="6">
        <v>37845</v>
      </c>
      <c r="B1368" s="6"/>
      <c r="C1368">
        <v>7.56</v>
      </c>
      <c r="D1368" s="2">
        <v>0.59829861111111116</v>
      </c>
    </row>
    <row r="1369" spans="1:4" x14ac:dyDescent="0.35">
      <c r="A1369" s="6">
        <v>37845</v>
      </c>
      <c r="B1369" s="6"/>
      <c r="C1369">
        <v>7.41</v>
      </c>
      <c r="D1369" s="2">
        <v>0.84829861111111116</v>
      </c>
    </row>
    <row r="1370" spans="1:4" x14ac:dyDescent="0.35">
      <c r="A1370" s="6">
        <v>37876</v>
      </c>
      <c r="B1370" s="6"/>
      <c r="C1370">
        <v>7.09</v>
      </c>
      <c r="D1370" s="2">
        <v>9.8298611111111114E-2</v>
      </c>
    </row>
    <row r="1371" spans="1:4" x14ac:dyDescent="0.35">
      <c r="A1371" s="6">
        <v>37876</v>
      </c>
      <c r="B1371" s="6"/>
      <c r="C1371">
        <v>6.32</v>
      </c>
      <c r="D1371" s="2">
        <v>0.3482986111111111</v>
      </c>
    </row>
    <row r="1372" spans="1:4" x14ac:dyDescent="0.35">
      <c r="A1372" s="6">
        <v>37876</v>
      </c>
      <c r="B1372" s="6"/>
      <c r="C1372">
        <v>6.47</v>
      </c>
      <c r="D1372" s="2">
        <v>0.59829861111111116</v>
      </c>
    </row>
    <row r="1373" spans="1:4" x14ac:dyDescent="0.35">
      <c r="A1373" s="6">
        <v>37876</v>
      </c>
      <c r="B1373" s="6"/>
      <c r="C1373">
        <v>6.63</v>
      </c>
      <c r="D1373" s="2">
        <v>0.84829861111111116</v>
      </c>
    </row>
    <row r="1374" spans="1:4" x14ac:dyDescent="0.35">
      <c r="A1374" s="6">
        <v>37906</v>
      </c>
      <c r="B1374" s="6"/>
      <c r="C1374">
        <v>6.63</v>
      </c>
      <c r="D1374" s="2">
        <v>9.8298611111111114E-2</v>
      </c>
    </row>
    <row r="1375" spans="1:4" x14ac:dyDescent="0.35">
      <c r="A1375" s="6">
        <v>37906</v>
      </c>
      <c r="B1375" s="6"/>
      <c r="C1375">
        <v>6.63</v>
      </c>
      <c r="D1375" s="2">
        <v>0.3482986111111111</v>
      </c>
    </row>
    <row r="1376" spans="1:4" x14ac:dyDescent="0.35">
      <c r="A1376" s="6">
        <v>37906</v>
      </c>
      <c r="B1376" s="6"/>
      <c r="C1376">
        <v>6.94</v>
      </c>
      <c r="D1376" s="2">
        <v>0.59829861111111116</v>
      </c>
    </row>
    <row r="1377" spans="1:4" x14ac:dyDescent="0.35">
      <c r="A1377" s="6">
        <v>37906</v>
      </c>
      <c r="B1377" s="6"/>
      <c r="C1377">
        <v>6.78</v>
      </c>
      <c r="D1377" s="2">
        <v>0.84829861111111116</v>
      </c>
    </row>
    <row r="1378" spans="1:4" x14ac:dyDescent="0.35">
      <c r="A1378" s="6">
        <v>37937</v>
      </c>
      <c r="B1378" s="6"/>
      <c r="C1378">
        <v>6.78</v>
      </c>
      <c r="D1378" s="2">
        <v>9.8298611111111114E-2</v>
      </c>
    </row>
    <row r="1379" spans="1:4" x14ac:dyDescent="0.35">
      <c r="A1379" s="6">
        <v>37937</v>
      </c>
      <c r="B1379" s="6"/>
      <c r="C1379">
        <v>6.78</v>
      </c>
      <c r="D1379" s="2">
        <v>0.3482986111111111</v>
      </c>
    </row>
    <row r="1380" spans="1:4" x14ac:dyDescent="0.35">
      <c r="A1380" s="6">
        <v>37937</v>
      </c>
      <c r="B1380" s="6"/>
      <c r="C1380">
        <v>6.94</v>
      </c>
      <c r="D1380" s="2">
        <v>0.59829861111111116</v>
      </c>
    </row>
    <row r="1381" spans="1:4" x14ac:dyDescent="0.35">
      <c r="A1381" s="6">
        <v>37937</v>
      </c>
      <c r="B1381" s="6"/>
      <c r="C1381">
        <v>7.09</v>
      </c>
      <c r="D1381" s="2">
        <v>0.84829861111111116</v>
      </c>
    </row>
    <row r="1382" spans="1:4" x14ac:dyDescent="0.35">
      <c r="A1382" s="6">
        <v>37967</v>
      </c>
      <c r="B1382" s="6"/>
      <c r="C1382">
        <v>7.09</v>
      </c>
      <c r="D1382" s="2">
        <v>9.8298611111111114E-2</v>
      </c>
    </row>
    <row r="1383" spans="1:4" x14ac:dyDescent="0.35">
      <c r="A1383" s="6">
        <v>37967</v>
      </c>
      <c r="B1383" s="6"/>
      <c r="C1383">
        <v>6.94</v>
      </c>
      <c r="D1383" s="2">
        <v>0.3482986111111111</v>
      </c>
    </row>
    <row r="1384" spans="1:4" x14ac:dyDescent="0.35">
      <c r="A1384" s="6">
        <v>37967</v>
      </c>
      <c r="B1384" s="6"/>
      <c r="C1384">
        <v>7.09</v>
      </c>
      <c r="D1384" s="2">
        <v>0.59829861111111116</v>
      </c>
    </row>
    <row r="1385" spans="1:4" x14ac:dyDescent="0.35">
      <c r="A1385" s="6">
        <v>37967</v>
      </c>
      <c r="B1385" s="6"/>
      <c r="C1385">
        <v>6.94</v>
      </c>
      <c r="D1385" s="2">
        <v>0.84829861111111116</v>
      </c>
    </row>
    <row r="1386" spans="1:4" x14ac:dyDescent="0.35">
      <c r="A1386" s="4" t="s">
        <v>245</v>
      </c>
      <c r="C1386">
        <v>6.78</v>
      </c>
      <c r="D1386" s="2">
        <v>9.8298611111111114E-2</v>
      </c>
    </row>
    <row r="1387" spans="1:4" x14ac:dyDescent="0.35">
      <c r="A1387" s="4" t="s">
        <v>245</v>
      </c>
      <c r="C1387">
        <v>6.94</v>
      </c>
      <c r="D1387" s="2">
        <v>0.3482986111111111</v>
      </c>
    </row>
    <row r="1388" spans="1:4" x14ac:dyDescent="0.35">
      <c r="A1388" s="4" t="s">
        <v>245</v>
      </c>
      <c r="C1388">
        <v>7.09</v>
      </c>
      <c r="D1388" s="2">
        <v>0.59829861111111116</v>
      </c>
    </row>
    <row r="1389" spans="1:4" x14ac:dyDescent="0.35">
      <c r="A1389" s="4" t="s">
        <v>245</v>
      </c>
      <c r="C1389">
        <v>7.09</v>
      </c>
      <c r="D1389" s="2">
        <v>0.84829861111111116</v>
      </c>
    </row>
    <row r="1390" spans="1:4" x14ac:dyDescent="0.35">
      <c r="A1390" s="4" t="s">
        <v>246</v>
      </c>
      <c r="C1390">
        <v>6.94</v>
      </c>
      <c r="D1390" s="2">
        <v>9.8298611111111114E-2</v>
      </c>
    </row>
    <row r="1391" spans="1:4" x14ac:dyDescent="0.35">
      <c r="A1391" s="4" t="s">
        <v>246</v>
      </c>
      <c r="C1391">
        <v>6.94</v>
      </c>
      <c r="D1391" s="2">
        <v>0.3482986111111111</v>
      </c>
    </row>
    <row r="1392" spans="1:4" x14ac:dyDescent="0.35">
      <c r="A1392" s="4" t="s">
        <v>246</v>
      </c>
      <c r="C1392">
        <v>7.09</v>
      </c>
      <c r="D1392" s="2">
        <v>0.59829861111111116</v>
      </c>
    </row>
    <row r="1393" spans="1:4" x14ac:dyDescent="0.35">
      <c r="A1393" s="4" t="s">
        <v>246</v>
      </c>
      <c r="C1393">
        <v>7.09</v>
      </c>
      <c r="D1393" s="2">
        <v>0.84829861111111116</v>
      </c>
    </row>
    <row r="1394" spans="1:4" x14ac:dyDescent="0.35">
      <c r="A1394" s="4" t="s">
        <v>247</v>
      </c>
      <c r="C1394">
        <v>6.63</v>
      </c>
      <c r="D1394" s="2">
        <v>9.8298611111111114E-2</v>
      </c>
    </row>
    <row r="1395" spans="1:4" x14ac:dyDescent="0.35">
      <c r="A1395" s="4" t="s">
        <v>247</v>
      </c>
      <c r="C1395">
        <v>6.32</v>
      </c>
      <c r="D1395" s="2">
        <v>0.3482986111111111</v>
      </c>
    </row>
    <row r="1396" spans="1:4" x14ac:dyDescent="0.35">
      <c r="A1396" s="4" t="s">
        <v>247</v>
      </c>
      <c r="C1396">
        <v>6.78</v>
      </c>
      <c r="D1396" s="2">
        <v>0.59829861111111116</v>
      </c>
    </row>
    <row r="1397" spans="1:4" x14ac:dyDescent="0.35">
      <c r="A1397" s="4" t="s">
        <v>247</v>
      </c>
      <c r="C1397">
        <v>6.94</v>
      </c>
      <c r="D1397" s="2">
        <v>0.84829861111111116</v>
      </c>
    </row>
    <row r="1398" spans="1:4" x14ac:dyDescent="0.35">
      <c r="A1398" s="4" t="s">
        <v>248</v>
      </c>
      <c r="C1398">
        <v>6.94</v>
      </c>
      <c r="D1398" s="2">
        <v>9.8298611111111114E-2</v>
      </c>
    </row>
    <row r="1399" spans="1:4" x14ac:dyDescent="0.35">
      <c r="A1399" s="4" t="s">
        <v>248</v>
      </c>
      <c r="C1399">
        <v>6.78</v>
      </c>
      <c r="D1399" s="2">
        <v>0.3482986111111111</v>
      </c>
    </row>
    <row r="1400" spans="1:4" x14ac:dyDescent="0.35">
      <c r="A1400" s="4" t="s">
        <v>248</v>
      </c>
      <c r="C1400">
        <v>6.78</v>
      </c>
      <c r="D1400" s="2">
        <v>0.59829861111111116</v>
      </c>
    </row>
    <row r="1401" spans="1:4" x14ac:dyDescent="0.35">
      <c r="A1401" s="4" t="s">
        <v>248</v>
      </c>
      <c r="C1401">
        <v>6.78</v>
      </c>
      <c r="D1401" s="2">
        <v>0.84829861111111116</v>
      </c>
    </row>
    <row r="1402" spans="1:4" x14ac:dyDescent="0.35">
      <c r="A1402" s="4" t="s">
        <v>249</v>
      </c>
      <c r="C1402">
        <v>6.63</v>
      </c>
      <c r="D1402" s="2">
        <v>9.8298611111111114E-2</v>
      </c>
    </row>
    <row r="1403" spans="1:4" x14ac:dyDescent="0.35">
      <c r="A1403" s="4" t="s">
        <v>249</v>
      </c>
      <c r="C1403">
        <v>6.63</v>
      </c>
      <c r="D1403" s="2">
        <v>0.3482986111111111</v>
      </c>
    </row>
    <row r="1404" spans="1:4" x14ac:dyDescent="0.35">
      <c r="A1404" s="4" t="s">
        <v>249</v>
      </c>
      <c r="C1404">
        <v>6.94</v>
      </c>
      <c r="D1404" s="2">
        <v>0.59829861111111116</v>
      </c>
    </row>
    <row r="1405" spans="1:4" x14ac:dyDescent="0.35">
      <c r="A1405" s="4" t="s">
        <v>249</v>
      </c>
      <c r="C1405">
        <v>7.25</v>
      </c>
      <c r="D1405" s="2">
        <v>0.84829861111111116</v>
      </c>
    </row>
    <row r="1406" spans="1:4" x14ac:dyDescent="0.35">
      <c r="A1406" s="4" t="s">
        <v>250</v>
      </c>
      <c r="C1406">
        <v>6.78</v>
      </c>
      <c r="D1406" s="2">
        <v>9.8298611111111114E-2</v>
      </c>
    </row>
    <row r="1407" spans="1:4" x14ac:dyDescent="0.35">
      <c r="A1407" s="4" t="s">
        <v>250</v>
      </c>
      <c r="C1407">
        <v>6.47</v>
      </c>
      <c r="D1407" s="2">
        <v>0.3482986111111111</v>
      </c>
    </row>
    <row r="1408" spans="1:4" x14ac:dyDescent="0.35">
      <c r="A1408" s="4" t="s">
        <v>250</v>
      </c>
      <c r="C1408">
        <v>6.47</v>
      </c>
      <c r="D1408" s="2">
        <v>0.59829861111111116</v>
      </c>
    </row>
    <row r="1409" spans="1:4" x14ac:dyDescent="0.35">
      <c r="A1409" s="4" t="s">
        <v>250</v>
      </c>
      <c r="C1409">
        <v>6.47</v>
      </c>
      <c r="D1409" s="2">
        <v>0.84829861111111116</v>
      </c>
    </row>
    <row r="1410" spans="1:4" x14ac:dyDescent="0.35">
      <c r="A1410" s="4" t="s">
        <v>251</v>
      </c>
      <c r="C1410">
        <v>6.32</v>
      </c>
      <c r="D1410" s="2">
        <v>9.8298611111111114E-2</v>
      </c>
    </row>
    <row r="1411" spans="1:4" x14ac:dyDescent="0.35">
      <c r="A1411" s="4" t="s">
        <v>251</v>
      </c>
      <c r="C1411">
        <v>6.32</v>
      </c>
      <c r="D1411" s="2">
        <v>0.3482986111111111</v>
      </c>
    </row>
    <row r="1412" spans="1:4" x14ac:dyDescent="0.35">
      <c r="A1412" s="4" t="s">
        <v>251</v>
      </c>
      <c r="C1412">
        <v>6.78</v>
      </c>
      <c r="D1412" s="2">
        <v>0.59829861111111116</v>
      </c>
    </row>
    <row r="1413" spans="1:4" x14ac:dyDescent="0.35">
      <c r="A1413" s="4" t="s">
        <v>251</v>
      </c>
      <c r="C1413">
        <v>7.09</v>
      </c>
      <c r="D1413" s="2">
        <v>0.84829861111111116</v>
      </c>
    </row>
    <row r="1414" spans="1:4" x14ac:dyDescent="0.35">
      <c r="A1414" s="4" t="s">
        <v>252</v>
      </c>
      <c r="C1414">
        <v>7.25</v>
      </c>
      <c r="D1414" s="2">
        <v>9.8298611111111114E-2</v>
      </c>
    </row>
    <row r="1415" spans="1:4" x14ac:dyDescent="0.35">
      <c r="A1415" s="4" t="s">
        <v>252</v>
      </c>
      <c r="C1415">
        <v>7.25</v>
      </c>
      <c r="D1415" s="2">
        <v>0.3482986111111111</v>
      </c>
    </row>
    <row r="1416" spans="1:4" x14ac:dyDescent="0.35">
      <c r="A1416" s="4" t="s">
        <v>252</v>
      </c>
      <c r="C1416">
        <v>7.41</v>
      </c>
      <c r="D1416" s="2">
        <v>0.59829861111111116</v>
      </c>
    </row>
    <row r="1417" spans="1:4" x14ac:dyDescent="0.35">
      <c r="A1417" s="4" t="s">
        <v>252</v>
      </c>
      <c r="C1417">
        <v>7.56</v>
      </c>
      <c r="D1417" s="2">
        <v>0.84829861111111116</v>
      </c>
    </row>
    <row r="1418" spans="1:4" x14ac:dyDescent="0.35">
      <c r="A1418" s="4" t="s">
        <v>253</v>
      </c>
      <c r="C1418">
        <v>7.09</v>
      </c>
      <c r="D1418" s="2">
        <v>9.8298611111111114E-2</v>
      </c>
    </row>
    <row r="1419" spans="1:4" x14ac:dyDescent="0.35">
      <c r="A1419" s="4" t="s">
        <v>253</v>
      </c>
      <c r="C1419">
        <v>7.09</v>
      </c>
      <c r="D1419" s="2">
        <v>0.3482986111111111</v>
      </c>
    </row>
    <row r="1420" spans="1:4" x14ac:dyDescent="0.35">
      <c r="A1420" s="4" t="s">
        <v>253</v>
      </c>
      <c r="C1420">
        <v>7.41</v>
      </c>
      <c r="D1420" s="2">
        <v>0.59829861111111116</v>
      </c>
    </row>
    <row r="1421" spans="1:4" x14ac:dyDescent="0.35">
      <c r="A1421" s="4" t="s">
        <v>253</v>
      </c>
      <c r="C1421">
        <v>7.56</v>
      </c>
      <c r="D1421" s="2">
        <v>0.84829861111111116</v>
      </c>
    </row>
    <row r="1422" spans="1:4" x14ac:dyDescent="0.35">
      <c r="A1422" s="4" t="s">
        <v>254</v>
      </c>
      <c r="C1422">
        <v>7.56</v>
      </c>
      <c r="D1422" s="2">
        <v>9.8298611111111114E-2</v>
      </c>
    </row>
    <row r="1423" spans="1:4" x14ac:dyDescent="0.35">
      <c r="A1423" s="4" t="s">
        <v>254</v>
      </c>
      <c r="C1423">
        <v>7.09</v>
      </c>
      <c r="D1423" s="2">
        <v>0.3482986111111111</v>
      </c>
    </row>
    <row r="1424" spans="1:4" x14ac:dyDescent="0.35">
      <c r="A1424" s="4" t="s">
        <v>254</v>
      </c>
      <c r="C1424">
        <v>6.94</v>
      </c>
      <c r="D1424" s="2">
        <v>0.59829861111111116</v>
      </c>
    </row>
    <row r="1425" spans="1:4" x14ac:dyDescent="0.35">
      <c r="A1425" s="4" t="s">
        <v>254</v>
      </c>
      <c r="C1425">
        <v>7.09</v>
      </c>
      <c r="D1425" s="2">
        <v>0.84829861111111116</v>
      </c>
    </row>
    <row r="1426" spans="1:4" x14ac:dyDescent="0.35">
      <c r="A1426" s="4" t="s">
        <v>255</v>
      </c>
      <c r="C1426">
        <v>6.63</v>
      </c>
      <c r="D1426" s="2">
        <v>9.8298611111111114E-2</v>
      </c>
    </row>
    <row r="1427" spans="1:4" x14ac:dyDescent="0.35">
      <c r="A1427" s="4" t="s">
        <v>255</v>
      </c>
      <c r="C1427">
        <v>6.47</v>
      </c>
      <c r="D1427" s="2">
        <v>0.3482986111111111</v>
      </c>
    </row>
    <row r="1428" spans="1:4" x14ac:dyDescent="0.35">
      <c r="A1428" s="4" t="s">
        <v>255</v>
      </c>
      <c r="C1428">
        <v>6.78</v>
      </c>
      <c r="D1428" s="2">
        <v>0.59829861111111116</v>
      </c>
    </row>
    <row r="1429" spans="1:4" x14ac:dyDescent="0.35">
      <c r="A1429" s="4" t="s">
        <v>255</v>
      </c>
      <c r="C1429">
        <v>7.09</v>
      </c>
      <c r="D1429" s="2">
        <v>0.84829861111111116</v>
      </c>
    </row>
    <row r="1430" spans="1:4" x14ac:dyDescent="0.35">
      <c r="A1430" s="4" t="s">
        <v>256</v>
      </c>
      <c r="C1430">
        <v>7.09</v>
      </c>
      <c r="D1430" s="2">
        <v>9.8298611111111114E-2</v>
      </c>
    </row>
    <row r="1431" spans="1:4" x14ac:dyDescent="0.35">
      <c r="A1431" s="4" t="s">
        <v>256</v>
      </c>
      <c r="C1431">
        <v>7.25</v>
      </c>
      <c r="D1431" s="2">
        <v>0.3482986111111111</v>
      </c>
    </row>
    <row r="1432" spans="1:4" x14ac:dyDescent="0.35">
      <c r="A1432" s="4" t="s">
        <v>256</v>
      </c>
      <c r="C1432">
        <v>7.09</v>
      </c>
      <c r="D1432" s="2">
        <v>0.59829861111111116</v>
      </c>
    </row>
    <row r="1433" spans="1:4" x14ac:dyDescent="0.35">
      <c r="A1433" s="4" t="s">
        <v>256</v>
      </c>
      <c r="C1433">
        <v>7.25</v>
      </c>
      <c r="D1433" s="2">
        <v>0.84829861111111116</v>
      </c>
    </row>
    <row r="1434" spans="1:4" x14ac:dyDescent="0.35">
      <c r="A1434" s="4" t="s">
        <v>257</v>
      </c>
      <c r="C1434">
        <v>7.09</v>
      </c>
      <c r="D1434" s="2">
        <v>9.8298611111111114E-2</v>
      </c>
    </row>
    <row r="1435" spans="1:4" x14ac:dyDescent="0.35">
      <c r="A1435" s="4" t="s">
        <v>257</v>
      </c>
      <c r="C1435">
        <v>6.94</v>
      </c>
      <c r="D1435" s="2">
        <v>0.3482986111111111</v>
      </c>
    </row>
    <row r="1436" spans="1:4" x14ac:dyDescent="0.35">
      <c r="A1436" s="4" t="s">
        <v>257</v>
      </c>
      <c r="C1436">
        <v>6.94</v>
      </c>
      <c r="D1436" s="2">
        <v>0.59829861111111116</v>
      </c>
    </row>
    <row r="1437" spans="1:4" x14ac:dyDescent="0.35">
      <c r="A1437" s="4" t="s">
        <v>257</v>
      </c>
      <c r="C1437">
        <v>7.09</v>
      </c>
      <c r="D1437" s="2">
        <v>0.84829861111111116</v>
      </c>
    </row>
    <row r="1438" spans="1:4" x14ac:dyDescent="0.35">
      <c r="A1438" s="4" t="s">
        <v>258</v>
      </c>
      <c r="C1438">
        <v>6.63</v>
      </c>
      <c r="D1438" s="2">
        <v>9.8298611111111114E-2</v>
      </c>
    </row>
    <row r="1439" spans="1:4" x14ac:dyDescent="0.35">
      <c r="A1439" s="4" t="s">
        <v>258</v>
      </c>
      <c r="C1439">
        <v>6.16</v>
      </c>
      <c r="D1439" s="2">
        <v>0.3482986111111111</v>
      </c>
    </row>
    <row r="1440" spans="1:4" x14ac:dyDescent="0.35">
      <c r="A1440" s="4" t="s">
        <v>258</v>
      </c>
      <c r="C1440">
        <v>6.01</v>
      </c>
      <c r="D1440" s="2">
        <v>0.59829861111111116</v>
      </c>
    </row>
    <row r="1441" spans="1:4" x14ac:dyDescent="0.35">
      <c r="A1441" s="4" t="s">
        <v>258</v>
      </c>
      <c r="C1441">
        <v>6.47</v>
      </c>
      <c r="D1441" s="2">
        <v>0.84829861111111116</v>
      </c>
    </row>
    <row r="1442" spans="1:4" x14ac:dyDescent="0.35">
      <c r="A1442" s="4" t="s">
        <v>259</v>
      </c>
      <c r="C1442">
        <v>6.32</v>
      </c>
      <c r="D1442" s="2">
        <v>9.8298611111111114E-2</v>
      </c>
    </row>
    <row r="1443" spans="1:4" x14ac:dyDescent="0.35">
      <c r="A1443" s="4" t="s">
        <v>259</v>
      </c>
      <c r="C1443">
        <v>6.16</v>
      </c>
      <c r="D1443" s="2">
        <v>0.3482986111111111</v>
      </c>
    </row>
    <row r="1444" spans="1:4" x14ac:dyDescent="0.35">
      <c r="A1444" s="4" t="s">
        <v>259</v>
      </c>
      <c r="C1444">
        <v>6.01</v>
      </c>
      <c r="D1444" s="2">
        <v>0.59829861111111116</v>
      </c>
    </row>
    <row r="1445" spans="1:4" x14ac:dyDescent="0.35">
      <c r="A1445" s="4" t="s">
        <v>259</v>
      </c>
      <c r="C1445">
        <v>5.38</v>
      </c>
      <c r="D1445" s="2">
        <v>0.84829861111111116</v>
      </c>
    </row>
    <row r="1446" spans="1:4" x14ac:dyDescent="0.35">
      <c r="A1446" s="4" t="s">
        <v>260</v>
      </c>
      <c r="C1446">
        <v>5.53</v>
      </c>
      <c r="D1446" s="2">
        <v>9.8298611111111114E-2</v>
      </c>
    </row>
    <row r="1447" spans="1:4" x14ac:dyDescent="0.35">
      <c r="A1447" s="4" t="s">
        <v>260</v>
      </c>
      <c r="C1447">
        <v>5.53</v>
      </c>
      <c r="D1447" s="2">
        <v>0.3482986111111111</v>
      </c>
    </row>
    <row r="1448" spans="1:4" x14ac:dyDescent="0.35">
      <c r="A1448" s="4" t="s">
        <v>260</v>
      </c>
      <c r="C1448">
        <v>5.53</v>
      </c>
      <c r="D1448" s="2">
        <v>0.59829861111111116</v>
      </c>
    </row>
    <row r="1449" spans="1:4" x14ac:dyDescent="0.35">
      <c r="A1449" s="4" t="s">
        <v>260</v>
      </c>
      <c r="C1449">
        <v>5.53</v>
      </c>
      <c r="D1449" s="2">
        <v>0.84829861111111116</v>
      </c>
    </row>
    <row r="1450" spans="1:4" x14ac:dyDescent="0.35">
      <c r="A1450" s="4" t="s">
        <v>261</v>
      </c>
      <c r="C1450">
        <v>5.38</v>
      </c>
      <c r="D1450" s="2">
        <v>9.8298611111111114E-2</v>
      </c>
    </row>
    <row r="1451" spans="1:4" x14ac:dyDescent="0.35">
      <c r="A1451" s="4" t="s">
        <v>261</v>
      </c>
      <c r="C1451">
        <v>5.07</v>
      </c>
      <c r="D1451" s="2">
        <v>0.3482986111111111</v>
      </c>
    </row>
    <row r="1452" spans="1:4" x14ac:dyDescent="0.35">
      <c r="A1452" s="4" t="s">
        <v>261</v>
      </c>
      <c r="C1452">
        <v>4.75</v>
      </c>
      <c r="D1452" s="2">
        <v>0.59829861111111116</v>
      </c>
    </row>
    <row r="1453" spans="1:4" x14ac:dyDescent="0.35">
      <c r="A1453" s="4" t="s">
        <v>261</v>
      </c>
      <c r="C1453">
        <v>4.91</v>
      </c>
      <c r="D1453" s="2">
        <v>0.84829861111111116</v>
      </c>
    </row>
    <row r="1454" spans="1:4" x14ac:dyDescent="0.35">
      <c r="A1454" s="4" t="s">
        <v>262</v>
      </c>
      <c r="C1454">
        <v>4.75</v>
      </c>
      <c r="D1454" s="2">
        <v>9.8298611111111114E-2</v>
      </c>
    </row>
    <row r="1455" spans="1:4" x14ac:dyDescent="0.35">
      <c r="A1455" s="4" t="s">
        <v>262</v>
      </c>
      <c r="C1455">
        <v>4.75</v>
      </c>
      <c r="D1455" s="2">
        <v>0.3482986111111111</v>
      </c>
    </row>
    <row r="1456" spans="1:4" x14ac:dyDescent="0.35">
      <c r="A1456" s="4" t="s">
        <v>262</v>
      </c>
      <c r="C1456">
        <v>4.91</v>
      </c>
      <c r="D1456" s="2">
        <v>0.59829861111111116</v>
      </c>
    </row>
    <row r="1457" spans="1:4" x14ac:dyDescent="0.35">
      <c r="A1457" s="4" t="s">
        <v>262</v>
      </c>
      <c r="C1457">
        <v>4.91</v>
      </c>
      <c r="D1457" s="2">
        <v>0.84829861111111116</v>
      </c>
    </row>
    <row r="1458" spans="1:4" x14ac:dyDescent="0.35">
      <c r="A1458" s="4" t="s">
        <v>263</v>
      </c>
      <c r="C1458">
        <v>4.59</v>
      </c>
      <c r="D1458" s="2">
        <v>9.8298611111111114E-2</v>
      </c>
    </row>
    <row r="1459" spans="1:4" x14ac:dyDescent="0.35">
      <c r="A1459" s="4" t="s">
        <v>263</v>
      </c>
      <c r="C1459">
        <v>4.59</v>
      </c>
      <c r="D1459" s="2">
        <v>0.3482986111111111</v>
      </c>
    </row>
    <row r="1460" spans="1:4" x14ac:dyDescent="0.35">
      <c r="A1460" s="4" t="s">
        <v>263</v>
      </c>
      <c r="C1460">
        <v>4.28</v>
      </c>
      <c r="D1460" s="2">
        <v>0.59829861111111116</v>
      </c>
    </row>
    <row r="1461" spans="1:4" x14ac:dyDescent="0.35">
      <c r="A1461" s="4" t="s">
        <v>263</v>
      </c>
      <c r="C1461">
        <v>4.59</v>
      </c>
      <c r="D1461" s="2">
        <v>0.84829861111111116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2"/>
  <sheetViews>
    <sheetView workbookViewId="0">
      <pane ySplit="2" topLeftCell="A318" activePane="bottomLeft" state="frozen"/>
      <selection pane="bottomLeft"/>
    </sheetView>
  </sheetViews>
  <sheetFormatPr defaultRowHeight="12.75" x14ac:dyDescent="0.35"/>
  <cols>
    <col min="1" max="1" width="10.1328125" customWidth="1"/>
    <col min="3" max="3" width="13.73046875" customWidth="1"/>
  </cols>
  <sheetData>
    <row r="1" spans="1:3" ht="15" customHeight="1" x14ac:dyDescent="0.35">
      <c r="A1" t="s">
        <v>530</v>
      </c>
    </row>
    <row r="2" spans="1:3" ht="14.25" x14ac:dyDescent="0.35">
      <c r="A2" t="s">
        <v>0</v>
      </c>
      <c r="B2" t="s">
        <v>1</v>
      </c>
      <c r="C2" t="s">
        <v>2</v>
      </c>
    </row>
    <row r="3" spans="1:3" x14ac:dyDescent="0.35">
      <c r="A3" s="1">
        <v>37454</v>
      </c>
      <c r="B3" s="2">
        <v>0.59027777777777779</v>
      </c>
      <c r="C3">
        <v>13.46</v>
      </c>
    </row>
    <row r="4" spans="1:3" x14ac:dyDescent="0.35">
      <c r="A4" s="1">
        <v>37454</v>
      </c>
      <c r="B4" s="2">
        <v>0.84027777777777779</v>
      </c>
      <c r="C4">
        <v>13.3</v>
      </c>
    </row>
    <row r="5" spans="1:3" x14ac:dyDescent="0.35">
      <c r="A5" s="1">
        <v>37455</v>
      </c>
      <c r="B5" s="2">
        <v>9.0277777777777776E-2</v>
      </c>
      <c r="C5">
        <v>12.99</v>
      </c>
    </row>
    <row r="6" spans="1:3" x14ac:dyDescent="0.35">
      <c r="A6" s="1">
        <v>37455</v>
      </c>
      <c r="B6" s="2">
        <v>0.34027777777777773</v>
      </c>
      <c r="C6">
        <v>12.83</v>
      </c>
    </row>
    <row r="7" spans="1:3" x14ac:dyDescent="0.35">
      <c r="A7" s="1">
        <v>37455</v>
      </c>
      <c r="B7" s="2">
        <v>0.59027777777777779</v>
      </c>
      <c r="C7">
        <v>13.46</v>
      </c>
    </row>
    <row r="8" spans="1:3" x14ac:dyDescent="0.35">
      <c r="A8" s="1">
        <v>37455</v>
      </c>
      <c r="B8" s="2">
        <v>0.84027777777777779</v>
      </c>
      <c r="C8">
        <v>13.46</v>
      </c>
    </row>
    <row r="9" spans="1:3" x14ac:dyDescent="0.35">
      <c r="A9" s="1">
        <v>37456</v>
      </c>
      <c r="B9" s="2">
        <v>9.0277777777777776E-2</v>
      </c>
      <c r="C9">
        <v>13.14</v>
      </c>
    </row>
    <row r="10" spans="1:3" x14ac:dyDescent="0.35">
      <c r="A10" s="1">
        <v>37456</v>
      </c>
      <c r="B10" s="2">
        <v>0.34027777777777773</v>
      </c>
      <c r="C10">
        <v>12.83</v>
      </c>
    </row>
    <row r="11" spans="1:3" x14ac:dyDescent="0.35">
      <c r="A11" s="1">
        <v>37456</v>
      </c>
      <c r="B11" s="2">
        <v>0.59027777777777779</v>
      </c>
      <c r="C11">
        <v>13.76</v>
      </c>
    </row>
    <row r="12" spans="1:3" x14ac:dyDescent="0.35">
      <c r="A12" s="1">
        <v>37456</v>
      </c>
      <c r="B12" s="2">
        <v>0.84027777777777779</v>
      </c>
      <c r="C12">
        <v>13.61</v>
      </c>
    </row>
    <row r="13" spans="1:3" x14ac:dyDescent="0.35">
      <c r="A13" s="1">
        <v>37457</v>
      </c>
      <c r="B13" s="2">
        <v>9.0277777777777776E-2</v>
      </c>
      <c r="C13">
        <v>12.83</v>
      </c>
    </row>
    <row r="14" spans="1:3" x14ac:dyDescent="0.35">
      <c r="A14" s="1">
        <v>37457</v>
      </c>
      <c r="B14" s="2">
        <v>0.34027777777777773</v>
      </c>
      <c r="C14">
        <v>12.52</v>
      </c>
    </row>
    <row r="15" spans="1:3" x14ac:dyDescent="0.35">
      <c r="A15" s="1">
        <v>37457</v>
      </c>
      <c r="B15" s="2">
        <v>0.59027777777777779</v>
      </c>
      <c r="C15">
        <v>13.92</v>
      </c>
    </row>
    <row r="16" spans="1:3" x14ac:dyDescent="0.35">
      <c r="A16" s="1">
        <v>37457</v>
      </c>
      <c r="B16" s="2">
        <v>0.84027777777777779</v>
      </c>
      <c r="C16">
        <v>13.76</v>
      </c>
    </row>
    <row r="17" spans="1:3" x14ac:dyDescent="0.35">
      <c r="A17" s="1">
        <v>37458</v>
      </c>
      <c r="B17" s="2">
        <v>9.0277777777777776E-2</v>
      </c>
      <c r="C17">
        <v>13.14</v>
      </c>
    </row>
    <row r="18" spans="1:3" x14ac:dyDescent="0.35">
      <c r="A18" s="1">
        <v>37458</v>
      </c>
      <c r="B18" s="2">
        <v>0.34027777777777773</v>
      </c>
      <c r="C18">
        <v>12.83</v>
      </c>
    </row>
    <row r="19" spans="1:3" x14ac:dyDescent="0.35">
      <c r="A19" s="1">
        <v>37458</v>
      </c>
      <c r="B19" s="2">
        <v>0.59027777777777779</v>
      </c>
      <c r="C19">
        <v>14.07</v>
      </c>
    </row>
    <row r="20" spans="1:3" x14ac:dyDescent="0.35">
      <c r="A20" s="1">
        <v>37458</v>
      </c>
      <c r="B20" s="2">
        <v>0.84027777777777779</v>
      </c>
      <c r="C20">
        <v>13.92</v>
      </c>
    </row>
    <row r="21" spans="1:3" x14ac:dyDescent="0.35">
      <c r="A21" s="1">
        <v>37459</v>
      </c>
      <c r="B21" s="2">
        <v>9.0277777777777776E-2</v>
      </c>
      <c r="C21">
        <v>13.46</v>
      </c>
    </row>
    <row r="22" spans="1:3" x14ac:dyDescent="0.35">
      <c r="A22" s="1">
        <v>37459</v>
      </c>
      <c r="B22" s="2">
        <v>0.34027777777777773</v>
      </c>
      <c r="C22">
        <v>13.14</v>
      </c>
    </row>
    <row r="23" spans="1:3" x14ac:dyDescent="0.35">
      <c r="A23" s="1">
        <v>37459</v>
      </c>
      <c r="B23" s="2">
        <v>0.59027777777777779</v>
      </c>
      <c r="C23">
        <v>14.23</v>
      </c>
    </row>
    <row r="24" spans="1:3" x14ac:dyDescent="0.35">
      <c r="A24" s="1">
        <v>37459</v>
      </c>
      <c r="B24" s="2">
        <v>0.84027777777777779</v>
      </c>
      <c r="C24">
        <v>14.38</v>
      </c>
    </row>
    <row r="25" spans="1:3" x14ac:dyDescent="0.35">
      <c r="A25" s="1">
        <v>37460</v>
      </c>
      <c r="B25" s="2">
        <v>9.0277777777777776E-2</v>
      </c>
      <c r="C25">
        <v>13.61</v>
      </c>
    </row>
    <row r="26" spans="1:3" x14ac:dyDescent="0.35">
      <c r="A26" s="1">
        <v>37460</v>
      </c>
      <c r="B26" s="2">
        <v>0.34027777777777773</v>
      </c>
      <c r="C26">
        <v>13.3</v>
      </c>
    </row>
    <row r="27" spans="1:3" x14ac:dyDescent="0.35">
      <c r="A27" s="1">
        <v>37460</v>
      </c>
      <c r="B27" s="2">
        <v>0.59027777777777779</v>
      </c>
      <c r="C27">
        <v>14.54</v>
      </c>
    </row>
    <row r="28" spans="1:3" x14ac:dyDescent="0.35">
      <c r="A28" s="1">
        <v>37460</v>
      </c>
      <c r="B28" s="2">
        <v>0.84027777777777779</v>
      </c>
      <c r="C28">
        <v>14.23</v>
      </c>
    </row>
    <row r="29" spans="1:3" x14ac:dyDescent="0.35">
      <c r="A29" s="1">
        <v>37461</v>
      </c>
      <c r="B29" s="2">
        <v>9.0277777777777776E-2</v>
      </c>
      <c r="C29">
        <v>13.76</v>
      </c>
    </row>
    <row r="30" spans="1:3" x14ac:dyDescent="0.35">
      <c r="A30" s="1">
        <v>37461</v>
      </c>
      <c r="B30" s="2">
        <v>0.34027777777777773</v>
      </c>
      <c r="C30">
        <v>13.3</v>
      </c>
    </row>
    <row r="31" spans="1:3" x14ac:dyDescent="0.35">
      <c r="A31" s="1">
        <v>37461</v>
      </c>
      <c r="B31" s="2">
        <v>0.59027777777777779</v>
      </c>
      <c r="C31">
        <v>14.38</v>
      </c>
    </row>
    <row r="32" spans="1:3" x14ac:dyDescent="0.35">
      <c r="A32" s="1">
        <v>37461</v>
      </c>
      <c r="B32" s="2">
        <v>0.84027777777777779</v>
      </c>
      <c r="C32">
        <v>14.23</v>
      </c>
    </row>
    <row r="33" spans="1:3" x14ac:dyDescent="0.35">
      <c r="A33" s="1">
        <v>37462</v>
      </c>
      <c r="B33" s="2">
        <v>9.0277777777777776E-2</v>
      </c>
      <c r="C33">
        <v>13.61</v>
      </c>
    </row>
    <row r="34" spans="1:3" x14ac:dyDescent="0.35">
      <c r="A34" s="1">
        <v>37462</v>
      </c>
      <c r="B34" s="2">
        <v>0.34027777777777773</v>
      </c>
      <c r="C34">
        <v>13.3</v>
      </c>
    </row>
    <row r="35" spans="1:3" x14ac:dyDescent="0.35">
      <c r="A35" s="1">
        <v>37462</v>
      </c>
      <c r="B35" s="2">
        <v>0.59027777777777779</v>
      </c>
      <c r="C35">
        <v>14.38</v>
      </c>
    </row>
    <row r="36" spans="1:3" x14ac:dyDescent="0.35">
      <c r="A36" s="1">
        <v>37462</v>
      </c>
      <c r="B36" s="2">
        <v>0.84027777777777779</v>
      </c>
      <c r="C36">
        <v>14.07</v>
      </c>
    </row>
    <row r="37" spans="1:3" x14ac:dyDescent="0.35">
      <c r="A37" s="1">
        <v>37463</v>
      </c>
      <c r="B37" s="2">
        <v>9.0277777777777776E-2</v>
      </c>
      <c r="C37">
        <v>13.46</v>
      </c>
    </row>
    <row r="38" spans="1:3" x14ac:dyDescent="0.35">
      <c r="A38" s="1">
        <v>37463</v>
      </c>
      <c r="B38" s="2">
        <v>0.34027777777777773</v>
      </c>
      <c r="C38">
        <v>13.3</v>
      </c>
    </row>
    <row r="39" spans="1:3" x14ac:dyDescent="0.35">
      <c r="A39" s="1">
        <v>37463</v>
      </c>
      <c r="B39" s="2">
        <v>0.59027777777777779</v>
      </c>
      <c r="C39">
        <v>13.92</v>
      </c>
    </row>
    <row r="40" spans="1:3" x14ac:dyDescent="0.35">
      <c r="A40" s="1">
        <v>37463</v>
      </c>
      <c r="B40" s="2">
        <v>0.84027777777777779</v>
      </c>
      <c r="C40">
        <v>13.76</v>
      </c>
    </row>
    <row r="41" spans="1:3" x14ac:dyDescent="0.35">
      <c r="A41" s="1">
        <v>37464</v>
      </c>
      <c r="B41" s="2">
        <v>9.0277777777777776E-2</v>
      </c>
      <c r="C41">
        <v>12.99</v>
      </c>
    </row>
    <row r="42" spans="1:3" x14ac:dyDescent="0.35">
      <c r="A42" s="1">
        <v>37464</v>
      </c>
      <c r="B42" s="2">
        <v>0.34027777777777773</v>
      </c>
      <c r="C42">
        <v>12.83</v>
      </c>
    </row>
    <row r="43" spans="1:3" x14ac:dyDescent="0.35">
      <c r="A43" s="1">
        <v>37464</v>
      </c>
      <c r="B43" s="2">
        <v>0.59027777777777779</v>
      </c>
      <c r="C43">
        <v>13.46</v>
      </c>
    </row>
    <row r="44" spans="1:3" x14ac:dyDescent="0.35">
      <c r="A44" s="1">
        <v>37464</v>
      </c>
      <c r="B44" s="2">
        <v>0.84027777777777779</v>
      </c>
      <c r="C44">
        <v>13.46</v>
      </c>
    </row>
    <row r="45" spans="1:3" x14ac:dyDescent="0.35">
      <c r="A45" s="1">
        <v>37465</v>
      </c>
      <c r="B45" s="2">
        <v>9.0277777777777776E-2</v>
      </c>
      <c r="C45">
        <v>12.83</v>
      </c>
    </row>
    <row r="46" spans="1:3" x14ac:dyDescent="0.35">
      <c r="A46" s="1">
        <v>37465</v>
      </c>
      <c r="B46" s="2">
        <v>0.34027777777777773</v>
      </c>
      <c r="C46">
        <v>12.83</v>
      </c>
    </row>
    <row r="47" spans="1:3" x14ac:dyDescent="0.35">
      <c r="A47" s="1">
        <v>37465</v>
      </c>
      <c r="B47" s="2">
        <v>0.59027777777777779</v>
      </c>
      <c r="C47">
        <v>13.76</v>
      </c>
    </row>
    <row r="48" spans="1:3" x14ac:dyDescent="0.35">
      <c r="A48" s="1">
        <v>37465</v>
      </c>
      <c r="B48" s="2">
        <v>0.84027777777777779</v>
      </c>
      <c r="C48">
        <v>13.46</v>
      </c>
    </row>
    <row r="49" spans="1:3" x14ac:dyDescent="0.35">
      <c r="A49" s="1">
        <v>37466</v>
      </c>
      <c r="B49" s="2">
        <v>9.0277777777777776E-2</v>
      </c>
      <c r="C49">
        <v>12.99</v>
      </c>
    </row>
    <row r="50" spans="1:3" x14ac:dyDescent="0.35">
      <c r="A50" s="1">
        <v>37466</v>
      </c>
      <c r="B50" s="2">
        <v>0.34027777777777773</v>
      </c>
      <c r="C50">
        <v>12.68</v>
      </c>
    </row>
    <row r="51" spans="1:3" x14ac:dyDescent="0.35">
      <c r="A51" s="1">
        <v>37466</v>
      </c>
      <c r="B51" s="2">
        <v>0.59027777777777779</v>
      </c>
      <c r="C51">
        <v>13.3</v>
      </c>
    </row>
    <row r="52" spans="1:3" x14ac:dyDescent="0.35">
      <c r="A52" s="1">
        <v>37466</v>
      </c>
      <c r="B52" s="2">
        <v>0.84027777777777779</v>
      </c>
      <c r="C52">
        <v>13.3</v>
      </c>
    </row>
    <row r="53" spans="1:3" x14ac:dyDescent="0.35">
      <c r="A53" s="1">
        <v>37467</v>
      </c>
      <c r="B53" s="2">
        <v>9.0277777777777776E-2</v>
      </c>
      <c r="C53">
        <v>12.83</v>
      </c>
    </row>
    <row r="54" spans="1:3" x14ac:dyDescent="0.35">
      <c r="A54" s="1">
        <v>37467</v>
      </c>
      <c r="B54" s="2">
        <v>0.34027777777777773</v>
      </c>
      <c r="C54">
        <v>12.68</v>
      </c>
    </row>
    <row r="55" spans="1:3" x14ac:dyDescent="0.35">
      <c r="A55" s="1">
        <v>37467</v>
      </c>
      <c r="B55" s="2">
        <v>0.59027777777777779</v>
      </c>
      <c r="C55">
        <v>13.61</v>
      </c>
    </row>
    <row r="56" spans="1:3" x14ac:dyDescent="0.35">
      <c r="A56" s="1">
        <v>37467</v>
      </c>
      <c r="B56" s="2">
        <v>0.84027777777777779</v>
      </c>
      <c r="C56">
        <v>13.3</v>
      </c>
    </row>
    <row r="57" spans="1:3" x14ac:dyDescent="0.35">
      <c r="A57" s="1">
        <v>37468</v>
      </c>
      <c r="B57" s="2">
        <v>9.0277777777777776E-2</v>
      </c>
      <c r="C57">
        <v>12.21</v>
      </c>
    </row>
    <row r="58" spans="1:3" x14ac:dyDescent="0.35">
      <c r="A58" s="1">
        <v>37468</v>
      </c>
      <c r="B58" s="2">
        <v>0.34027777777777773</v>
      </c>
      <c r="C58">
        <v>11.9</v>
      </c>
    </row>
    <row r="59" spans="1:3" x14ac:dyDescent="0.35">
      <c r="A59" s="1">
        <v>37468</v>
      </c>
      <c r="B59" s="2">
        <v>0.59027777777777779</v>
      </c>
      <c r="C59">
        <v>12.99</v>
      </c>
    </row>
    <row r="60" spans="1:3" x14ac:dyDescent="0.35">
      <c r="A60" s="1">
        <v>37468</v>
      </c>
      <c r="B60" s="2">
        <v>0.84027777777777779</v>
      </c>
      <c r="C60">
        <v>12.83</v>
      </c>
    </row>
    <row r="61" spans="1:3" x14ac:dyDescent="0.35">
      <c r="A61" s="1">
        <v>37469</v>
      </c>
      <c r="B61" s="2">
        <v>9.0277777777777776E-2</v>
      </c>
      <c r="C61">
        <v>12.06</v>
      </c>
    </row>
    <row r="62" spans="1:3" x14ac:dyDescent="0.35">
      <c r="A62" s="1">
        <v>37469</v>
      </c>
      <c r="B62" s="2">
        <v>0.34027777777777773</v>
      </c>
      <c r="C62">
        <v>12.06</v>
      </c>
    </row>
    <row r="63" spans="1:3" x14ac:dyDescent="0.35">
      <c r="A63" s="1">
        <v>37469</v>
      </c>
      <c r="B63" s="2">
        <v>0.59027777777777779</v>
      </c>
      <c r="C63">
        <v>12.99</v>
      </c>
    </row>
    <row r="64" spans="1:3" x14ac:dyDescent="0.35">
      <c r="A64" s="1">
        <v>37469</v>
      </c>
      <c r="B64" s="2">
        <v>0.84027777777777779</v>
      </c>
      <c r="C64">
        <v>12.99</v>
      </c>
    </row>
    <row r="65" spans="1:3" x14ac:dyDescent="0.35">
      <c r="A65" s="1">
        <v>37470</v>
      </c>
      <c r="B65" s="2">
        <v>9.0277777777777776E-2</v>
      </c>
      <c r="C65">
        <v>12.37</v>
      </c>
    </row>
    <row r="66" spans="1:3" x14ac:dyDescent="0.35">
      <c r="A66" s="1">
        <v>37470</v>
      </c>
      <c r="B66" s="2">
        <v>0.34027777777777773</v>
      </c>
      <c r="C66">
        <v>12.06</v>
      </c>
    </row>
    <row r="67" spans="1:3" x14ac:dyDescent="0.35">
      <c r="A67" s="1">
        <v>37470</v>
      </c>
      <c r="B67" s="2">
        <v>0.59027777777777779</v>
      </c>
      <c r="C67">
        <v>13.14</v>
      </c>
    </row>
    <row r="68" spans="1:3" x14ac:dyDescent="0.35">
      <c r="A68" s="1">
        <v>37470</v>
      </c>
      <c r="B68" s="2">
        <v>0.84027777777777779</v>
      </c>
      <c r="C68">
        <v>12.83</v>
      </c>
    </row>
    <row r="69" spans="1:3" x14ac:dyDescent="0.35">
      <c r="A69" s="1">
        <v>37471</v>
      </c>
      <c r="B69" s="2">
        <v>9.0277777777777776E-2</v>
      </c>
      <c r="C69">
        <v>12.06</v>
      </c>
    </row>
    <row r="70" spans="1:3" x14ac:dyDescent="0.35">
      <c r="A70" s="1">
        <v>37471</v>
      </c>
      <c r="B70" s="2">
        <v>0.34027777777777773</v>
      </c>
      <c r="C70">
        <v>11.74</v>
      </c>
    </row>
    <row r="71" spans="1:3" x14ac:dyDescent="0.35">
      <c r="A71" s="1">
        <v>37471</v>
      </c>
      <c r="B71" s="2">
        <v>0.59027777777777779</v>
      </c>
      <c r="C71">
        <v>12.99</v>
      </c>
    </row>
    <row r="72" spans="1:3" x14ac:dyDescent="0.35">
      <c r="A72" s="1">
        <v>37471</v>
      </c>
      <c r="B72" s="2">
        <v>0.84027777777777779</v>
      </c>
      <c r="C72">
        <v>12.83</v>
      </c>
    </row>
    <row r="73" spans="1:3" x14ac:dyDescent="0.35">
      <c r="A73" s="1">
        <v>37472</v>
      </c>
      <c r="B73" s="2">
        <v>9.0277777777777776E-2</v>
      </c>
      <c r="C73">
        <v>12.21</v>
      </c>
    </row>
    <row r="74" spans="1:3" x14ac:dyDescent="0.35">
      <c r="A74" s="1">
        <v>37472</v>
      </c>
      <c r="B74" s="2">
        <v>0.34027777777777773</v>
      </c>
      <c r="C74">
        <v>12.83</v>
      </c>
    </row>
    <row r="75" spans="1:3" x14ac:dyDescent="0.35">
      <c r="A75" s="1">
        <v>37472</v>
      </c>
      <c r="B75" s="2">
        <v>0.59027777777777779</v>
      </c>
      <c r="C75">
        <v>13.61</v>
      </c>
    </row>
    <row r="76" spans="1:3" x14ac:dyDescent="0.35">
      <c r="A76" s="1">
        <v>37472</v>
      </c>
      <c r="B76" s="2">
        <v>0.84027777777777779</v>
      </c>
      <c r="C76">
        <v>12.99</v>
      </c>
    </row>
    <row r="77" spans="1:3" x14ac:dyDescent="0.35">
      <c r="A77" s="1">
        <v>37473</v>
      </c>
      <c r="B77" s="2">
        <v>9.0277777777777776E-2</v>
      </c>
      <c r="C77">
        <v>12.21</v>
      </c>
    </row>
    <row r="78" spans="1:3" x14ac:dyDescent="0.35">
      <c r="A78" s="1">
        <v>37473</v>
      </c>
      <c r="B78" s="2">
        <v>0.34027777777777773</v>
      </c>
      <c r="C78">
        <v>12.06</v>
      </c>
    </row>
    <row r="79" spans="1:3" x14ac:dyDescent="0.35">
      <c r="A79" s="1">
        <v>37473</v>
      </c>
      <c r="B79" s="2">
        <v>0.59027777777777779</v>
      </c>
      <c r="C79">
        <v>12.99</v>
      </c>
    </row>
    <row r="80" spans="1:3" x14ac:dyDescent="0.35">
      <c r="A80" s="1">
        <v>37473</v>
      </c>
      <c r="B80" s="2">
        <v>0.84027777777777779</v>
      </c>
      <c r="C80">
        <v>12.99</v>
      </c>
    </row>
    <row r="81" spans="1:3" x14ac:dyDescent="0.35">
      <c r="A81" s="1">
        <v>37474</v>
      </c>
      <c r="B81" s="2">
        <v>9.0277777777777776E-2</v>
      </c>
      <c r="C81">
        <v>12.37</v>
      </c>
    </row>
    <row r="82" spans="1:3" x14ac:dyDescent="0.35">
      <c r="A82" s="1">
        <v>37474</v>
      </c>
      <c r="B82" s="2">
        <v>0.34027777777777773</v>
      </c>
      <c r="C82">
        <v>12.06</v>
      </c>
    </row>
    <row r="83" spans="1:3" x14ac:dyDescent="0.35">
      <c r="A83" s="1">
        <v>37474</v>
      </c>
      <c r="B83" s="2">
        <v>0.59027777777777779</v>
      </c>
      <c r="C83">
        <v>12.52</v>
      </c>
    </row>
    <row r="84" spans="1:3" x14ac:dyDescent="0.35">
      <c r="A84" s="1">
        <v>37474</v>
      </c>
      <c r="B84" s="2">
        <v>0.84027777777777779</v>
      </c>
      <c r="C84">
        <v>12.68</v>
      </c>
    </row>
    <row r="85" spans="1:3" x14ac:dyDescent="0.35">
      <c r="A85" s="1">
        <v>37475</v>
      </c>
      <c r="B85" s="2">
        <v>9.0277777777777776E-2</v>
      </c>
      <c r="C85">
        <v>12.06</v>
      </c>
    </row>
    <row r="86" spans="1:3" x14ac:dyDescent="0.35">
      <c r="A86" s="1">
        <v>37475</v>
      </c>
      <c r="B86" s="2">
        <v>0.34027777777777773</v>
      </c>
      <c r="C86">
        <v>12.06</v>
      </c>
    </row>
    <row r="87" spans="1:3" x14ac:dyDescent="0.35">
      <c r="A87" s="1">
        <v>37475</v>
      </c>
      <c r="B87" s="2">
        <v>0.59027777777777779</v>
      </c>
      <c r="C87">
        <v>13.14</v>
      </c>
    </row>
    <row r="88" spans="1:3" x14ac:dyDescent="0.35">
      <c r="A88" s="1">
        <v>37475</v>
      </c>
      <c r="B88" s="2">
        <v>0.84027777777777779</v>
      </c>
      <c r="C88">
        <v>12.99</v>
      </c>
    </row>
    <row r="89" spans="1:3" x14ac:dyDescent="0.35">
      <c r="A89" s="1">
        <v>37476</v>
      </c>
      <c r="B89" s="2">
        <v>9.0277777777777776E-2</v>
      </c>
      <c r="C89">
        <v>12.37</v>
      </c>
    </row>
    <row r="90" spans="1:3" x14ac:dyDescent="0.35">
      <c r="A90" s="1">
        <v>37476</v>
      </c>
      <c r="B90" s="2">
        <v>0.34027777777777773</v>
      </c>
      <c r="C90">
        <v>12.06</v>
      </c>
    </row>
    <row r="91" spans="1:3" x14ac:dyDescent="0.35">
      <c r="A91" s="1">
        <v>37476</v>
      </c>
      <c r="B91" s="2">
        <v>0.59027777777777779</v>
      </c>
      <c r="C91">
        <v>14.7</v>
      </c>
    </row>
    <row r="92" spans="1:3" x14ac:dyDescent="0.35">
      <c r="A92" s="1">
        <v>37476</v>
      </c>
      <c r="B92" s="2">
        <v>0.84027777777777779</v>
      </c>
      <c r="C92">
        <v>14.7</v>
      </c>
    </row>
    <row r="93" spans="1:3" x14ac:dyDescent="0.35">
      <c r="A93" s="1">
        <v>37477</v>
      </c>
      <c r="B93" s="2">
        <v>9.0277777777777776E-2</v>
      </c>
      <c r="C93">
        <v>13.3</v>
      </c>
    </row>
    <row r="94" spans="1:3" x14ac:dyDescent="0.35">
      <c r="A94" s="1">
        <v>37477</v>
      </c>
      <c r="B94" s="2">
        <v>0.34027777777777773</v>
      </c>
      <c r="C94">
        <v>12.99</v>
      </c>
    </row>
    <row r="95" spans="1:3" x14ac:dyDescent="0.35">
      <c r="A95" s="1">
        <v>37477</v>
      </c>
      <c r="B95" s="2">
        <v>0.59027777777777779</v>
      </c>
      <c r="C95">
        <v>13.46</v>
      </c>
    </row>
    <row r="96" spans="1:3" x14ac:dyDescent="0.35">
      <c r="A96" s="1">
        <v>37477</v>
      </c>
      <c r="B96" s="2">
        <v>0.84027777777777779</v>
      </c>
      <c r="C96">
        <v>13.76</v>
      </c>
    </row>
    <row r="97" spans="1:3" x14ac:dyDescent="0.35">
      <c r="A97" s="1">
        <v>37478</v>
      </c>
      <c r="B97" s="2">
        <v>9.0277777777777776E-2</v>
      </c>
      <c r="C97">
        <v>12.99</v>
      </c>
    </row>
    <row r="98" spans="1:3" x14ac:dyDescent="0.35">
      <c r="A98" s="1">
        <v>37478</v>
      </c>
      <c r="B98" s="2">
        <v>0.34027777777777773</v>
      </c>
      <c r="C98">
        <v>12.83</v>
      </c>
    </row>
    <row r="99" spans="1:3" x14ac:dyDescent="0.35">
      <c r="A99" s="1">
        <v>37478</v>
      </c>
      <c r="B99" s="2">
        <v>0.59027777777777779</v>
      </c>
      <c r="C99">
        <v>13.61</v>
      </c>
    </row>
    <row r="100" spans="1:3" x14ac:dyDescent="0.35">
      <c r="A100" s="1">
        <v>37478</v>
      </c>
      <c r="B100" s="2">
        <v>0.84027777777777779</v>
      </c>
      <c r="C100">
        <v>13.46</v>
      </c>
    </row>
    <row r="101" spans="1:3" x14ac:dyDescent="0.35">
      <c r="A101" s="1">
        <v>37479</v>
      </c>
      <c r="B101" s="2">
        <v>9.0277777777777776E-2</v>
      </c>
      <c r="C101">
        <v>12.83</v>
      </c>
    </row>
    <row r="102" spans="1:3" x14ac:dyDescent="0.35">
      <c r="A102" s="1">
        <v>37479</v>
      </c>
      <c r="B102" s="2">
        <v>0.34027777777777773</v>
      </c>
      <c r="C102">
        <v>12.37</v>
      </c>
    </row>
    <row r="103" spans="1:3" x14ac:dyDescent="0.35">
      <c r="A103" s="1">
        <v>37479</v>
      </c>
      <c r="B103" s="2">
        <v>0.59027777777777779</v>
      </c>
      <c r="C103">
        <v>13.46</v>
      </c>
    </row>
    <row r="104" spans="1:3" x14ac:dyDescent="0.35">
      <c r="A104" s="1">
        <v>37479</v>
      </c>
      <c r="B104" s="2">
        <v>0.84027777777777779</v>
      </c>
      <c r="C104">
        <v>13.61</v>
      </c>
    </row>
    <row r="105" spans="1:3" x14ac:dyDescent="0.35">
      <c r="A105" s="1">
        <v>37480</v>
      </c>
      <c r="B105" s="2">
        <v>9.0277777777777776E-2</v>
      </c>
      <c r="C105">
        <v>12.99</v>
      </c>
    </row>
    <row r="106" spans="1:3" x14ac:dyDescent="0.35">
      <c r="A106" s="1">
        <v>37480</v>
      </c>
      <c r="B106" s="2">
        <v>0.34027777777777773</v>
      </c>
      <c r="C106">
        <v>12.68</v>
      </c>
    </row>
    <row r="107" spans="1:3" x14ac:dyDescent="0.35">
      <c r="A107" s="1">
        <v>37480</v>
      </c>
      <c r="B107" s="2">
        <v>0.59027777777777779</v>
      </c>
      <c r="C107">
        <v>13.61</v>
      </c>
    </row>
    <row r="108" spans="1:3" x14ac:dyDescent="0.35">
      <c r="A108" s="1">
        <v>37480</v>
      </c>
      <c r="B108" s="2">
        <v>0.84027777777777779</v>
      </c>
      <c r="C108">
        <v>13.76</v>
      </c>
    </row>
    <row r="109" spans="1:3" x14ac:dyDescent="0.35">
      <c r="A109" s="1">
        <v>37481</v>
      </c>
      <c r="B109" s="2">
        <v>9.0277777777777776E-2</v>
      </c>
      <c r="C109">
        <v>13.3</v>
      </c>
    </row>
    <row r="110" spans="1:3" x14ac:dyDescent="0.35">
      <c r="A110" s="1">
        <v>37481</v>
      </c>
      <c r="B110" s="2">
        <v>0.34027777777777773</v>
      </c>
      <c r="C110">
        <v>12.99</v>
      </c>
    </row>
    <row r="111" spans="1:3" x14ac:dyDescent="0.35">
      <c r="A111" s="1">
        <v>37481</v>
      </c>
      <c r="B111" s="2">
        <v>0.59027777777777779</v>
      </c>
      <c r="C111">
        <v>13.92</v>
      </c>
    </row>
    <row r="112" spans="1:3" x14ac:dyDescent="0.35">
      <c r="A112" s="1">
        <v>37481</v>
      </c>
      <c r="B112" s="2">
        <v>0.84027777777777779</v>
      </c>
      <c r="C112">
        <v>14.23</v>
      </c>
    </row>
    <row r="113" spans="1:3" x14ac:dyDescent="0.35">
      <c r="A113" s="1">
        <v>37482</v>
      </c>
      <c r="B113" s="2">
        <v>9.0277777777777776E-2</v>
      </c>
      <c r="C113">
        <v>13.61</v>
      </c>
    </row>
    <row r="114" spans="1:3" x14ac:dyDescent="0.35">
      <c r="A114" s="1">
        <v>37482</v>
      </c>
      <c r="B114" s="2">
        <v>0.34027777777777773</v>
      </c>
      <c r="C114">
        <v>13.14</v>
      </c>
    </row>
    <row r="115" spans="1:3" x14ac:dyDescent="0.35">
      <c r="A115" s="1">
        <v>37482</v>
      </c>
      <c r="B115" s="2">
        <v>0.59027777777777779</v>
      </c>
      <c r="C115">
        <v>13.76</v>
      </c>
    </row>
    <row r="116" spans="1:3" x14ac:dyDescent="0.35">
      <c r="A116" s="1">
        <v>37482</v>
      </c>
      <c r="B116" s="2">
        <v>0.84027777777777779</v>
      </c>
      <c r="C116">
        <v>13.92</v>
      </c>
    </row>
    <row r="117" spans="1:3" x14ac:dyDescent="0.35">
      <c r="A117" s="1">
        <v>37483</v>
      </c>
      <c r="B117" s="2">
        <v>9.0277777777777776E-2</v>
      </c>
      <c r="C117">
        <v>13.14</v>
      </c>
    </row>
    <row r="118" spans="1:3" x14ac:dyDescent="0.35">
      <c r="A118" s="1">
        <v>37483</v>
      </c>
      <c r="B118" s="2">
        <v>0.34027777777777773</v>
      </c>
      <c r="C118">
        <v>12.68</v>
      </c>
    </row>
    <row r="119" spans="1:3" x14ac:dyDescent="0.35">
      <c r="A119" s="1">
        <v>37483</v>
      </c>
      <c r="B119" s="2">
        <v>0.59027777777777779</v>
      </c>
      <c r="C119">
        <v>13.46</v>
      </c>
    </row>
    <row r="120" spans="1:3" x14ac:dyDescent="0.35">
      <c r="A120" s="1">
        <v>37483</v>
      </c>
      <c r="B120" s="2">
        <v>0.84027777777777779</v>
      </c>
      <c r="C120">
        <v>13.61</v>
      </c>
    </row>
    <row r="121" spans="1:3" x14ac:dyDescent="0.35">
      <c r="A121" s="1">
        <v>37484</v>
      </c>
      <c r="B121" s="2">
        <v>9.0277777777777776E-2</v>
      </c>
      <c r="C121">
        <v>12.83</v>
      </c>
    </row>
    <row r="122" spans="1:3" x14ac:dyDescent="0.35">
      <c r="A122" s="1">
        <v>37484</v>
      </c>
      <c r="B122" s="2">
        <v>0.34027777777777773</v>
      </c>
      <c r="C122">
        <v>12.52</v>
      </c>
    </row>
    <row r="123" spans="1:3" x14ac:dyDescent="0.35">
      <c r="A123" s="1">
        <v>37484</v>
      </c>
      <c r="B123" s="2">
        <v>0.59027777777777779</v>
      </c>
      <c r="C123">
        <v>13.3</v>
      </c>
    </row>
    <row r="124" spans="1:3" x14ac:dyDescent="0.35">
      <c r="A124" s="1">
        <v>37484</v>
      </c>
      <c r="B124" s="2">
        <v>0.84027777777777779</v>
      </c>
      <c r="C124">
        <v>13.46</v>
      </c>
    </row>
    <row r="125" spans="1:3" x14ac:dyDescent="0.35">
      <c r="A125" s="1">
        <v>37485</v>
      </c>
      <c r="B125" s="2">
        <v>9.0277777777777776E-2</v>
      </c>
      <c r="C125">
        <v>12.37</v>
      </c>
    </row>
    <row r="126" spans="1:3" x14ac:dyDescent="0.35">
      <c r="A126" s="1">
        <v>37485</v>
      </c>
      <c r="B126" s="2">
        <v>0.34027777777777773</v>
      </c>
      <c r="C126">
        <v>11.74</v>
      </c>
    </row>
    <row r="127" spans="1:3" x14ac:dyDescent="0.35">
      <c r="A127" s="1">
        <v>37485</v>
      </c>
      <c r="B127" s="2">
        <v>0.59027777777777779</v>
      </c>
      <c r="C127">
        <v>12.99</v>
      </c>
    </row>
    <row r="128" spans="1:3" x14ac:dyDescent="0.35">
      <c r="A128" s="1">
        <v>37485</v>
      </c>
      <c r="B128" s="2">
        <v>0.84027777777777779</v>
      </c>
      <c r="C128">
        <v>12.99</v>
      </c>
    </row>
    <row r="129" spans="1:3" x14ac:dyDescent="0.35">
      <c r="A129" s="1">
        <v>37486</v>
      </c>
      <c r="B129" s="2">
        <v>9.0277777777777776E-2</v>
      </c>
      <c r="C129">
        <v>12.52</v>
      </c>
    </row>
    <row r="130" spans="1:3" x14ac:dyDescent="0.35">
      <c r="A130" s="1">
        <v>37486</v>
      </c>
      <c r="B130" s="2">
        <v>0.34027777777777773</v>
      </c>
      <c r="C130">
        <v>12.21</v>
      </c>
    </row>
    <row r="131" spans="1:3" x14ac:dyDescent="0.35">
      <c r="A131" s="1">
        <v>37486</v>
      </c>
      <c r="B131" s="2">
        <v>0.59027777777777779</v>
      </c>
      <c r="C131">
        <v>13.3</v>
      </c>
    </row>
    <row r="132" spans="1:3" x14ac:dyDescent="0.35">
      <c r="A132" s="1">
        <v>37486</v>
      </c>
      <c r="B132" s="2">
        <v>0.84027777777777779</v>
      </c>
      <c r="C132">
        <v>13.14</v>
      </c>
    </row>
    <row r="133" spans="1:3" x14ac:dyDescent="0.35">
      <c r="A133" s="1">
        <v>37487</v>
      </c>
      <c r="B133" s="2">
        <v>9.0277777777777776E-2</v>
      </c>
      <c r="C133">
        <v>12.52</v>
      </c>
    </row>
    <row r="134" spans="1:3" x14ac:dyDescent="0.35">
      <c r="A134" s="1">
        <v>37487</v>
      </c>
      <c r="B134" s="2">
        <v>0.34027777777777773</v>
      </c>
      <c r="C134">
        <v>12.21</v>
      </c>
    </row>
    <row r="135" spans="1:3" x14ac:dyDescent="0.35">
      <c r="A135" s="1">
        <v>37487</v>
      </c>
      <c r="B135" s="2">
        <v>0.59027777777777779</v>
      </c>
      <c r="C135">
        <v>12.99</v>
      </c>
    </row>
    <row r="136" spans="1:3" x14ac:dyDescent="0.35">
      <c r="A136" s="1">
        <v>37487</v>
      </c>
      <c r="B136" s="2">
        <v>0.84027777777777779</v>
      </c>
      <c r="C136">
        <v>12.83</v>
      </c>
    </row>
    <row r="137" spans="1:3" x14ac:dyDescent="0.35">
      <c r="A137" s="1">
        <v>37488</v>
      </c>
      <c r="B137" s="2">
        <v>9.0277777777777776E-2</v>
      </c>
      <c r="C137">
        <v>12.21</v>
      </c>
    </row>
    <row r="138" spans="1:3" x14ac:dyDescent="0.35">
      <c r="A138" s="1">
        <v>37488</v>
      </c>
      <c r="B138" s="2">
        <v>0.34027777777777773</v>
      </c>
      <c r="C138">
        <v>12.21</v>
      </c>
    </row>
    <row r="139" spans="1:3" x14ac:dyDescent="0.35">
      <c r="A139" s="1">
        <v>37488</v>
      </c>
      <c r="B139" s="2">
        <v>0.59027777777777779</v>
      </c>
      <c r="C139">
        <v>12.83</v>
      </c>
    </row>
    <row r="140" spans="1:3" x14ac:dyDescent="0.35">
      <c r="A140" s="1">
        <v>37488</v>
      </c>
      <c r="B140" s="2">
        <v>0.84027777777777779</v>
      </c>
      <c r="C140">
        <v>13.46</v>
      </c>
    </row>
    <row r="141" spans="1:3" x14ac:dyDescent="0.35">
      <c r="A141" s="1">
        <v>37489</v>
      </c>
      <c r="B141" s="2">
        <v>9.0277777777777776E-2</v>
      </c>
      <c r="C141">
        <v>12.52</v>
      </c>
    </row>
    <row r="142" spans="1:3" x14ac:dyDescent="0.35">
      <c r="A142" s="1">
        <v>37489</v>
      </c>
      <c r="B142" s="2">
        <v>0.34027777777777773</v>
      </c>
      <c r="C142">
        <v>12.21</v>
      </c>
    </row>
    <row r="143" spans="1:3" x14ac:dyDescent="0.35">
      <c r="A143" s="1">
        <v>37489</v>
      </c>
      <c r="B143" s="2">
        <v>0.59027777777777779</v>
      </c>
      <c r="C143">
        <v>13.14</v>
      </c>
    </row>
    <row r="144" spans="1:3" x14ac:dyDescent="0.35">
      <c r="A144" s="1">
        <v>37489</v>
      </c>
      <c r="B144" s="2">
        <v>0.84027777777777779</v>
      </c>
      <c r="C144">
        <v>12.99</v>
      </c>
    </row>
    <row r="145" spans="1:3" x14ac:dyDescent="0.35">
      <c r="A145" s="1">
        <v>37490</v>
      </c>
      <c r="B145" s="2">
        <v>9.0277777777777776E-2</v>
      </c>
      <c r="C145">
        <v>12.37</v>
      </c>
    </row>
    <row r="146" spans="1:3" x14ac:dyDescent="0.35">
      <c r="A146" s="1">
        <v>37490</v>
      </c>
      <c r="B146" s="2">
        <v>0.34027777777777773</v>
      </c>
      <c r="C146">
        <v>12.21</v>
      </c>
    </row>
    <row r="147" spans="1:3" x14ac:dyDescent="0.35">
      <c r="A147" s="1">
        <v>37490</v>
      </c>
      <c r="B147" s="2">
        <v>0.59027777777777779</v>
      </c>
      <c r="C147">
        <v>13.3</v>
      </c>
    </row>
    <row r="148" spans="1:3" x14ac:dyDescent="0.35">
      <c r="A148" s="1">
        <v>37490</v>
      </c>
      <c r="B148" s="2">
        <v>0.84027777777777779</v>
      </c>
      <c r="C148">
        <v>13.14</v>
      </c>
    </row>
    <row r="149" spans="1:3" x14ac:dyDescent="0.35">
      <c r="A149" s="1">
        <v>37491</v>
      </c>
      <c r="B149" s="2">
        <v>9.0277777777777776E-2</v>
      </c>
      <c r="C149">
        <v>12.52</v>
      </c>
    </row>
    <row r="150" spans="1:3" x14ac:dyDescent="0.35">
      <c r="A150" s="1">
        <v>37491</v>
      </c>
      <c r="B150" s="2">
        <v>0.34027777777777773</v>
      </c>
      <c r="C150">
        <v>12.37</v>
      </c>
    </row>
    <row r="151" spans="1:3" x14ac:dyDescent="0.35">
      <c r="A151" s="1">
        <v>37491</v>
      </c>
      <c r="B151" s="2">
        <v>0.59027777777777779</v>
      </c>
      <c r="C151">
        <v>13.46</v>
      </c>
    </row>
    <row r="152" spans="1:3" x14ac:dyDescent="0.35">
      <c r="A152" s="1">
        <v>37491</v>
      </c>
      <c r="B152" s="2">
        <v>0.84027777777777779</v>
      </c>
      <c r="C152">
        <v>13.46</v>
      </c>
    </row>
    <row r="153" spans="1:3" x14ac:dyDescent="0.35">
      <c r="A153" s="1">
        <v>37492</v>
      </c>
      <c r="B153" s="2">
        <v>9.0277777777777776E-2</v>
      </c>
      <c r="C153">
        <v>12.99</v>
      </c>
    </row>
    <row r="154" spans="1:3" x14ac:dyDescent="0.35">
      <c r="A154" s="1">
        <v>37492</v>
      </c>
      <c r="B154" s="2">
        <v>0.34027777777777773</v>
      </c>
      <c r="C154">
        <v>12.68</v>
      </c>
    </row>
    <row r="155" spans="1:3" x14ac:dyDescent="0.35">
      <c r="A155" s="1">
        <v>37492</v>
      </c>
      <c r="B155" s="2">
        <v>0.59027777777777779</v>
      </c>
      <c r="C155">
        <v>13.61</v>
      </c>
    </row>
    <row r="156" spans="1:3" x14ac:dyDescent="0.35">
      <c r="A156" s="1">
        <v>37492</v>
      </c>
      <c r="B156" s="2">
        <v>0.84027777777777779</v>
      </c>
      <c r="C156">
        <v>13.61</v>
      </c>
    </row>
    <row r="157" spans="1:3" x14ac:dyDescent="0.35">
      <c r="A157" s="1">
        <v>37493</v>
      </c>
      <c r="B157" s="2">
        <v>9.0277777777777776E-2</v>
      </c>
      <c r="C157">
        <v>13.14</v>
      </c>
    </row>
    <row r="158" spans="1:3" x14ac:dyDescent="0.35">
      <c r="A158" s="1">
        <v>37493</v>
      </c>
      <c r="B158" s="2">
        <v>0.34027777777777773</v>
      </c>
      <c r="C158">
        <v>12.68</v>
      </c>
    </row>
    <row r="159" spans="1:3" x14ac:dyDescent="0.35">
      <c r="A159" s="1">
        <v>37493</v>
      </c>
      <c r="B159" s="2">
        <v>0.59027777777777779</v>
      </c>
      <c r="C159">
        <v>13.3</v>
      </c>
    </row>
    <row r="160" spans="1:3" x14ac:dyDescent="0.35">
      <c r="A160" s="1">
        <v>37493</v>
      </c>
      <c r="B160" s="2">
        <v>0.84027777777777779</v>
      </c>
      <c r="C160">
        <v>13.3</v>
      </c>
    </row>
    <row r="161" spans="1:3" x14ac:dyDescent="0.35">
      <c r="A161" s="1">
        <v>37494</v>
      </c>
      <c r="B161" s="2">
        <v>9.0277777777777776E-2</v>
      </c>
      <c r="C161">
        <v>12.83</v>
      </c>
    </row>
    <row r="162" spans="1:3" x14ac:dyDescent="0.35">
      <c r="A162" s="1">
        <v>37494</v>
      </c>
      <c r="B162" s="2">
        <v>0.34027777777777773</v>
      </c>
      <c r="C162">
        <v>12.83</v>
      </c>
    </row>
    <row r="163" spans="1:3" x14ac:dyDescent="0.35">
      <c r="A163" s="1">
        <v>37494</v>
      </c>
      <c r="B163" s="2">
        <v>0.59027777777777779</v>
      </c>
      <c r="C163">
        <v>13.61</v>
      </c>
    </row>
    <row r="164" spans="1:3" x14ac:dyDescent="0.35">
      <c r="A164" s="1">
        <v>37494</v>
      </c>
      <c r="B164" s="2">
        <v>0.84027777777777779</v>
      </c>
      <c r="C164">
        <v>13.61</v>
      </c>
    </row>
    <row r="165" spans="1:3" x14ac:dyDescent="0.35">
      <c r="A165" s="1">
        <v>37495</v>
      </c>
      <c r="B165" s="2">
        <v>9.0277777777777776E-2</v>
      </c>
      <c r="C165">
        <v>12.99</v>
      </c>
    </row>
    <row r="166" spans="1:3" x14ac:dyDescent="0.35">
      <c r="A166" s="1">
        <v>37495</v>
      </c>
      <c r="B166" s="2">
        <v>0.34027777777777773</v>
      </c>
      <c r="C166">
        <v>12.68</v>
      </c>
    </row>
    <row r="167" spans="1:3" x14ac:dyDescent="0.35">
      <c r="A167" s="1">
        <v>37495</v>
      </c>
      <c r="B167" s="2">
        <v>0.59027777777777779</v>
      </c>
      <c r="C167">
        <v>13.76</v>
      </c>
    </row>
    <row r="168" spans="1:3" x14ac:dyDescent="0.35">
      <c r="A168" s="1">
        <v>37495</v>
      </c>
      <c r="B168" s="2">
        <v>0.84027777777777779</v>
      </c>
      <c r="C168">
        <v>13.76</v>
      </c>
    </row>
    <row r="169" spans="1:3" x14ac:dyDescent="0.35">
      <c r="A169" s="1">
        <v>37496</v>
      </c>
      <c r="B169" s="2">
        <v>9.0277777777777776E-2</v>
      </c>
      <c r="C169">
        <v>13.3</v>
      </c>
    </row>
    <row r="170" spans="1:3" x14ac:dyDescent="0.35">
      <c r="A170" s="1">
        <v>37496</v>
      </c>
      <c r="B170" s="2">
        <v>0.34027777777777773</v>
      </c>
      <c r="C170">
        <v>12.99</v>
      </c>
    </row>
    <row r="171" spans="1:3" x14ac:dyDescent="0.35">
      <c r="A171" s="1">
        <v>37496</v>
      </c>
      <c r="B171" s="2">
        <v>0.59027777777777779</v>
      </c>
      <c r="C171">
        <v>13.92</v>
      </c>
    </row>
    <row r="172" spans="1:3" x14ac:dyDescent="0.35">
      <c r="A172" s="1">
        <v>37496</v>
      </c>
      <c r="B172" s="2">
        <v>0.84027777777777779</v>
      </c>
      <c r="C172">
        <v>13.92</v>
      </c>
    </row>
    <row r="173" spans="1:3" x14ac:dyDescent="0.35">
      <c r="A173" s="1">
        <v>37497</v>
      </c>
      <c r="B173" s="2">
        <v>9.0277777777777776E-2</v>
      </c>
      <c r="C173">
        <v>13.46</v>
      </c>
    </row>
    <row r="174" spans="1:3" x14ac:dyDescent="0.35">
      <c r="A174" s="1">
        <v>37497</v>
      </c>
      <c r="B174" s="2">
        <v>0.34027777777777773</v>
      </c>
      <c r="C174">
        <v>13.3</v>
      </c>
    </row>
    <row r="175" spans="1:3" x14ac:dyDescent="0.35">
      <c r="A175" s="1">
        <v>37497</v>
      </c>
      <c r="B175" s="2">
        <v>0.59027777777777779</v>
      </c>
      <c r="C175">
        <v>13.92</v>
      </c>
    </row>
    <row r="176" spans="1:3" x14ac:dyDescent="0.35">
      <c r="A176" s="1">
        <v>37497</v>
      </c>
      <c r="B176" s="2">
        <v>0.84027777777777779</v>
      </c>
      <c r="C176">
        <v>13.61</v>
      </c>
    </row>
    <row r="177" spans="1:3" x14ac:dyDescent="0.35">
      <c r="A177" s="1">
        <v>37498</v>
      </c>
      <c r="B177" s="2">
        <v>9.0277777777777776E-2</v>
      </c>
      <c r="C177">
        <v>13.3</v>
      </c>
    </row>
    <row r="178" spans="1:3" x14ac:dyDescent="0.35">
      <c r="A178" s="1">
        <v>37498</v>
      </c>
      <c r="B178" s="2">
        <v>0.34027777777777773</v>
      </c>
      <c r="C178">
        <v>12.99</v>
      </c>
    </row>
    <row r="179" spans="1:3" x14ac:dyDescent="0.35">
      <c r="A179" s="1">
        <v>37498</v>
      </c>
      <c r="B179" s="2">
        <v>0.59027777777777779</v>
      </c>
      <c r="C179">
        <v>13.76</v>
      </c>
    </row>
    <row r="180" spans="1:3" x14ac:dyDescent="0.35">
      <c r="A180" s="1">
        <v>37498</v>
      </c>
      <c r="B180" s="2">
        <v>0.84027777777777779</v>
      </c>
      <c r="C180">
        <v>13.46</v>
      </c>
    </row>
    <row r="181" spans="1:3" x14ac:dyDescent="0.35">
      <c r="A181" s="1">
        <v>37499</v>
      </c>
      <c r="B181" s="2">
        <v>9.0277777777777776E-2</v>
      </c>
      <c r="C181">
        <v>12.83</v>
      </c>
    </row>
    <row r="182" spans="1:3" x14ac:dyDescent="0.35">
      <c r="A182" s="1">
        <v>37499</v>
      </c>
      <c r="B182" s="2">
        <v>0.34027777777777773</v>
      </c>
      <c r="C182">
        <v>12.52</v>
      </c>
    </row>
    <row r="183" spans="1:3" x14ac:dyDescent="0.35">
      <c r="A183" s="1">
        <v>37499</v>
      </c>
      <c r="B183" s="2">
        <v>0.59027777777777779</v>
      </c>
      <c r="C183">
        <v>13.61</v>
      </c>
    </row>
    <row r="184" spans="1:3" x14ac:dyDescent="0.35">
      <c r="A184" s="1">
        <v>37499</v>
      </c>
      <c r="B184" s="2">
        <v>0.84027777777777779</v>
      </c>
      <c r="C184">
        <v>13.46</v>
      </c>
    </row>
    <row r="185" spans="1:3" x14ac:dyDescent="0.35">
      <c r="A185" s="1">
        <v>37500</v>
      </c>
      <c r="B185" s="2">
        <v>9.0277777777777776E-2</v>
      </c>
      <c r="C185">
        <v>12.99</v>
      </c>
    </row>
    <row r="186" spans="1:3" x14ac:dyDescent="0.35">
      <c r="A186" s="1">
        <v>37500</v>
      </c>
      <c r="B186" s="2">
        <v>0.34027777777777773</v>
      </c>
      <c r="C186">
        <v>12.99</v>
      </c>
    </row>
    <row r="187" spans="1:3" x14ac:dyDescent="0.35">
      <c r="A187" s="1">
        <v>37500</v>
      </c>
      <c r="B187" s="2">
        <v>0.59027777777777779</v>
      </c>
      <c r="C187">
        <v>13.76</v>
      </c>
    </row>
    <row r="188" spans="1:3" x14ac:dyDescent="0.35">
      <c r="A188" s="1">
        <v>37500</v>
      </c>
      <c r="B188" s="2">
        <v>0.84027777777777779</v>
      </c>
      <c r="C188">
        <v>13.46</v>
      </c>
    </row>
    <row r="189" spans="1:3" x14ac:dyDescent="0.35">
      <c r="A189" s="1">
        <v>37501</v>
      </c>
      <c r="B189" s="2">
        <v>9.0277777777777776E-2</v>
      </c>
      <c r="C189">
        <v>12.83</v>
      </c>
    </row>
    <row r="190" spans="1:3" x14ac:dyDescent="0.35">
      <c r="A190" s="1">
        <v>37501</v>
      </c>
      <c r="B190" s="2">
        <v>0.34027777777777773</v>
      </c>
      <c r="C190">
        <v>12.68</v>
      </c>
    </row>
    <row r="191" spans="1:3" x14ac:dyDescent="0.35">
      <c r="A191" s="1">
        <v>37501</v>
      </c>
      <c r="B191" s="2">
        <v>0.59027777777777779</v>
      </c>
      <c r="C191">
        <v>13.3</v>
      </c>
    </row>
    <row r="192" spans="1:3" x14ac:dyDescent="0.35">
      <c r="A192" s="1">
        <v>37501</v>
      </c>
      <c r="B192" s="2">
        <v>0.84027777777777779</v>
      </c>
      <c r="C192">
        <v>13.14</v>
      </c>
    </row>
    <row r="193" spans="1:3" x14ac:dyDescent="0.35">
      <c r="A193" s="1">
        <v>37502</v>
      </c>
      <c r="B193" s="2">
        <v>9.0277777777777776E-2</v>
      </c>
      <c r="C193">
        <v>12.37</v>
      </c>
    </row>
    <row r="194" spans="1:3" x14ac:dyDescent="0.35">
      <c r="A194" s="1">
        <v>37502</v>
      </c>
      <c r="B194" s="2">
        <v>0.34027777777777773</v>
      </c>
      <c r="C194">
        <v>12.06</v>
      </c>
    </row>
    <row r="195" spans="1:3" x14ac:dyDescent="0.35">
      <c r="A195" s="1">
        <v>37502</v>
      </c>
      <c r="B195" s="2">
        <v>0.59027777777777779</v>
      </c>
      <c r="C195">
        <v>12.68</v>
      </c>
    </row>
    <row r="196" spans="1:3" x14ac:dyDescent="0.35">
      <c r="A196" s="1">
        <v>37502</v>
      </c>
      <c r="B196" s="2">
        <v>0.84027777777777779</v>
      </c>
      <c r="C196">
        <v>12.68</v>
      </c>
    </row>
    <row r="197" spans="1:3" x14ac:dyDescent="0.35">
      <c r="A197" s="1">
        <v>37503</v>
      </c>
      <c r="B197" s="2">
        <v>9.0277777777777776E-2</v>
      </c>
      <c r="C197">
        <v>11.59</v>
      </c>
    </row>
    <row r="198" spans="1:3" x14ac:dyDescent="0.35">
      <c r="A198" s="1">
        <v>37503</v>
      </c>
      <c r="B198" s="2">
        <v>0.34027777777777773</v>
      </c>
      <c r="C198">
        <v>10.97</v>
      </c>
    </row>
    <row r="199" spans="1:3" x14ac:dyDescent="0.35">
      <c r="A199" s="1">
        <v>37503</v>
      </c>
      <c r="B199" s="2">
        <v>0.59027777777777779</v>
      </c>
      <c r="C199">
        <v>12.37</v>
      </c>
    </row>
    <row r="200" spans="1:3" x14ac:dyDescent="0.35">
      <c r="A200" s="1">
        <v>37503</v>
      </c>
      <c r="B200" s="2">
        <v>0.84027777777777779</v>
      </c>
      <c r="C200">
        <v>12.21</v>
      </c>
    </row>
    <row r="201" spans="1:3" x14ac:dyDescent="0.35">
      <c r="A201" s="1">
        <v>37504</v>
      </c>
      <c r="B201" s="2">
        <v>9.0277777777777776E-2</v>
      </c>
      <c r="C201">
        <v>11.59</v>
      </c>
    </row>
    <row r="202" spans="1:3" x14ac:dyDescent="0.35">
      <c r="A202" s="1">
        <v>37504</v>
      </c>
      <c r="B202" s="2">
        <v>0.34027777777777773</v>
      </c>
      <c r="C202">
        <v>11.13</v>
      </c>
    </row>
    <row r="203" spans="1:3" x14ac:dyDescent="0.35">
      <c r="A203" s="1">
        <v>37504</v>
      </c>
      <c r="B203" s="2">
        <v>0.59027777777777779</v>
      </c>
      <c r="C203">
        <v>12.37</v>
      </c>
    </row>
    <row r="204" spans="1:3" x14ac:dyDescent="0.35">
      <c r="A204" s="1">
        <v>37504</v>
      </c>
      <c r="B204" s="2">
        <v>0.84027777777777779</v>
      </c>
      <c r="C204">
        <v>12.37</v>
      </c>
    </row>
    <row r="205" spans="1:3" x14ac:dyDescent="0.35">
      <c r="A205" s="1">
        <v>37505</v>
      </c>
      <c r="B205" s="2">
        <v>9.0277777777777776E-2</v>
      </c>
      <c r="C205">
        <v>11.59</v>
      </c>
    </row>
    <row r="206" spans="1:3" x14ac:dyDescent="0.35">
      <c r="A206" s="1">
        <v>37505</v>
      </c>
      <c r="B206" s="2">
        <v>0.34027777777777773</v>
      </c>
      <c r="C206">
        <v>10.97</v>
      </c>
    </row>
    <row r="207" spans="1:3" x14ac:dyDescent="0.35">
      <c r="A207" s="1">
        <v>37505</v>
      </c>
      <c r="B207" s="2">
        <v>0.59027777777777779</v>
      </c>
      <c r="C207">
        <v>12.37</v>
      </c>
    </row>
    <row r="208" spans="1:3" x14ac:dyDescent="0.35">
      <c r="A208" s="1">
        <v>37505</v>
      </c>
      <c r="B208" s="2">
        <v>0.84027777777777779</v>
      </c>
      <c r="C208">
        <v>12.37</v>
      </c>
    </row>
    <row r="209" spans="1:3" x14ac:dyDescent="0.35">
      <c r="A209" s="1">
        <v>37506</v>
      </c>
      <c r="B209" s="2">
        <v>9.0277777777777776E-2</v>
      </c>
      <c r="C209">
        <v>11.59</v>
      </c>
    </row>
    <row r="210" spans="1:3" x14ac:dyDescent="0.35">
      <c r="A210" s="1">
        <v>37506</v>
      </c>
      <c r="B210" s="2">
        <v>0.34027777777777773</v>
      </c>
      <c r="C210">
        <v>11.43</v>
      </c>
    </row>
    <row r="211" spans="1:3" x14ac:dyDescent="0.35">
      <c r="A211" s="1">
        <v>37506</v>
      </c>
      <c r="B211" s="2">
        <v>0.59027777777777779</v>
      </c>
      <c r="C211">
        <v>12.21</v>
      </c>
    </row>
    <row r="212" spans="1:3" x14ac:dyDescent="0.35">
      <c r="A212" s="1">
        <v>37506</v>
      </c>
      <c r="B212" s="2">
        <v>0.84027777777777779</v>
      </c>
      <c r="C212">
        <v>12.06</v>
      </c>
    </row>
    <row r="213" spans="1:3" x14ac:dyDescent="0.35">
      <c r="A213" s="1">
        <v>37507</v>
      </c>
      <c r="B213" s="2">
        <v>9.0277777777777776E-2</v>
      </c>
      <c r="C213">
        <v>11.59</v>
      </c>
    </row>
    <row r="214" spans="1:3" x14ac:dyDescent="0.35">
      <c r="A214" s="1">
        <v>37507</v>
      </c>
      <c r="B214" s="2">
        <v>0.34027777777777773</v>
      </c>
      <c r="C214">
        <v>11.59</v>
      </c>
    </row>
    <row r="215" spans="1:3" x14ac:dyDescent="0.35">
      <c r="A215" s="1">
        <v>37507</v>
      </c>
      <c r="B215" s="2">
        <v>0.59027777777777779</v>
      </c>
      <c r="C215">
        <v>11.9</v>
      </c>
    </row>
    <row r="216" spans="1:3" x14ac:dyDescent="0.35">
      <c r="A216" s="1">
        <v>37507</v>
      </c>
      <c r="B216" s="2">
        <v>0.84027777777777779</v>
      </c>
      <c r="C216">
        <v>12.37</v>
      </c>
    </row>
    <row r="217" spans="1:3" x14ac:dyDescent="0.35">
      <c r="A217" s="1">
        <v>37508</v>
      </c>
      <c r="B217" s="2">
        <v>9.0277777777777776E-2</v>
      </c>
      <c r="C217">
        <v>12.99</v>
      </c>
    </row>
    <row r="218" spans="1:3" x14ac:dyDescent="0.35">
      <c r="A218" s="1">
        <v>37508</v>
      </c>
      <c r="B218" s="2">
        <v>0.34027777777777773</v>
      </c>
      <c r="C218">
        <v>12.68</v>
      </c>
    </row>
    <row r="219" spans="1:3" x14ac:dyDescent="0.35">
      <c r="A219" s="1">
        <v>37508</v>
      </c>
      <c r="B219" s="2">
        <v>0.59027777777777779</v>
      </c>
      <c r="C219">
        <v>12.83</v>
      </c>
    </row>
    <row r="220" spans="1:3" x14ac:dyDescent="0.35">
      <c r="A220" s="1">
        <v>37508</v>
      </c>
      <c r="B220" s="2">
        <v>0.84027777777777779</v>
      </c>
      <c r="C220">
        <v>12.83</v>
      </c>
    </row>
    <row r="221" spans="1:3" x14ac:dyDescent="0.35">
      <c r="A221" s="1">
        <v>37509</v>
      </c>
      <c r="B221" s="2">
        <v>9.0277777777777776E-2</v>
      </c>
      <c r="C221">
        <v>12.21</v>
      </c>
    </row>
    <row r="222" spans="1:3" x14ac:dyDescent="0.35">
      <c r="A222" s="1">
        <v>37509</v>
      </c>
      <c r="B222" s="2">
        <v>0.34027777777777773</v>
      </c>
      <c r="C222">
        <v>11.74</v>
      </c>
    </row>
    <row r="223" spans="1:3" x14ac:dyDescent="0.35">
      <c r="A223" s="1">
        <v>37509</v>
      </c>
      <c r="B223" s="2">
        <v>0.59027777777777779</v>
      </c>
      <c r="C223">
        <v>12.52</v>
      </c>
    </row>
    <row r="224" spans="1:3" x14ac:dyDescent="0.35">
      <c r="A224" s="1">
        <v>37509</v>
      </c>
      <c r="B224" s="2">
        <v>0.84027777777777779</v>
      </c>
      <c r="C224">
        <v>12.83</v>
      </c>
    </row>
    <row r="225" spans="1:3" x14ac:dyDescent="0.35">
      <c r="A225" s="1">
        <v>37510</v>
      </c>
      <c r="B225" s="2">
        <v>9.0277777777777776E-2</v>
      </c>
      <c r="C225">
        <v>12.37</v>
      </c>
    </row>
    <row r="226" spans="1:3" x14ac:dyDescent="0.35">
      <c r="A226" s="1">
        <v>37510</v>
      </c>
      <c r="B226" s="2">
        <v>0.34027777777777773</v>
      </c>
      <c r="C226">
        <v>12.21</v>
      </c>
    </row>
    <row r="227" spans="1:3" x14ac:dyDescent="0.35">
      <c r="A227" s="1">
        <v>37510</v>
      </c>
      <c r="B227" s="2">
        <v>0.59027777777777779</v>
      </c>
      <c r="C227">
        <v>12.99</v>
      </c>
    </row>
    <row r="228" spans="1:3" x14ac:dyDescent="0.35">
      <c r="A228" s="1">
        <v>37510</v>
      </c>
      <c r="B228" s="2">
        <v>0.84027777777777779</v>
      </c>
      <c r="C228">
        <v>12.99</v>
      </c>
    </row>
    <row r="229" spans="1:3" x14ac:dyDescent="0.35">
      <c r="A229" s="1">
        <v>37511</v>
      </c>
      <c r="B229" s="2">
        <v>9.0277777777777776E-2</v>
      </c>
      <c r="C229">
        <v>12.52</v>
      </c>
    </row>
    <row r="230" spans="1:3" x14ac:dyDescent="0.35">
      <c r="A230" s="1">
        <v>37511</v>
      </c>
      <c r="B230" s="2">
        <v>0.34027777777777773</v>
      </c>
      <c r="C230">
        <v>12.21</v>
      </c>
    </row>
    <row r="231" spans="1:3" x14ac:dyDescent="0.35">
      <c r="A231" s="1">
        <v>37511</v>
      </c>
      <c r="B231" s="2">
        <v>0.59027777777777779</v>
      </c>
      <c r="C231">
        <v>12.99</v>
      </c>
    </row>
    <row r="232" spans="1:3" x14ac:dyDescent="0.35">
      <c r="A232" s="1">
        <v>37511</v>
      </c>
      <c r="B232" s="2">
        <v>0.84027777777777779</v>
      </c>
      <c r="C232">
        <v>12.99</v>
      </c>
    </row>
    <row r="233" spans="1:3" x14ac:dyDescent="0.35">
      <c r="A233" s="1">
        <v>37512</v>
      </c>
      <c r="B233" s="2">
        <v>9.0277777777777776E-2</v>
      </c>
      <c r="C233">
        <v>12.52</v>
      </c>
    </row>
    <row r="234" spans="1:3" x14ac:dyDescent="0.35">
      <c r="A234" s="1">
        <v>37512</v>
      </c>
      <c r="B234" s="2">
        <v>0.34027777777777773</v>
      </c>
      <c r="C234">
        <v>12.21</v>
      </c>
    </row>
    <row r="235" spans="1:3" x14ac:dyDescent="0.35">
      <c r="A235" s="1">
        <v>37512</v>
      </c>
      <c r="B235" s="2">
        <v>0.59027777777777779</v>
      </c>
      <c r="C235">
        <v>12.83</v>
      </c>
    </row>
    <row r="236" spans="1:3" x14ac:dyDescent="0.35">
      <c r="A236" s="1">
        <v>37512</v>
      </c>
      <c r="B236" s="2">
        <v>0.84027777777777779</v>
      </c>
      <c r="C236">
        <v>12.99</v>
      </c>
    </row>
    <row r="237" spans="1:3" x14ac:dyDescent="0.35">
      <c r="A237" s="1">
        <v>37513</v>
      </c>
      <c r="B237" s="2">
        <v>9.0277777777777776E-2</v>
      </c>
      <c r="C237">
        <v>12.52</v>
      </c>
    </row>
    <row r="238" spans="1:3" x14ac:dyDescent="0.35">
      <c r="A238" s="1">
        <v>37513</v>
      </c>
      <c r="B238" s="2">
        <v>0.34027777777777773</v>
      </c>
      <c r="C238">
        <v>12.21</v>
      </c>
    </row>
    <row r="239" spans="1:3" x14ac:dyDescent="0.35">
      <c r="A239" s="1">
        <v>37513</v>
      </c>
      <c r="B239" s="2">
        <v>0.59027777777777779</v>
      </c>
      <c r="C239">
        <v>12.99</v>
      </c>
    </row>
    <row r="240" spans="1:3" x14ac:dyDescent="0.35">
      <c r="A240" s="1">
        <v>37513</v>
      </c>
      <c r="B240" s="2">
        <v>0.84027777777777779</v>
      </c>
      <c r="C240">
        <v>13.14</v>
      </c>
    </row>
    <row r="241" spans="1:3" x14ac:dyDescent="0.35">
      <c r="A241" s="1">
        <v>37514</v>
      </c>
      <c r="B241" s="2">
        <v>9.0277777777777776E-2</v>
      </c>
      <c r="C241">
        <v>12.83</v>
      </c>
    </row>
    <row r="242" spans="1:3" x14ac:dyDescent="0.35">
      <c r="A242" s="1">
        <v>37514</v>
      </c>
      <c r="B242" s="2">
        <v>0.34027777777777773</v>
      </c>
      <c r="C242">
        <v>12.52</v>
      </c>
    </row>
    <row r="243" spans="1:3" x14ac:dyDescent="0.35">
      <c r="A243" s="1">
        <v>37514</v>
      </c>
      <c r="B243" s="2">
        <v>0.59027777777777779</v>
      </c>
      <c r="C243">
        <v>13.14</v>
      </c>
    </row>
    <row r="244" spans="1:3" x14ac:dyDescent="0.35">
      <c r="A244" s="1">
        <v>37514</v>
      </c>
      <c r="B244" s="2">
        <v>0.84027777777777779</v>
      </c>
      <c r="C244">
        <v>12.99</v>
      </c>
    </row>
    <row r="245" spans="1:3" x14ac:dyDescent="0.35">
      <c r="A245" s="1">
        <v>37515</v>
      </c>
      <c r="B245" s="2">
        <v>9.0277777777777776E-2</v>
      </c>
      <c r="C245">
        <v>12.99</v>
      </c>
    </row>
    <row r="246" spans="1:3" x14ac:dyDescent="0.35">
      <c r="A246" s="1">
        <v>37515</v>
      </c>
      <c r="B246" s="2">
        <v>0.34027777777777773</v>
      </c>
      <c r="C246">
        <v>13.76</v>
      </c>
    </row>
    <row r="247" spans="1:3" x14ac:dyDescent="0.35">
      <c r="A247" s="1">
        <v>37515</v>
      </c>
      <c r="B247" s="2">
        <v>0.59027777777777779</v>
      </c>
      <c r="C247">
        <v>13.61</v>
      </c>
    </row>
    <row r="248" spans="1:3" x14ac:dyDescent="0.35">
      <c r="A248" s="1">
        <v>37515</v>
      </c>
      <c r="B248" s="2">
        <v>0.84027777777777779</v>
      </c>
      <c r="C248">
        <v>13.3</v>
      </c>
    </row>
    <row r="249" spans="1:3" x14ac:dyDescent="0.35">
      <c r="A249" s="1">
        <v>37516</v>
      </c>
      <c r="B249" s="2">
        <v>9.0277777777777776E-2</v>
      </c>
      <c r="C249">
        <v>12.52</v>
      </c>
    </row>
    <row r="250" spans="1:3" x14ac:dyDescent="0.35">
      <c r="A250" s="1">
        <v>37516</v>
      </c>
      <c r="B250" s="2">
        <v>0.34027777777777773</v>
      </c>
      <c r="C250">
        <v>12.06</v>
      </c>
    </row>
    <row r="251" spans="1:3" x14ac:dyDescent="0.35">
      <c r="A251" s="1">
        <v>37516</v>
      </c>
      <c r="B251" s="2">
        <v>0.59027777777777779</v>
      </c>
      <c r="C251">
        <v>12.52</v>
      </c>
    </row>
    <row r="252" spans="1:3" x14ac:dyDescent="0.35">
      <c r="A252" s="1">
        <v>37516</v>
      </c>
      <c r="B252" s="2">
        <v>0.84027777777777779</v>
      </c>
      <c r="C252">
        <v>12.37</v>
      </c>
    </row>
    <row r="253" spans="1:3" x14ac:dyDescent="0.35">
      <c r="A253" s="1">
        <v>37517</v>
      </c>
      <c r="B253" s="2">
        <v>9.0277777777777776E-2</v>
      </c>
      <c r="C253">
        <v>11.74</v>
      </c>
    </row>
    <row r="254" spans="1:3" x14ac:dyDescent="0.35">
      <c r="A254" s="1">
        <v>37517</v>
      </c>
      <c r="B254" s="2">
        <v>0.34027777777777773</v>
      </c>
      <c r="C254">
        <v>11.59</v>
      </c>
    </row>
    <row r="255" spans="1:3" x14ac:dyDescent="0.35">
      <c r="A255" s="1">
        <v>37517</v>
      </c>
      <c r="B255" s="2">
        <v>0.59027777777777779</v>
      </c>
      <c r="C255">
        <v>12.37</v>
      </c>
    </row>
    <row r="256" spans="1:3" x14ac:dyDescent="0.35">
      <c r="A256" s="1">
        <v>37517</v>
      </c>
      <c r="B256" s="2">
        <v>0.84027777777777779</v>
      </c>
      <c r="C256">
        <v>12.52</v>
      </c>
    </row>
    <row r="257" spans="1:3" x14ac:dyDescent="0.35">
      <c r="A257" s="1">
        <v>37518</v>
      </c>
      <c r="B257" s="2">
        <v>9.0277777777777776E-2</v>
      </c>
      <c r="C257">
        <v>12.21</v>
      </c>
    </row>
    <row r="258" spans="1:3" x14ac:dyDescent="0.35">
      <c r="A258" s="1">
        <v>37518</v>
      </c>
      <c r="B258" s="2">
        <v>0.34027777777777773</v>
      </c>
      <c r="C258">
        <v>12.06</v>
      </c>
    </row>
    <row r="259" spans="1:3" x14ac:dyDescent="0.35">
      <c r="A259" s="1">
        <v>37518</v>
      </c>
      <c r="B259" s="2">
        <v>0.47579861111111116</v>
      </c>
      <c r="C259">
        <v>15.18</v>
      </c>
    </row>
    <row r="260" spans="1:3" x14ac:dyDescent="0.35">
      <c r="A260" s="1">
        <v>37518</v>
      </c>
      <c r="B260" s="2">
        <v>0.7257986111111111</v>
      </c>
      <c r="C260">
        <v>12.83</v>
      </c>
    </row>
    <row r="261" spans="1:3" x14ac:dyDescent="0.35">
      <c r="A261" s="1">
        <v>37518</v>
      </c>
      <c r="B261" s="2">
        <v>0.9757986111111111</v>
      </c>
      <c r="C261">
        <v>11.74</v>
      </c>
    </row>
    <row r="262" spans="1:3" x14ac:dyDescent="0.35">
      <c r="A262" s="1">
        <v>37519</v>
      </c>
      <c r="B262" s="2">
        <v>0.2257986111111111</v>
      </c>
      <c r="C262">
        <v>10.82</v>
      </c>
    </row>
    <row r="263" spans="1:3" x14ac:dyDescent="0.35">
      <c r="A263" s="1">
        <v>37519</v>
      </c>
      <c r="B263" s="2">
        <v>0.47579861111111116</v>
      </c>
      <c r="C263">
        <v>11.43</v>
      </c>
    </row>
    <row r="264" spans="1:3" x14ac:dyDescent="0.35">
      <c r="A264" s="1">
        <v>37519</v>
      </c>
      <c r="B264" s="2">
        <v>0.7257986111111111</v>
      </c>
      <c r="C264">
        <v>12.06</v>
      </c>
    </row>
    <row r="265" spans="1:3" x14ac:dyDescent="0.35">
      <c r="A265" s="1">
        <v>37519</v>
      </c>
      <c r="B265" s="2">
        <v>0.9757986111111111</v>
      </c>
      <c r="C265">
        <v>11.13</v>
      </c>
    </row>
    <row r="266" spans="1:3" x14ac:dyDescent="0.35">
      <c r="A266" s="1">
        <v>37520</v>
      </c>
      <c r="B266" s="2">
        <v>0.2257986111111111</v>
      </c>
      <c r="C266">
        <v>10.66</v>
      </c>
    </row>
    <row r="267" spans="1:3" x14ac:dyDescent="0.35">
      <c r="A267" s="1">
        <v>37520</v>
      </c>
      <c r="B267" s="2">
        <v>0.47579861111111116</v>
      </c>
      <c r="C267">
        <v>10.97</v>
      </c>
    </row>
    <row r="268" spans="1:3" x14ac:dyDescent="0.35">
      <c r="A268" s="1">
        <v>37520</v>
      </c>
      <c r="B268" s="2">
        <v>0.7257986111111111</v>
      </c>
      <c r="C268">
        <v>12.06</v>
      </c>
    </row>
    <row r="269" spans="1:3" x14ac:dyDescent="0.35">
      <c r="A269" s="1">
        <v>37520</v>
      </c>
      <c r="B269" s="2">
        <v>0.9757986111111111</v>
      </c>
      <c r="C269">
        <v>11.43</v>
      </c>
    </row>
    <row r="270" spans="1:3" x14ac:dyDescent="0.35">
      <c r="A270" s="1">
        <v>37521</v>
      </c>
      <c r="B270" s="2">
        <v>0.2257986111111111</v>
      </c>
      <c r="C270">
        <v>10.82</v>
      </c>
    </row>
    <row r="271" spans="1:3" x14ac:dyDescent="0.35">
      <c r="A271" s="1">
        <v>37521</v>
      </c>
      <c r="B271" s="2">
        <v>0.47579861111111116</v>
      </c>
      <c r="C271">
        <v>11.13</v>
      </c>
    </row>
    <row r="272" spans="1:3" x14ac:dyDescent="0.35">
      <c r="A272" s="1">
        <v>37521</v>
      </c>
      <c r="B272" s="2">
        <v>0.7257986111111111</v>
      </c>
      <c r="C272">
        <v>12.06</v>
      </c>
    </row>
    <row r="273" spans="1:3" x14ac:dyDescent="0.35">
      <c r="A273" s="1">
        <v>37521</v>
      </c>
      <c r="B273" s="2">
        <v>0.9757986111111111</v>
      </c>
      <c r="C273">
        <v>11.43</v>
      </c>
    </row>
    <row r="274" spans="1:3" x14ac:dyDescent="0.35">
      <c r="A274" s="1">
        <v>37522</v>
      </c>
      <c r="B274" s="2">
        <v>0.2257986111111111</v>
      </c>
      <c r="C274">
        <v>11.13</v>
      </c>
    </row>
    <row r="275" spans="1:3" x14ac:dyDescent="0.35">
      <c r="A275" s="1">
        <v>37522</v>
      </c>
      <c r="B275" s="2">
        <v>0.47579861111111116</v>
      </c>
      <c r="C275">
        <v>11.43</v>
      </c>
    </row>
    <row r="276" spans="1:3" x14ac:dyDescent="0.35">
      <c r="A276" s="1">
        <v>37522</v>
      </c>
      <c r="B276" s="2">
        <v>0.7257986111111111</v>
      </c>
      <c r="C276">
        <v>12.37</v>
      </c>
    </row>
    <row r="277" spans="1:3" x14ac:dyDescent="0.35">
      <c r="A277" s="1">
        <v>37522</v>
      </c>
      <c r="B277" s="2">
        <v>0.9757986111111111</v>
      </c>
      <c r="C277">
        <v>11.74</v>
      </c>
    </row>
    <row r="278" spans="1:3" x14ac:dyDescent="0.35">
      <c r="A278" s="1">
        <v>37523</v>
      </c>
      <c r="B278" s="2">
        <v>0.2257986111111111</v>
      </c>
      <c r="C278">
        <v>11.43</v>
      </c>
    </row>
    <row r="279" spans="1:3" x14ac:dyDescent="0.35">
      <c r="A279" s="1">
        <v>37523</v>
      </c>
      <c r="B279" s="2">
        <v>0.47579861111111116</v>
      </c>
      <c r="C279">
        <v>11.74</v>
      </c>
    </row>
    <row r="280" spans="1:3" x14ac:dyDescent="0.35">
      <c r="A280" s="1">
        <v>37523</v>
      </c>
      <c r="B280" s="2">
        <v>0.7257986111111111</v>
      </c>
      <c r="C280">
        <v>12.52</v>
      </c>
    </row>
    <row r="281" spans="1:3" x14ac:dyDescent="0.35">
      <c r="A281" s="1">
        <v>37523</v>
      </c>
      <c r="B281" s="2">
        <v>0.9757986111111111</v>
      </c>
      <c r="C281">
        <v>11.9</v>
      </c>
    </row>
    <row r="282" spans="1:3" x14ac:dyDescent="0.35">
      <c r="A282" s="1">
        <v>37524</v>
      </c>
      <c r="B282" s="2">
        <v>0.2257986111111111</v>
      </c>
      <c r="C282">
        <v>11.74</v>
      </c>
    </row>
    <row r="283" spans="1:3" x14ac:dyDescent="0.35">
      <c r="A283" s="1">
        <v>37524</v>
      </c>
      <c r="B283" s="2">
        <v>0.47579861111111116</v>
      </c>
      <c r="C283">
        <v>11.74</v>
      </c>
    </row>
    <row r="284" spans="1:3" x14ac:dyDescent="0.35">
      <c r="A284" s="1">
        <v>37524</v>
      </c>
      <c r="B284" s="2">
        <v>0.7257986111111111</v>
      </c>
      <c r="C284">
        <v>12.52</v>
      </c>
    </row>
    <row r="285" spans="1:3" x14ac:dyDescent="0.35">
      <c r="A285" s="1">
        <v>37524</v>
      </c>
      <c r="B285" s="2">
        <v>0.9757986111111111</v>
      </c>
      <c r="C285">
        <v>11.74</v>
      </c>
    </row>
    <row r="286" spans="1:3" x14ac:dyDescent="0.35">
      <c r="A286" s="1">
        <v>37525</v>
      </c>
      <c r="B286" s="2">
        <v>0.2257986111111111</v>
      </c>
      <c r="C286">
        <v>11.43</v>
      </c>
    </row>
    <row r="287" spans="1:3" x14ac:dyDescent="0.35">
      <c r="A287" s="1">
        <v>37525</v>
      </c>
      <c r="B287" s="2">
        <v>0.47579861111111116</v>
      </c>
      <c r="C287">
        <v>11.74</v>
      </c>
    </row>
    <row r="288" spans="1:3" x14ac:dyDescent="0.35">
      <c r="A288" s="1">
        <v>37525</v>
      </c>
      <c r="B288" s="2">
        <v>0.7257986111111111</v>
      </c>
      <c r="C288">
        <v>12.37</v>
      </c>
    </row>
    <row r="289" spans="1:3" x14ac:dyDescent="0.35">
      <c r="A289" s="1">
        <v>37525</v>
      </c>
      <c r="B289" s="2">
        <v>0.9757986111111111</v>
      </c>
      <c r="C289">
        <v>11.59</v>
      </c>
    </row>
    <row r="290" spans="1:3" x14ac:dyDescent="0.35">
      <c r="A290" s="1">
        <v>37526</v>
      </c>
      <c r="B290" s="2">
        <v>0.2257986111111111</v>
      </c>
      <c r="C290">
        <v>11.43</v>
      </c>
    </row>
    <row r="291" spans="1:3" x14ac:dyDescent="0.35">
      <c r="A291" s="1">
        <v>37526</v>
      </c>
      <c r="B291" s="2">
        <v>0.47579861111111116</v>
      </c>
      <c r="C291">
        <v>11.43</v>
      </c>
    </row>
    <row r="292" spans="1:3" x14ac:dyDescent="0.35">
      <c r="A292" s="1">
        <v>37526</v>
      </c>
      <c r="B292" s="2">
        <v>0.7257986111111111</v>
      </c>
      <c r="C292">
        <v>12.21</v>
      </c>
    </row>
    <row r="293" spans="1:3" x14ac:dyDescent="0.35">
      <c r="A293" s="1">
        <v>37526</v>
      </c>
      <c r="B293" s="2">
        <v>0.9757986111111111</v>
      </c>
      <c r="C293">
        <v>11.43</v>
      </c>
    </row>
    <row r="294" spans="1:3" x14ac:dyDescent="0.35">
      <c r="A294" s="1">
        <v>37527</v>
      </c>
      <c r="B294" s="2">
        <v>0.2257986111111111</v>
      </c>
      <c r="C294">
        <v>11.13</v>
      </c>
    </row>
    <row r="295" spans="1:3" x14ac:dyDescent="0.35">
      <c r="A295" s="1">
        <v>37527</v>
      </c>
      <c r="B295" s="2">
        <v>0.47579861111111116</v>
      </c>
      <c r="C295">
        <v>11.43</v>
      </c>
    </row>
    <row r="296" spans="1:3" x14ac:dyDescent="0.35">
      <c r="A296" s="1">
        <v>37527</v>
      </c>
      <c r="B296" s="2">
        <v>0.7257986111111111</v>
      </c>
      <c r="C296">
        <v>12.37</v>
      </c>
    </row>
    <row r="297" spans="1:3" x14ac:dyDescent="0.35">
      <c r="A297" s="1">
        <v>37527</v>
      </c>
      <c r="B297" s="2">
        <v>0.9757986111111111</v>
      </c>
      <c r="C297">
        <v>11.9</v>
      </c>
    </row>
    <row r="298" spans="1:3" x14ac:dyDescent="0.35">
      <c r="A298" s="1">
        <v>37528</v>
      </c>
      <c r="B298" s="2">
        <v>0.2257986111111111</v>
      </c>
      <c r="C298">
        <v>11.43</v>
      </c>
    </row>
    <row r="299" spans="1:3" x14ac:dyDescent="0.35">
      <c r="A299" s="1">
        <v>37528</v>
      </c>
      <c r="B299" s="2">
        <v>0.47579861111111116</v>
      </c>
      <c r="C299">
        <v>11.13</v>
      </c>
    </row>
    <row r="300" spans="1:3" x14ac:dyDescent="0.35">
      <c r="A300" s="1">
        <v>37528</v>
      </c>
      <c r="B300" s="2">
        <v>0.7257986111111111</v>
      </c>
      <c r="C300">
        <v>11.59</v>
      </c>
    </row>
    <row r="301" spans="1:3" x14ac:dyDescent="0.35">
      <c r="A301" s="1">
        <v>37528</v>
      </c>
      <c r="B301" s="2">
        <v>0.9757986111111111</v>
      </c>
      <c r="C301">
        <v>10.82</v>
      </c>
    </row>
    <row r="302" spans="1:3" x14ac:dyDescent="0.35">
      <c r="A302" s="1">
        <v>37529</v>
      </c>
      <c r="B302" s="2">
        <v>0.2257986111111111</v>
      </c>
      <c r="C302">
        <v>10.66</v>
      </c>
    </row>
    <row r="303" spans="1:3" x14ac:dyDescent="0.35">
      <c r="A303" s="1">
        <v>37529</v>
      </c>
      <c r="B303" s="2">
        <v>0.47579861111111116</v>
      </c>
      <c r="C303">
        <v>10.97</v>
      </c>
    </row>
    <row r="304" spans="1:3" x14ac:dyDescent="0.35">
      <c r="A304" s="1">
        <v>37529</v>
      </c>
      <c r="B304" s="2">
        <v>0.7257986111111111</v>
      </c>
      <c r="C304">
        <v>11.28</v>
      </c>
    </row>
    <row r="305" spans="1:3" x14ac:dyDescent="0.35">
      <c r="A305" s="1">
        <v>37529</v>
      </c>
      <c r="B305" s="2">
        <v>0.9757986111111111</v>
      </c>
      <c r="C305">
        <v>10.35</v>
      </c>
    </row>
    <row r="306" spans="1:3" x14ac:dyDescent="0.35">
      <c r="A306" s="1">
        <v>37530</v>
      </c>
      <c r="B306" s="2">
        <v>0.2257986111111111</v>
      </c>
      <c r="C306">
        <v>9.57</v>
      </c>
    </row>
    <row r="307" spans="1:3" x14ac:dyDescent="0.35">
      <c r="A307" s="1">
        <v>37530</v>
      </c>
      <c r="B307" s="2">
        <v>0.47579861111111116</v>
      </c>
      <c r="C307">
        <v>9.73</v>
      </c>
    </row>
    <row r="308" spans="1:3" x14ac:dyDescent="0.35">
      <c r="A308" s="1">
        <v>37530</v>
      </c>
      <c r="B308" s="2">
        <v>0.7257986111111111</v>
      </c>
      <c r="C308">
        <v>10.82</v>
      </c>
    </row>
    <row r="309" spans="1:3" x14ac:dyDescent="0.35">
      <c r="A309" s="1">
        <v>37530</v>
      </c>
      <c r="B309" s="2">
        <v>0.9757986111111111</v>
      </c>
      <c r="C309">
        <v>10.19</v>
      </c>
    </row>
    <row r="310" spans="1:3" x14ac:dyDescent="0.35">
      <c r="A310" s="1">
        <v>37531</v>
      </c>
      <c r="B310" s="2">
        <v>0.2257986111111111</v>
      </c>
      <c r="C310">
        <v>10.35</v>
      </c>
    </row>
    <row r="311" spans="1:3" x14ac:dyDescent="0.35">
      <c r="A311" s="1">
        <v>37531</v>
      </c>
      <c r="B311" s="2">
        <v>0.47579861111111116</v>
      </c>
      <c r="C311">
        <v>10.66</v>
      </c>
    </row>
    <row r="312" spans="1:3" x14ac:dyDescent="0.35">
      <c r="A312" s="1">
        <v>37531</v>
      </c>
      <c r="B312" s="2">
        <v>0.7257986111111111</v>
      </c>
      <c r="C312">
        <v>10.97</v>
      </c>
    </row>
    <row r="313" spans="1:3" x14ac:dyDescent="0.35">
      <c r="A313" s="1">
        <v>37531</v>
      </c>
      <c r="B313" s="2">
        <v>0.9757986111111111</v>
      </c>
      <c r="C313">
        <v>10.66</v>
      </c>
    </row>
    <row r="314" spans="1:3" x14ac:dyDescent="0.35">
      <c r="A314" s="1">
        <v>37532</v>
      </c>
      <c r="B314" s="2">
        <v>0.2257986111111111</v>
      </c>
      <c r="C314">
        <v>11.28</v>
      </c>
    </row>
    <row r="315" spans="1:3" x14ac:dyDescent="0.35">
      <c r="A315" s="1">
        <v>37532</v>
      </c>
      <c r="B315" s="2">
        <v>0.47579861111111116</v>
      </c>
      <c r="C315">
        <v>11.43</v>
      </c>
    </row>
    <row r="316" spans="1:3" x14ac:dyDescent="0.35">
      <c r="A316" s="1">
        <v>37532</v>
      </c>
      <c r="B316" s="2">
        <v>0.7257986111111111</v>
      </c>
      <c r="C316">
        <v>11.59</v>
      </c>
    </row>
    <row r="317" spans="1:3" x14ac:dyDescent="0.35">
      <c r="A317" s="1">
        <v>37532</v>
      </c>
      <c r="B317" s="2">
        <v>0.9757986111111111</v>
      </c>
      <c r="C317">
        <v>10.97</v>
      </c>
    </row>
    <row r="318" spans="1:3" x14ac:dyDescent="0.35">
      <c r="A318" s="1">
        <v>37533</v>
      </c>
      <c r="B318" s="2">
        <v>0.2257986111111111</v>
      </c>
      <c r="C318">
        <v>11.13</v>
      </c>
    </row>
    <row r="319" spans="1:3" x14ac:dyDescent="0.35">
      <c r="A319" s="1">
        <v>37533</v>
      </c>
      <c r="B319" s="2">
        <v>0.47579861111111116</v>
      </c>
      <c r="C319">
        <v>11.28</v>
      </c>
    </row>
    <row r="320" spans="1:3" x14ac:dyDescent="0.35">
      <c r="A320" s="1">
        <v>37533</v>
      </c>
      <c r="B320" s="2">
        <v>0.7257986111111111</v>
      </c>
      <c r="C320">
        <v>11.43</v>
      </c>
    </row>
    <row r="321" spans="1:3" x14ac:dyDescent="0.35">
      <c r="A321" s="1">
        <v>37533</v>
      </c>
      <c r="B321" s="2">
        <v>0.9757986111111111</v>
      </c>
      <c r="C321">
        <v>10.97</v>
      </c>
    </row>
    <row r="322" spans="1:3" x14ac:dyDescent="0.35">
      <c r="A322" s="1">
        <v>37534</v>
      </c>
      <c r="B322" s="2">
        <v>0.2257986111111111</v>
      </c>
      <c r="C322">
        <v>10.97</v>
      </c>
    </row>
    <row r="323" spans="1:3" x14ac:dyDescent="0.35">
      <c r="A323" s="1">
        <v>37534</v>
      </c>
      <c r="B323" s="2">
        <v>0.47579861111111116</v>
      </c>
      <c r="C323">
        <v>11.13</v>
      </c>
    </row>
    <row r="324" spans="1:3" x14ac:dyDescent="0.35">
      <c r="A324" s="1">
        <v>37534</v>
      </c>
      <c r="B324" s="2">
        <v>0.7257986111111111</v>
      </c>
      <c r="C324">
        <v>11.28</v>
      </c>
    </row>
    <row r="325" spans="1:3" x14ac:dyDescent="0.35">
      <c r="A325" s="1">
        <v>37534</v>
      </c>
      <c r="B325" s="2">
        <v>0.9757986111111111</v>
      </c>
      <c r="C325">
        <v>11.13</v>
      </c>
    </row>
    <row r="326" spans="1:3" x14ac:dyDescent="0.35">
      <c r="A326" s="1">
        <v>37535</v>
      </c>
      <c r="B326" s="2">
        <v>0.2257986111111111</v>
      </c>
      <c r="C326">
        <v>11.13</v>
      </c>
    </row>
    <row r="327" spans="1:3" x14ac:dyDescent="0.35">
      <c r="A327" s="1">
        <v>37535</v>
      </c>
      <c r="B327" s="2">
        <v>0.47579861111111116</v>
      </c>
      <c r="C327">
        <v>11.28</v>
      </c>
    </row>
    <row r="328" spans="1:3" x14ac:dyDescent="0.35">
      <c r="A328" s="1">
        <v>37535</v>
      </c>
      <c r="B328" s="2">
        <v>0.7257986111111111</v>
      </c>
      <c r="C328">
        <v>11.59</v>
      </c>
    </row>
    <row r="329" spans="1:3" x14ac:dyDescent="0.35">
      <c r="A329" s="1">
        <v>37535</v>
      </c>
      <c r="B329" s="2">
        <v>0.9757986111111111</v>
      </c>
      <c r="C329">
        <v>11.28</v>
      </c>
    </row>
    <row r="330" spans="1:3" x14ac:dyDescent="0.35">
      <c r="A330" s="1">
        <v>37536</v>
      </c>
      <c r="B330" s="2">
        <v>0.2257986111111111</v>
      </c>
      <c r="C330">
        <v>11.28</v>
      </c>
    </row>
    <row r="331" spans="1:3" x14ac:dyDescent="0.35">
      <c r="A331" s="1">
        <v>37536</v>
      </c>
      <c r="B331" s="2">
        <v>0.47579861111111116</v>
      </c>
      <c r="C331">
        <v>11.28</v>
      </c>
    </row>
    <row r="332" spans="1:3" x14ac:dyDescent="0.35">
      <c r="A332" s="1">
        <v>37536</v>
      </c>
      <c r="B332" s="2">
        <v>0.7257986111111111</v>
      </c>
      <c r="C332">
        <v>11.43</v>
      </c>
    </row>
    <row r="333" spans="1:3" x14ac:dyDescent="0.35">
      <c r="A333" s="1">
        <v>37536</v>
      </c>
      <c r="B333" s="2">
        <v>0.9757986111111111</v>
      </c>
      <c r="C333">
        <v>10.97</v>
      </c>
    </row>
    <row r="334" spans="1:3" x14ac:dyDescent="0.35">
      <c r="A334" s="1">
        <v>37537</v>
      </c>
      <c r="B334" s="2">
        <v>0.2257986111111111</v>
      </c>
      <c r="C334">
        <v>11.13</v>
      </c>
    </row>
    <row r="335" spans="1:3" x14ac:dyDescent="0.35">
      <c r="A335" s="1">
        <v>37537</v>
      </c>
      <c r="B335" s="2">
        <v>0.47579861111111116</v>
      </c>
      <c r="C335">
        <v>11.43</v>
      </c>
    </row>
    <row r="336" spans="1:3" x14ac:dyDescent="0.35">
      <c r="A336" s="1">
        <v>37537</v>
      </c>
      <c r="B336" s="2">
        <v>0.7257986111111111</v>
      </c>
      <c r="C336">
        <v>11.59</v>
      </c>
    </row>
    <row r="337" spans="1:3" x14ac:dyDescent="0.35">
      <c r="A337" s="1">
        <v>37537</v>
      </c>
      <c r="B337" s="2">
        <v>0.9757986111111111</v>
      </c>
      <c r="C337">
        <v>11.43</v>
      </c>
    </row>
    <row r="338" spans="1:3" x14ac:dyDescent="0.35">
      <c r="A338" s="1">
        <v>37538</v>
      </c>
      <c r="B338" s="2">
        <v>0.2257986111111111</v>
      </c>
      <c r="C338">
        <v>11.28</v>
      </c>
    </row>
    <row r="339" spans="1:3" x14ac:dyDescent="0.35">
      <c r="A339" s="1">
        <v>37538</v>
      </c>
      <c r="B339" s="2">
        <v>0.47579861111111116</v>
      </c>
      <c r="C339">
        <v>11.28</v>
      </c>
    </row>
    <row r="340" spans="1:3" x14ac:dyDescent="0.35">
      <c r="A340" s="1">
        <v>37538</v>
      </c>
      <c r="B340" s="2">
        <v>0.7257986111111111</v>
      </c>
      <c r="C340">
        <v>11.59</v>
      </c>
    </row>
    <row r="341" spans="1:3" x14ac:dyDescent="0.35">
      <c r="A341" s="1">
        <v>37538</v>
      </c>
      <c r="B341" s="2">
        <v>0.9757986111111111</v>
      </c>
      <c r="C341">
        <v>10.82</v>
      </c>
    </row>
    <row r="342" spans="1:3" x14ac:dyDescent="0.35">
      <c r="A342" s="1">
        <v>37539</v>
      </c>
      <c r="B342" s="2">
        <v>0.2257986111111111</v>
      </c>
      <c r="C342">
        <v>10.35</v>
      </c>
    </row>
    <row r="343" spans="1:3" x14ac:dyDescent="0.35">
      <c r="A343" s="1">
        <v>37539</v>
      </c>
      <c r="B343" s="2">
        <v>0.47579861111111116</v>
      </c>
      <c r="C343">
        <v>10.039999999999999</v>
      </c>
    </row>
    <row r="344" spans="1:3" x14ac:dyDescent="0.35">
      <c r="A344" s="1">
        <v>37539</v>
      </c>
      <c r="B344" s="2">
        <v>0.7257986111111111</v>
      </c>
      <c r="C344">
        <v>10.51</v>
      </c>
    </row>
    <row r="345" spans="1:3" x14ac:dyDescent="0.35">
      <c r="A345" s="1">
        <v>37539</v>
      </c>
      <c r="B345" s="2">
        <v>0.9757986111111111</v>
      </c>
      <c r="C345">
        <v>9.73</v>
      </c>
    </row>
    <row r="346" spans="1:3" x14ac:dyDescent="0.35">
      <c r="A346" s="1">
        <v>37540</v>
      </c>
      <c r="B346" s="2">
        <v>0.2257986111111111</v>
      </c>
      <c r="C346">
        <v>9.11</v>
      </c>
    </row>
    <row r="347" spans="1:3" x14ac:dyDescent="0.35">
      <c r="A347" s="1">
        <v>37540</v>
      </c>
      <c r="B347" s="2">
        <v>0.47579861111111116</v>
      </c>
      <c r="C347">
        <v>9.26</v>
      </c>
    </row>
    <row r="348" spans="1:3" x14ac:dyDescent="0.35">
      <c r="A348" s="1">
        <v>37540</v>
      </c>
      <c r="B348" s="2">
        <v>0.7257986111111111</v>
      </c>
      <c r="C348">
        <v>9.8800000000000008</v>
      </c>
    </row>
    <row r="349" spans="1:3" x14ac:dyDescent="0.35">
      <c r="A349" s="1">
        <v>37540</v>
      </c>
      <c r="B349" s="2">
        <v>0.9757986111111111</v>
      </c>
      <c r="C349">
        <v>8.9499999999999993</v>
      </c>
    </row>
    <row r="350" spans="1:3" x14ac:dyDescent="0.35">
      <c r="A350" s="1">
        <v>37541</v>
      </c>
      <c r="B350" s="2">
        <v>0.2257986111111111</v>
      </c>
      <c r="C350">
        <v>8.33</v>
      </c>
    </row>
    <row r="351" spans="1:3" x14ac:dyDescent="0.35">
      <c r="A351" s="1">
        <v>37541</v>
      </c>
      <c r="B351" s="2">
        <v>0.47579861111111116</v>
      </c>
      <c r="C351">
        <v>8.49</v>
      </c>
    </row>
    <row r="352" spans="1:3" x14ac:dyDescent="0.35">
      <c r="A352" s="1">
        <v>37541</v>
      </c>
      <c r="B352" s="2">
        <v>0.7257986111111111</v>
      </c>
      <c r="C352">
        <v>9.73</v>
      </c>
    </row>
    <row r="353" spans="1:3" x14ac:dyDescent="0.35">
      <c r="A353" s="1">
        <v>37541</v>
      </c>
      <c r="B353" s="2">
        <v>0.9757986111111111</v>
      </c>
      <c r="C353">
        <v>9.11</v>
      </c>
    </row>
    <row r="354" spans="1:3" x14ac:dyDescent="0.35">
      <c r="A354" s="1">
        <v>37542</v>
      </c>
      <c r="B354" s="2">
        <v>0.2257986111111111</v>
      </c>
      <c r="C354">
        <v>8.64</v>
      </c>
    </row>
    <row r="355" spans="1:3" x14ac:dyDescent="0.35">
      <c r="A355" s="1">
        <v>37542</v>
      </c>
      <c r="B355" s="2">
        <v>0.47579861111111116</v>
      </c>
      <c r="C355">
        <v>8.9499999999999993</v>
      </c>
    </row>
    <row r="356" spans="1:3" x14ac:dyDescent="0.35">
      <c r="A356" s="1">
        <v>37542</v>
      </c>
      <c r="B356" s="2">
        <v>0.7257986111111111</v>
      </c>
      <c r="C356">
        <v>9.73</v>
      </c>
    </row>
    <row r="357" spans="1:3" x14ac:dyDescent="0.35">
      <c r="A357" s="1">
        <v>37542</v>
      </c>
      <c r="B357" s="2">
        <v>0.9757986111111111</v>
      </c>
      <c r="C357">
        <v>9.11</v>
      </c>
    </row>
    <row r="358" spans="1:3" x14ac:dyDescent="0.35">
      <c r="A358" s="1">
        <v>37543</v>
      </c>
      <c r="B358" s="2">
        <v>0.2257986111111111</v>
      </c>
      <c r="C358">
        <v>8.7899999999999991</v>
      </c>
    </row>
    <row r="359" spans="1:3" x14ac:dyDescent="0.35">
      <c r="A359" s="1">
        <v>37543</v>
      </c>
      <c r="B359" s="2">
        <v>0.47579861111111116</v>
      </c>
      <c r="C359">
        <v>8.9499999999999993</v>
      </c>
    </row>
    <row r="360" spans="1:3" x14ac:dyDescent="0.35">
      <c r="A360" s="1">
        <v>37543</v>
      </c>
      <c r="B360" s="2">
        <v>0.7257986111111111</v>
      </c>
      <c r="C360">
        <v>9.8800000000000008</v>
      </c>
    </row>
    <row r="361" spans="1:3" x14ac:dyDescent="0.35">
      <c r="A361" s="1">
        <v>37543</v>
      </c>
      <c r="B361" s="2">
        <v>0.9757986111111111</v>
      </c>
      <c r="C361">
        <v>9.42</v>
      </c>
    </row>
    <row r="362" spans="1:3" x14ac:dyDescent="0.35">
      <c r="A362" s="1">
        <v>37544</v>
      </c>
      <c r="B362" s="2">
        <v>0.2257986111111111</v>
      </c>
      <c r="C362">
        <v>9.11</v>
      </c>
    </row>
    <row r="363" spans="1:3" x14ac:dyDescent="0.35">
      <c r="A363" s="1">
        <v>37544</v>
      </c>
      <c r="B363" s="2">
        <v>0.47579861111111116</v>
      </c>
      <c r="C363">
        <v>9.42</v>
      </c>
    </row>
    <row r="364" spans="1:3" x14ac:dyDescent="0.35">
      <c r="A364" s="1">
        <v>37544</v>
      </c>
      <c r="B364" s="2">
        <v>0.7257986111111111</v>
      </c>
      <c r="C364">
        <v>10.19</v>
      </c>
    </row>
    <row r="365" spans="1:3" x14ac:dyDescent="0.35">
      <c r="A365" s="1">
        <v>37544</v>
      </c>
      <c r="B365" s="2">
        <v>0.9757986111111111</v>
      </c>
      <c r="C365">
        <v>9.8800000000000008</v>
      </c>
    </row>
    <row r="366" spans="1:3" x14ac:dyDescent="0.35">
      <c r="A366" s="1">
        <v>37545</v>
      </c>
      <c r="B366" s="2">
        <v>0.2257986111111111</v>
      </c>
      <c r="C366">
        <v>9.8800000000000008</v>
      </c>
    </row>
    <row r="367" spans="1:3" x14ac:dyDescent="0.35">
      <c r="A367" s="1">
        <v>37545</v>
      </c>
      <c r="B367" s="2">
        <v>0.47579861111111116</v>
      </c>
      <c r="C367">
        <v>10.039999999999999</v>
      </c>
    </row>
    <row r="368" spans="1:3" x14ac:dyDescent="0.35">
      <c r="A368" s="1">
        <v>37545</v>
      </c>
      <c r="B368" s="2">
        <v>0.7257986111111111</v>
      </c>
      <c r="C368">
        <v>10.82</v>
      </c>
    </row>
    <row r="369" spans="1:3" x14ac:dyDescent="0.35">
      <c r="A369" s="1">
        <v>37545</v>
      </c>
      <c r="B369" s="2">
        <v>0.9757986111111111</v>
      </c>
      <c r="C369">
        <v>10.19</v>
      </c>
    </row>
    <row r="370" spans="1:3" x14ac:dyDescent="0.35">
      <c r="A370" s="1">
        <v>37546</v>
      </c>
      <c r="B370" s="2">
        <v>0.2257986111111111</v>
      </c>
      <c r="C370">
        <v>9.8800000000000008</v>
      </c>
    </row>
    <row r="371" spans="1:3" x14ac:dyDescent="0.35">
      <c r="A371" s="1">
        <v>37546</v>
      </c>
      <c r="B371" s="2">
        <v>0.47579861111111116</v>
      </c>
      <c r="C371">
        <v>9.8800000000000008</v>
      </c>
    </row>
    <row r="372" spans="1:3" x14ac:dyDescent="0.35">
      <c r="A372" s="1">
        <v>37546</v>
      </c>
      <c r="B372" s="2">
        <v>0.7257986111111111</v>
      </c>
      <c r="C372">
        <v>10.51</v>
      </c>
    </row>
    <row r="373" spans="1:3" x14ac:dyDescent="0.35">
      <c r="A373" s="1">
        <v>37546</v>
      </c>
      <c r="B373" s="2">
        <v>0.9757986111111111</v>
      </c>
      <c r="C373">
        <v>10.039999999999999</v>
      </c>
    </row>
    <row r="374" spans="1:3" x14ac:dyDescent="0.35">
      <c r="A374" s="1">
        <v>37547</v>
      </c>
      <c r="B374" s="2">
        <v>0.2257986111111111</v>
      </c>
      <c r="C374">
        <v>9.73</v>
      </c>
    </row>
    <row r="375" spans="1:3" x14ac:dyDescent="0.35">
      <c r="A375" s="1">
        <v>37547</v>
      </c>
      <c r="B375" s="2">
        <v>0.47579861111111116</v>
      </c>
      <c r="C375">
        <v>9.8800000000000008</v>
      </c>
    </row>
    <row r="376" spans="1:3" x14ac:dyDescent="0.35">
      <c r="A376" s="1">
        <v>37547</v>
      </c>
      <c r="B376" s="2">
        <v>0.7257986111111111</v>
      </c>
      <c r="C376">
        <v>10.35</v>
      </c>
    </row>
    <row r="377" spans="1:3" x14ac:dyDescent="0.35">
      <c r="A377" s="1">
        <v>37547</v>
      </c>
      <c r="B377" s="2">
        <v>0.9757986111111111</v>
      </c>
      <c r="C377">
        <v>10.19</v>
      </c>
    </row>
    <row r="378" spans="1:3" x14ac:dyDescent="0.35">
      <c r="A378" s="1">
        <v>37548</v>
      </c>
      <c r="B378" s="2">
        <v>0.2257986111111111</v>
      </c>
      <c r="C378">
        <v>10.35</v>
      </c>
    </row>
    <row r="379" spans="1:3" x14ac:dyDescent="0.35">
      <c r="A379" s="1">
        <v>37548</v>
      </c>
      <c r="B379" s="2">
        <v>0.47579861111111116</v>
      </c>
      <c r="C379">
        <v>10.51</v>
      </c>
    </row>
    <row r="380" spans="1:3" x14ac:dyDescent="0.35">
      <c r="A380" s="1">
        <v>37548</v>
      </c>
      <c r="B380" s="2">
        <v>0.7257986111111111</v>
      </c>
      <c r="C380">
        <v>10.82</v>
      </c>
    </row>
    <row r="381" spans="1:3" x14ac:dyDescent="0.35">
      <c r="A381" s="1">
        <v>37548</v>
      </c>
      <c r="B381" s="2">
        <v>0.9757986111111111</v>
      </c>
      <c r="C381">
        <v>10.66</v>
      </c>
    </row>
    <row r="382" spans="1:3" x14ac:dyDescent="0.35">
      <c r="A382" s="1">
        <v>37549</v>
      </c>
      <c r="B382" s="2">
        <v>0.2257986111111111</v>
      </c>
      <c r="C382">
        <v>10.66</v>
      </c>
    </row>
    <row r="383" spans="1:3" x14ac:dyDescent="0.35">
      <c r="A383" s="1">
        <v>37549</v>
      </c>
      <c r="B383" s="2">
        <v>0.47579861111111116</v>
      </c>
      <c r="C383">
        <v>10.82</v>
      </c>
    </row>
    <row r="384" spans="1:3" x14ac:dyDescent="0.35">
      <c r="A384" s="1">
        <v>37549</v>
      </c>
      <c r="B384" s="2">
        <v>0.7257986111111111</v>
      </c>
      <c r="C384">
        <v>11.28</v>
      </c>
    </row>
    <row r="385" spans="1:3" x14ac:dyDescent="0.35">
      <c r="A385" s="1">
        <v>37549</v>
      </c>
      <c r="B385" s="2">
        <v>0.9757986111111111</v>
      </c>
      <c r="C385">
        <v>10.82</v>
      </c>
    </row>
    <row r="386" spans="1:3" x14ac:dyDescent="0.35">
      <c r="A386" s="1">
        <v>37550</v>
      </c>
      <c r="B386" s="2">
        <v>0.2257986111111111</v>
      </c>
      <c r="C386">
        <v>10.82</v>
      </c>
    </row>
    <row r="387" spans="1:3" x14ac:dyDescent="0.35">
      <c r="A387" s="1">
        <v>37550</v>
      </c>
      <c r="B387" s="2">
        <v>0.47579861111111116</v>
      </c>
      <c r="C387">
        <v>10.97</v>
      </c>
    </row>
    <row r="388" spans="1:3" x14ac:dyDescent="0.35">
      <c r="A388" s="1">
        <v>37550</v>
      </c>
      <c r="B388" s="2">
        <v>0.7257986111111111</v>
      </c>
      <c r="C388">
        <v>11.28</v>
      </c>
    </row>
    <row r="389" spans="1:3" x14ac:dyDescent="0.35">
      <c r="A389" s="1">
        <v>37550</v>
      </c>
      <c r="B389" s="2">
        <v>0.9757986111111111</v>
      </c>
      <c r="C389">
        <v>10.51</v>
      </c>
    </row>
    <row r="390" spans="1:3" x14ac:dyDescent="0.35">
      <c r="A390" s="1">
        <v>37551</v>
      </c>
      <c r="B390" s="2">
        <v>0.2257986111111111</v>
      </c>
      <c r="C390">
        <v>10.19</v>
      </c>
    </row>
    <row r="391" spans="1:3" x14ac:dyDescent="0.35">
      <c r="A391" s="1">
        <v>37551</v>
      </c>
      <c r="B391" s="2">
        <v>0.47579861111111116</v>
      </c>
      <c r="C391">
        <v>10.039999999999999</v>
      </c>
    </row>
    <row r="392" spans="1:3" x14ac:dyDescent="0.35">
      <c r="A392" s="1">
        <v>37551</v>
      </c>
      <c r="B392" s="2">
        <v>0.7257986111111111</v>
      </c>
      <c r="C392">
        <v>10.66</v>
      </c>
    </row>
    <row r="393" spans="1:3" x14ac:dyDescent="0.35">
      <c r="A393" s="1">
        <v>37551</v>
      </c>
      <c r="B393" s="2">
        <v>0.9757986111111111</v>
      </c>
      <c r="C393">
        <v>10.039999999999999</v>
      </c>
    </row>
    <row r="394" spans="1:3" x14ac:dyDescent="0.35">
      <c r="A394" s="1">
        <v>37552</v>
      </c>
      <c r="B394" s="2">
        <v>0.2257986111111111</v>
      </c>
      <c r="C394">
        <v>9.57</v>
      </c>
    </row>
    <row r="395" spans="1:3" x14ac:dyDescent="0.35">
      <c r="A395" s="1">
        <v>37552</v>
      </c>
      <c r="B395" s="2">
        <v>0.47579861111111116</v>
      </c>
      <c r="C395">
        <v>9.42</v>
      </c>
    </row>
    <row r="396" spans="1:3" x14ac:dyDescent="0.35">
      <c r="A396" s="1">
        <v>37552</v>
      </c>
      <c r="B396" s="2">
        <v>0.7257986111111111</v>
      </c>
      <c r="C396">
        <v>10.039999999999999</v>
      </c>
    </row>
    <row r="397" spans="1:3" x14ac:dyDescent="0.35">
      <c r="A397" s="1">
        <v>37552</v>
      </c>
      <c r="B397" s="2">
        <v>0.9757986111111111</v>
      </c>
      <c r="C397">
        <v>8.9499999999999993</v>
      </c>
    </row>
    <row r="398" spans="1:3" x14ac:dyDescent="0.35">
      <c r="A398" s="1">
        <v>37553</v>
      </c>
      <c r="B398" s="2">
        <v>0.2257986111111111</v>
      </c>
      <c r="C398">
        <v>8.64</v>
      </c>
    </row>
    <row r="399" spans="1:3" x14ac:dyDescent="0.35">
      <c r="A399" s="1">
        <v>37553</v>
      </c>
      <c r="B399" s="2">
        <v>0.47579861111111116</v>
      </c>
      <c r="C399">
        <v>8.9499999999999993</v>
      </c>
    </row>
    <row r="400" spans="1:3" x14ac:dyDescent="0.35">
      <c r="A400" s="1">
        <v>37553</v>
      </c>
      <c r="B400" s="2">
        <v>0.7257986111111111</v>
      </c>
      <c r="C400">
        <v>9.42</v>
      </c>
    </row>
    <row r="401" spans="1:3" x14ac:dyDescent="0.35">
      <c r="A401" s="1">
        <v>37553</v>
      </c>
      <c r="B401" s="2">
        <v>0.9757986111111111</v>
      </c>
      <c r="C401">
        <v>8.7899999999999991</v>
      </c>
    </row>
    <row r="402" spans="1:3" x14ac:dyDescent="0.35">
      <c r="A402" s="1">
        <v>37554</v>
      </c>
      <c r="B402" s="2">
        <v>0.2257986111111111</v>
      </c>
      <c r="C402">
        <v>8.7899999999999991</v>
      </c>
    </row>
    <row r="403" spans="1:3" x14ac:dyDescent="0.35">
      <c r="A403" s="1">
        <v>37554</v>
      </c>
      <c r="B403" s="2">
        <v>0.47579861111111116</v>
      </c>
      <c r="C403">
        <v>8.9499999999999993</v>
      </c>
    </row>
    <row r="404" spans="1:3" x14ac:dyDescent="0.35">
      <c r="A404" s="1">
        <v>37554</v>
      </c>
      <c r="B404" s="2">
        <v>0.7257986111111111</v>
      </c>
      <c r="C404">
        <v>9.26</v>
      </c>
    </row>
    <row r="405" spans="1:3" x14ac:dyDescent="0.35">
      <c r="A405" s="1">
        <v>37554</v>
      </c>
      <c r="B405" s="2">
        <v>0.9757986111111111</v>
      </c>
      <c r="C405">
        <v>9.11</v>
      </c>
    </row>
    <row r="406" spans="1:3" x14ac:dyDescent="0.35">
      <c r="A406" s="1">
        <v>37555</v>
      </c>
      <c r="B406" s="2">
        <v>0.2257986111111111</v>
      </c>
      <c r="C406">
        <v>9.11</v>
      </c>
    </row>
    <row r="407" spans="1:3" x14ac:dyDescent="0.35">
      <c r="A407" s="1">
        <v>37555</v>
      </c>
      <c r="B407" s="2">
        <v>0.47579861111111116</v>
      </c>
      <c r="C407">
        <v>9.26</v>
      </c>
    </row>
    <row r="408" spans="1:3" x14ac:dyDescent="0.35">
      <c r="A408" s="1">
        <v>37555</v>
      </c>
      <c r="B408" s="2">
        <v>0.7257986111111111</v>
      </c>
      <c r="C408">
        <v>9.42</v>
      </c>
    </row>
    <row r="409" spans="1:3" x14ac:dyDescent="0.35">
      <c r="A409" s="1">
        <v>37555</v>
      </c>
      <c r="B409" s="2">
        <v>0.9757986111111111</v>
      </c>
      <c r="C409">
        <v>9.11</v>
      </c>
    </row>
    <row r="410" spans="1:3" x14ac:dyDescent="0.35">
      <c r="A410" s="1">
        <v>37556</v>
      </c>
      <c r="B410" s="2">
        <v>0.2257986111111111</v>
      </c>
      <c r="C410">
        <v>9.11</v>
      </c>
    </row>
    <row r="411" spans="1:3" x14ac:dyDescent="0.35">
      <c r="A411" s="1">
        <v>37556</v>
      </c>
      <c r="B411" s="2">
        <v>0.47579861111111116</v>
      </c>
      <c r="C411">
        <v>9.26</v>
      </c>
    </row>
    <row r="412" spans="1:3" x14ac:dyDescent="0.35">
      <c r="A412" s="1">
        <v>37556</v>
      </c>
      <c r="B412" s="2">
        <v>0.7257986111111111</v>
      </c>
      <c r="C412">
        <v>9.73</v>
      </c>
    </row>
    <row r="413" spans="1:3" x14ac:dyDescent="0.35">
      <c r="A413" s="1">
        <v>37556</v>
      </c>
      <c r="B413" s="2">
        <v>0.9757986111111111</v>
      </c>
      <c r="C413">
        <v>9.26</v>
      </c>
    </row>
    <row r="414" spans="1:3" x14ac:dyDescent="0.35">
      <c r="A414" s="1">
        <v>37557</v>
      </c>
      <c r="B414" s="2">
        <v>0.2257986111111111</v>
      </c>
      <c r="C414">
        <v>9.26</v>
      </c>
    </row>
    <row r="415" spans="1:3" x14ac:dyDescent="0.35">
      <c r="A415" s="1">
        <v>37557</v>
      </c>
      <c r="B415" s="2">
        <v>0.47579861111111116</v>
      </c>
      <c r="C415">
        <v>9.57</v>
      </c>
    </row>
    <row r="416" spans="1:3" x14ac:dyDescent="0.35">
      <c r="A416" s="1">
        <v>37557</v>
      </c>
      <c r="B416" s="2">
        <v>0.7257986111111111</v>
      </c>
      <c r="C416">
        <v>10.039999999999999</v>
      </c>
    </row>
    <row r="417" spans="1:3" x14ac:dyDescent="0.35">
      <c r="A417" s="1">
        <v>37557</v>
      </c>
      <c r="B417" s="2">
        <v>0.9757986111111111</v>
      </c>
      <c r="C417">
        <v>9.11</v>
      </c>
    </row>
    <row r="418" spans="1:3" x14ac:dyDescent="0.35">
      <c r="A418" s="1">
        <v>37558</v>
      </c>
      <c r="B418" s="2">
        <v>0.2257986111111111</v>
      </c>
      <c r="C418">
        <v>8.33</v>
      </c>
    </row>
    <row r="419" spans="1:3" x14ac:dyDescent="0.35">
      <c r="A419" s="1">
        <v>37558</v>
      </c>
      <c r="B419" s="2">
        <v>0.47579861111111116</v>
      </c>
      <c r="C419">
        <v>7.56</v>
      </c>
    </row>
    <row r="420" spans="1:3" x14ac:dyDescent="0.35">
      <c r="A420" s="1">
        <v>37558</v>
      </c>
      <c r="B420" s="2">
        <v>0.7257986111111111</v>
      </c>
      <c r="C420">
        <v>8.33</v>
      </c>
    </row>
    <row r="421" spans="1:3" x14ac:dyDescent="0.35">
      <c r="A421" s="1">
        <v>37558</v>
      </c>
      <c r="B421" s="2">
        <v>0.9757986111111111</v>
      </c>
      <c r="C421">
        <v>7.41</v>
      </c>
    </row>
    <row r="422" spans="1:3" x14ac:dyDescent="0.35">
      <c r="A422" s="1">
        <v>37559</v>
      </c>
      <c r="B422" s="2">
        <v>0.2257986111111111</v>
      </c>
      <c r="C422">
        <v>6.32</v>
      </c>
    </row>
    <row r="423" spans="1:3" x14ac:dyDescent="0.35">
      <c r="A423" s="1">
        <v>37559</v>
      </c>
      <c r="B423" s="2">
        <v>0.47579861111111116</v>
      </c>
      <c r="C423">
        <v>6.16</v>
      </c>
    </row>
    <row r="424" spans="1:3" x14ac:dyDescent="0.35">
      <c r="A424" s="1">
        <v>37559</v>
      </c>
      <c r="B424" s="2">
        <v>0.7257986111111111</v>
      </c>
      <c r="C424">
        <v>7.41</v>
      </c>
    </row>
    <row r="425" spans="1:3" x14ac:dyDescent="0.35">
      <c r="A425" s="1">
        <v>37559</v>
      </c>
      <c r="B425" s="2">
        <v>0.9757986111111111</v>
      </c>
      <c r="C425">
        <v>6.63</v>
      </c>
    </row>
    <row r="426" spans="1:3" x14ac:dyDescent="0.35">
      <c r="A426" s="1">
        <v>37560</v>
      </c>
      <c r="B426" s="2">
        <v>0.2257986111111111</v>
      </c>
      <c r="C426">
        <v>6.01</v>
      </c>
    </row>
    <row r="427" spans="1:3" x14ac:dyDescent="0.35">
      <c r="A427" s="1">
        <v>37560</v>
      </c>
      <c r="B427" s="2">
        <v>0.47579861111111116</v>
      </c>
      <c r="C427">
        <v>6.16</v>
      </c>
    </row>
    <row r="428" spans="1:3" x14ac:dyDescent="0.35">
      <c r="A428" s="1">
        <v>37560</v>
      </c>
      <c r="B428" s="2">
        <v>0.7257986111111111</v>
      </c>
      <c r="C428">
        <v>7.09</v>
      </c>
    </row>
    <row r="429" spans="1:3" x14ac:dyDescent="0.35">
      <c r="A429" s="1">
        <v>37560</v>
      </c>
      <c r="B429" s="2">
        <v>0.9757986111111111</v>
      </c>
      <c r="C429">
        <v>6.47</v>
      </c>
    </row>
    <row r="430" spans="1:3" x14ac:dyDescent="0.35">
      <c r="A430" s="1">
        <v>37561</v>
      </c>
      <c r="B430" s="2">
        <v>0.2257986111111111</v>
      </c>
      <c r="C430">
        <v>6.01</v>
      </c>
    </row>
    <row r="431" spans="1:3" x14ac:dyDescent="0.35">
      <c r="A431" s="1">
        <v>37561</v>
      </c>
      <c r="B431" s="2">
        <v>0.47579861111111116</v>
      </c>
      <c r="C431">
        <v>6.01</v>
      </c>
    </row>
    <row r="432" spans="1:3" x14ac:dyDescent="0.35">
      <c r="A432" s="1">
        <v>37561</v>
      </c>
      <c r="B432" s="2">
        <v>0.7257986111111111</v>
      </c>
      <c r="C432">
        <v>7.09</v>
      </c>
    </row>
    <row r="433" spans="1:3" x14ac:dyDescent="0.35">
      <c r="A433" s="1">
        <v>37561</v>
      </c>
      <c r="B433" s="2">
        <v>0.9757986111111111</v>
      </c>
      <c r="C433">
        <v>6.63</v>
      </c>
    </row>
    <row r="434" spans="1:3" x14ac:dyDescent="0.35">
      <c r="A434" s="1">
        <v>37562</v>
      </c>
      <c r="B434" s="2">
        <v>0.2257986111111111</v>
      </c>
      <c r="C434">
        <v>6.01</v>
      </c>
    </row>
    <row r="435" spans="1:3" x14ac:dyDescent="0.35">
      <c r="A435" s="1">
        <v>37562</v>
      </c>
      <c r="B435" s="2">
        <v>0.47579861111111116</v>
      </c>
      <c r="C435">
        <v>6.01</v>
      </c>
    </row>
    <row r="436" spans="1:3" x14ac:dyDescent="0.35">
      <c r="A436" s="1">
        <v>37562</v>
      </c>
      <c r="B436" s="2">
        <v>0.7257986111111111</v>
      </c>
      <c r="C436">
        <v>7.09</v>
      </c>
    </row>
    <row r="437" spans="1:3" x14ac:dyDescent="0.35">
      <c r="A437" s="1">
        <v>37562</v>
      </c>
      <c r="B437" s="2">
        <v>0.9757986111111111</v>
      </c>
      <c r="C437">
        <v>6.32</v>
      </c>
    </row>
    <row r="438" spans="1:3" x14ac:dyDescent="0.35">
      <c r="A438" s="1">
        <v>37563</v>
      </c>
      <c r="B438" s="2">
        <v>0.2257986111111111</v>
      </c>
      <c r="C438">
        <v>5.85</v>
      </c>
    </row>
    <row r="439" spans="1:3" x14ac:dyDescent="0.35">
      <c r="A439" s="1">
        <v>37563</v>
      </c>
      <c r="B439" s="2">
        <v>0.47579861111111116</v>
      </c>
      <c r="C439">
        <v>5.85</v>
      </c>
    </row>
    <row r="440" spans="1:3" x14ac:dyDescent="0.35">
      <c r="A440" s="1">
        <v>37563</v>
      </c>
      <c r="B440" s="2">
        <v>0.7257986111111111</v>
      </c>
      <c r="C440">
        <v>6.94</v>
      </c>
    </row>
    <row r="441" spans="1:3" x14ac:dyDescent="0.35">
      <c r="A441" s="1">
        <v>37563</v>
      </c>
      <c r="B441" s="2">
        <v>0.9757986111111111</v>
      </c>
      <c r="C441">
        <v>6.32</v>
      </c>
    </row>
    <row r="442" spans="1:3" x14ac:dyDescent="0.35">
      <c r="A442" s="1">
        <v>37564</v>
      </c>
      <c r="B442" s="2">
        <v>0.2257986111111111</v>
      </c>
      <c r="C442">
        <v>5.85</v>
      </c>
    </row>
    <row r="443" spans="1:3" x14ac:dyDescent="0.35">
      <c r="A443" s="1">
        <v>37564</v>
      </c>
      <c r="B443" s="2">
        <v>0.47579861111111116</v>
      </c>
      <c r="C443">
        <v>5.85</v>
      </c>
    </row>
    <row r="444" spans="1:3" x14ac:dyDescent="0.35">
      <c r="A444" s="1">
        <v>37564</v>
      </c>
      <c r="B444" s="2">
        <v>0.7257986111111111</v>
      </c>
      <c r="C444">
        <v>7.25</v>
      </c>
    </row>
    <row r="445" spans="1:3" x14ac:dyDescent="0.35">
      <c r="A445" s="1">
        <v>37564</v>
      </c>
      <c r="B445" s="2">
        <v>0.9757986111111111</v>
      </c>
      <c r="C445">
        <v>7.09</v>
      </c>
    </row>
    <row r="446" spans="1:3" x14ac:dyDescent="0.35">
      <c r="A446" s="1">
        <v>37565</v>
      </c>
      <c r="B446" s="2">
        <v>0.2257986111111111</v>
      </c>
      <c r="C446">
        <v>7.25</v>
      </c>
    </row>
    <row r="447" spans="1:3" x14ac:dyDescent="0.35">
      <c r="A447" s="1">
        <v>37565</v>
      </c>
      <c r="B447" s="2">
        <v>0.47579861111111116</v>
      </c>
      <c r="C447">
        <v>8.0299999999999994</v>
      </c>
    </row>
    <row r="448" spans="1:3" x14ac:dyDescent="0.35">
      <c r="A448" s="1">
        <v>37565</v>
      </c>
      <c r="B448" s="2">
        <v>0.7257986111111111</v>
      </c>
      <c r="C448">
        <v>8.9499999999999993</v>
      </c>
    </row>
    <row r="449" spans="1:3" x14ac:dyDescent="0.35">
      <c r="A449" s="1">
        <v>37565</v>
      </c>
      <c r="B449" s="2">
        <v>0.9757986111111111</v>
      </c>
      <c r="C449">
        <v>8.9499999999999993</v>
      </c>
    </row>
    <row r="450" spans="1:3" x14ac:dyDescent="0.35">
      <c r="A450" s="1">
        <v>37566</v>
      </c>
      <c r="B450" s="2">
        <v>0.2257986111111111</v>
      </c>
      <c r="C450">
        <v>8.9499999999999993</v>
      </c>
    </row>
    <row r="451" spans="1:3" x14ac:dyDescent="0.35">
      <c r="A451" s="1">
        <v>37566</v>
      </c>
      <c r="B451" s="2">
        <v>0.47579861111111116</v>
      </c>
      <c r="C451">
        <v>9.11</v>
      </c>
    </row>
    <row r="452" spans="1:3" x14ac:dyDescent="0.35">
      <c r="A452" s="1">
        <v>37566</v>
      </c>
      <c r="B452" s="2">
        <v>0.7257986111111111</v>
      </c>
      <c r="C452">
        <v>9.73</v>
      </c>
    </row>
    <row r="453" spans="1:3" x14ac:dyDescent="0.35">
      <c r="A453" s="1">
        <v>37566</v>
      </c>
      <c r="B453" s="2">
        <v>0.9757986111111111</v>
      </c>
      <c r="C453">
        <v>9.73</v>
      </c>
    </row>
    <row r="454" spans="1:3" x14ac:dyDescent="0.35">
      <c r="A454" s="1">
        <v>37567</v>
      </c>
      <c r="B454" s="2">
        <v>0.2257986111111111</v>
      </c>
      <c r="C454">
        <v>9.42</v>
      </c>
    </row>
    <row r="455" spans="1:3" x14ac:dyDescent="0.35">
      <c r="A455" s="1">
        <v>37567</v>
      </c>
      <c r="B455" s="2">
        <v>0.47579861111111116</v>
      </c>
      <c r="C455">
        <v>9.42</v>
      </c>
    </row>
    <row r="456" spans="1:3" x14ac:dyDescent="0.35">
      <c r="A456" s="1">
        <v>37567</v>
      </c>
      <c r="B456" s="2">
        <v>0.7257986111111111</v>
      </c>
      <c r="C456">
        <v>9.73</v>
      </c>
    </row>
    <row r="457" spans="1:3" x14ac:dyDescent="0.35">
      <c r="A457" s="1">
        <v>37567</v>
      </c>
      <c r="B457" s="2">
        <v>0.9757986111111111</v>
      </c>
      <c r="C457">
        <v>9.57</v>
      </c>
    </row>
    <row r="458" spans="1:3" x14ac:dyDescent="0.35">
      <c r="A458" s="1">
        <v>37568</v>
      </c>
      <c r="B458" s="2">
        <v>0.2257986111111111</v>
      </c>
      <c r="C458">
        <v>9.57</v>
      </c>
    </row>
    <row r="459" spans="1:3" x14ac:dyDescent="0.35">
      <c r="A459" s="1">
        <v>37568</v>
      </c>
      <c r="B459" s="2">
        <v>0.47579861111111116</v>
      </c>
      <c r="C459">
        <v>9.57</v>
      </c>
    </row>
    <row r="460" spans="1:3" x14ac:dyDescent="0.35">
      <c r="A460" s="1">
        <v>37568</v>
      </c>
      <c r="B460" s="2">
        <v>0.7257986111111111</v>
      </c>
      <c r="C460">
        <v>9.73</v>
      </c>
    </row>
    <row r="461" spans="1:3" x14ac:dyDescent="0.35">
      <c r="A461" s="1">
        <v>37568</v>
      </c>
      <c r="B461" s="2">
        <v>0.9757986111111111</v>
      </c>
      <c r="C461">
        <v>9.73</v>
      </c>
    </row>
    <row r="462" spans="1:3" x14ac:dyDescent="0.35">
      <c r="A462" s="1">
        <v>37569</v>
      </c>
      <c r="B462" s="2">
        <v>0.2257986111111111</v>
      </c>
      <c r="C462">
        <v>9.57</v>
      </c>
    </row>
    <row r="463" spans="1:3" x14ac:dyDescent="0.35">
      <c r="A463" s="1">
        <v>37569</v>
      </c>
      <c r="B463" s="2">
        <v>0.47579861111111116</v>
      </c>
      <c r="C463">
        <v>9.57</v>
      </c>
    </row>
    <row r="464" spans="1:3" x14ac:dyDescent="0.35">
      <c r="A464" s="1">
        <v>37569</v>
      </c>
      <c r="B464" s="2">
        <v>0.7257986111111111</v>
      </c>
      <c r="C464">
        <v>9.73</v>
      </c>
    </row>
    <row r="465" spans="1:3" x14ac:dyDescent="0.35">
      <c r="A465" s="1">
        <v>37569</v>
      </c>
      <c r="B465" s="2">
        <v>0.9757986111111111</v>
      </c>
      <c r="C465">
        <v>9.57</v>
      </c>
    </row>
    <row r="466" spans="1:3" x14ac:dyDescent="0.35">
      <c r="A466" s="1">
        <v>37570</v>
      </c>
      <c r="B466" s="2">
        <v>0.2257986111111111</v>
      </c>
      <c r="C466">
        <v>9.42</v>
      </c>
    </row>
    <row r="467" spans="1:3" x14ac:dyDescent="0.35">
      <c r="A467" s="1">
        <v>37570</v>
      </c>
      <c r="B467" s="2">
        <v>0.47579861111111116</v>
      </c>
      <c r="C467">
        <v>9.57</v>
      </c>
    </row>
    <row r="468" spans="1:3" x14ac:dyDescent="0.35">
      <c r="A468" s="1">
        <v>37570</v>
      </c>
      <c r="B468" s="2">
        <v>0.7257986111111111</v>
      </c>
      <c r="C468">
        <v>9.73</v>
      </c>
    </row>
    <row r="469" spans="1:3" x14ac:dyDescent="0.35">
      <c r="A469" s="1">
        <v>37570</v>
      </c>
      <c r="B469" s="2">
        <v>0.9757986111111111</v>
      </c>
      <c r="C469">
        <v>9.57</v>
      </c>
    </row>
    <row r="470" spans="1:3" x14ac:dyDescent="0.35">
      <c r="A470" s="1">
        <v>37571</v>
      </c>
      <c r="B470" s="2">
        <v>0.2257986111111111</v>
      </c>
      <c r="C470">
        <v>9.73</v>
      </c>
    </row>
    <row r="471" spans="1:3" x14ac:dyDescent="0.35">
      <c r="A471" s="1">
        <v>37571</v>
      </c>
      <c r="B471" s="2">
        <v>0.47579861111111116</v>
      </c>
      <c r="C471">
        <v>9.73</v>
      </c>
    </row>
    <row r="472" spans="1:3" x14ac:dyDescent="0.35">
      <c r="A472" s="1">
        <v>37571</v>
      </c>
      <c r="B472" s="2">
        <v>0.7257986111111111</v>
      </c>
      <c r="C472">
        <v>10.039999999999999</v>
      </c>
    </row>
    <row r="473" spans="1:3" x14ac:dyDescent="0.35">
      <c r="A473" s="1">
        <v>37571</v>
      </c>
      <c r="B473" s="2">
        <v>0.9757986111111111</v>
      </c>
      <c r="C473">
        <v>9.8800000000000008</v>
      </c>
    </row>
    <row r="474" spans="1:3" x14ac:dyDescent="0.35">
      <c r="A474" s="1">
        <v>37572</v>
      </c>
      <c r="B474" s="2">
        <v>0.2257986111111111</v>
      </c>
      <c r="C474">
        <v>9.73</v>
      </c>
    </row>
    <row r="475" spans="1:3" x14ac:dyDescent="0.35">
      <c r="A475" s="1">
        <v>37572</v>
      </c>
      <c r="B475" s="2">
        <v>0.47579861111111116</v>
      </c>
      <c r="C475">
        <v>10.039999999999999</v>
      </c>
    </row>
    <row r="476" spans="1:3" x14ac:dyDescent="0.35">
      <c r="A476" s="1">
        <v>37572</v>
      </c>
      <c r="B476" s="2">
        <v>0.7257986111111111</v>
      </c>
      <c r="C476">
        <v>10.51</v>
      </c>
    </row>
    <row r="477" spans="1:3" x14ac:dyDescent="0.35">
      <c r="A477" s="1">
        <v>37572</v>
      </c>
      <c r="B477" s="2">
        <v>0.9757986111111111</v>
      </c>
      <c r="C477">
        <v>10.19</v>
      </c>
    </row>
    <row r="478" spans="1:3" x14ac:dyDescent="0.35">
      <c r="A478" s="1">
        <v>37573</v>
      </c>
      <c r="B478" s="2">
        <v>0.2257986111111111</v>
      </c>
      <c r="C478">
        <v>9.8800000000000008</v>
      </c>
    </row>
    <row r="479" spans="1:3" x14ac:dyDescent="0.35">
      <c r="A479" s="1">
        <v>37573</v>
      </c>
      <c r="B479" s="2">
        <v>0.47579861111111116</v>
      </c>
      <c r="C479">
        <v>10.039999999999999</v>
      </c>
    </row>
    <row r="480" spans="1:3" x14ac:dyDescent="0.35">
      <c r="A480" s="1">
        <v>37573</v>
      </c>
      <c r="B480" s="2">
        <v>0.7257986111111111</v>
      </c>
      <c r="C480">
        <v>10.35</v>
      </c>
    </row>
    <row r="481" spans="1:3" x14ac:dyDescent="0.35">
      <c r="A481" s="1">
        <v>37573</v>
      </c>
      <c r="B481" s="2">
        <v>0.9757986111111111</v>
      </c>
      <c r="C481">
        <v>10.19</v>
      </c>
    </row>
    <row r="482" spans="1:3" x14ac:dyDescent="0.35">
      <c r="A482" s="1">
        <v>37574</v>
      </c>
      <c r="B482" s="2">
        <v>0.2257986111111111</v>
      </c>
      <c r="C482">
        <v>10.039999999999999</v>
      </c>
    </row>
    <row r="483" spans="1:3" x14ac:dyDescent="0.35">
      <c r="A483" s="1">
        <v>37574</v>
      </c>
      <c r="B483" s="2">
        <v>0.47579861111111116</v>
      </c>
      <c r="C483">
        <v>9.8800000000000008</v>
      </c>
    </row>
    <row r="484" spans="1:3" x14ac:dyDescent="0.35">
      <c r="A484" s="1">
        <v>37574</v>
      </c>
      <c r="B484" s="2">
        <v>0.7257986111111111</v>
      </c>
      <c r="C484">
        <v>10.19</v>
      </c>
    </row>
    <row r="485" spans="1:3" x14ac:dyDescent="0.35">
      <c r="A485" s="1">
        <v>37574</v>
      </c>
      <c r="B485" s="2">
        <v>0.9757986111111111</v>
      </c>
      <c r="C485">
        <v>10.039999999999999</v>
      </c>
    </row>
    <row r="486" spans="1:3" x14ac:dyDescent="0.35">
      <c r="A486" s="1">
        <v>37575</v>
      </c>
      <c r="B486" s="2">
        <v>0.2257986111111111</v>
      </c>
      <c r="C486">
        <v>9.8800000000000008</v>
      </c>
    </row>
    <row r="487" spans="1:3" x14ac:dyDescent="0.35">
      <c r="A487" s="1">
        <v>37575</v>
      </c>
      <c r="B487" s="2">
        <v>0.47579861111111116</v>
      </c>
      <c r="C487">
        <v>9.73</v>
      </c>
    </row>
    <row r="488" spans="1:3" x14ac:dyDescent="0.35">
      <c r="A488" s="1">
        <v>37575</v>
      </c>
      <c r="B488" s="2">
        <v>0.7257986111111111</v>
      </c>
      <c r="C488">
        <v>10.039999999999999</v>
      </c>
    </row>
    <row r="489" spans="1:3" x14ac:dyDescent="0.35">
      <c r="A489" s="1">
        <v>37575</v>
      </c>
      <c r="B489" s="2">
        <v>0.9757986111111111</v>
      </c>
      <c r="C489">
        <v>9.8800000000000008</v>
      </c>
    </row>
    <row r="490" spans="1:3" x14ac:dyDescent="0.35">
      <c r="A490" s="1">
        <v>37576</v>
      </c>
      <c r="B490" s="2">
        <v>0.2257986111111111</v>
      </c>
      <c r="C490">
        <v>9.57</v>
      </c>
    </row>
    <row r="491" spans="1:3" x14ac:dyDescent="0.35">
      <c r="A491" s="1">
        <v>37576</v>
      </c>
      <c r="B491" s="2">
        <v>0.47579861111111116</v>
      </c>
      <c r="C491">
        <v>9.73</v>
      </c>
    </row>
    <row r="492" spans="1:3" x14ac:dyDescent="0.35">
      <c r="A492" s="1">
        <v>37576</v>
      </c>
      <c r="B492" s="2">
        <v>0.7257986111111111</v>
      </c>
      <c r="C492">
        <v>10.039999999999999</v>
      </c>
    </row>
    <row r="493" spans="1:3" x14ac:dyDescent="0.35">
      <c r="A493" s="1">
        <v>37576</v>
      </c>
      <c r="B493" s="2">
        <v>0.9757986111111111</v>
      </c>
      <c r="C493">
        <v>9.57</v>
      </c>
    </row>
    <row r="494" spans="1:3" x14ac:dyDescent="0.35">
      <c r="A494" s="1">
        <v>37577</v>
      </c>
      <c r="B494" s="2">
        <v>0.2257986111111111</v>
      </c>
      <c r="C494">
        <v>8.9499999999999993</v>
      </c>
    </row>
    <row r="495" spans="1:3" x14ac:dyDescent="0.35">
      <c r="A495" s="1">
        <v>37577</v>
      </c>
      <c r="B495" s="2">
        <v>0.47579861111111116</v>
      </c>
      <c r="C495">
        <v>8.7899999999999991</v>
      </c>
    </row>
    <row r="496" spans="1:3" x14ac:dyDescent="0.35">
      <c r="A496" s="1">
        <v>37577</v>
      </c>
      <c r="B496" s="2">
        <v>0.7257986111111111</v>
      </c>
      <c r="C496">
        <v>9.57</v>
      </c>
    </row>
    <row r="497" spans="1:3" x14ac:dyDescent="0.35">
      <c r="A497" s="1">
        <v>37577</v>
      </c>
      <c r="B497" s="2">
        <v>0.9757986111111111</v>
      </c>
      <c r="C497">
        <v>9.42</v>
      </c>
    </row>
    <row r="498" spans="1:3" x14ac:dyDescent="0.35">
      <c r="A498" s="1">
        <v>37578</v>
      </c>
      <c r="B498" s="2">
        <v>0.2257986111111111</v>
      </c>
      <c r="C498">
        <v>9.42</v>
      </c>
    </row>
    <row r="499" spans="1:3" x14ac:dyDescent="0.35">
      <c r="A499" s="1">
        <v>37578</v>
      </c>
      <c r="B499" s="2">
        <v>0.47579861111111116</v>
      </c>
      <c r="C499">
        <v>9.42</v>
      </c>
    </row>
    <row r="500" spans="1:3" x14ac:dyDescent="0.35">
      <c r="A500" s="1">
        <v>37578</v>
      </c>
      <c r="B500" s="2">
        <v>0.7257986111111111</v>
      </c>
      <c r="C500">
        <v>9.26</v>
      </c>
    </row>
    <row r="501" spans="1:3" x14ac:dyDescent="0.35">
      <c r="A501" s="1">
        <v>37578</v>
      </c>
      <c r="B501" s="2">
        <v>0.9757986111111111</v>
      </c>
      <c r="C501">
        <v>9.57</v>
      </c>
    </row>
    <row r="502" spans="1:3" x14ac:dyDescent="0.35">
      <c r="A502" s="1">
        <v>37579</v>
      </c>
      <c r="B502" s="2">
        <v>0.2257986111111111</v>
      </c>
      <c r="C502">
        <v>9.8800000000000008</v>
      </c>
    </row>
    <row r="503" spans="1:3" x14ac:dyDescent="0.35">
      <c r="A503" s="1">
        <v>37579</v>
      </c>
      <c r="B503" s="2">
        <v>0.47579861111111116</v>
      </c>
      <c r="C503">
        <v>10.19</v>
      </c>
    </row>
    <row r="504" spans="1:3" x14ac:dyDescent="0.35">
      <c r="A504" s="1">
        <v>37579</v>
      </c>
      <c r="B504" s="2">
        <v>0.7257986111111111</v>
      </c>
      <c r="C504">
        <v>10.51</v>
      </c>
    </row>
    <row r="505" spans="1:3" x14ac:dyDescent="0.35">
      <c r="A505" s="1">
        <v>37579</v>
      </c>
      <c r="B505" s="2">
        <v>0.9757986111111111</v>
      </c>
      <c r="C505">
        <v>10.51</v>
      </c>
    </row>
    <row r="506" spans="1:3" x14ac:dyDescent="0.35">
      <c r="A506" s="1">
        <v>37580</v>
      </c>
      <c r="B506" s="2">
        <v>0.2257986111111111</v>
      </c>
      <c r="C506">
        <v>10.66</v>
      </c>
    </row>
    <row r="507" spans="1:3" x14ac:dyDescent="0.35">
      <c r="A507" s="1">
        <v>37580</v>
      </c>
      <c r="B507" s="2">
        <v>0.47579861111111116</v>
      </c>
      <c r="C507">
        <v>10.82</v>
      </c>
    </row>
    <row r="508" spans="1:3" x14ac:dyDescent="0.35">
      <c r="A508" s="1">
        <v>37580</v>
      </c>
      <c r="B508" s="2">
        <v>0.7257986111111111</v>
      </c>
      <c r="C508">
        <v>10.82</v>
      </c>
    </row>
    <row r="509" spans="1:3" x14ac:dyDescent="0.35">
      <c r="A509" s="1">
        <v>37580</v>
      </c>
      <c r="B509" s="2">
        <v>0.9757986111111111</v>
      </c>
      <c r="C509">
        <v>10.35</v>
      </c>
    </row>
    <row r="510" spans="1:3" x14ac:dyDescent="0.35">
      <c r="A510" s="1">
        <v>37581</v>
      </c>
      <c r="B510" s="2">
        <v>0.2257986111111111</v>
      </c>
      <c r="C510">
        <v>10.19</v>
      </c>
    </row>
    <row r="511" spans="1:3" x14ac:dyDescent="0.35">
      <c r="A511" s="1">
        <v>37581</v>
      </c>
      <c r="B511" s="2">
        <v>0.47579861111111116</v>
      </c>
      <c r="C511">
        <v>10.35</v>
      </c>
    </row>
    <row r="512" spans="1:3" x14ac:dyDescent="0.35">
      <c r="A512" s="1">
        <v>37581</v>
      </c>
      <c r="B512" s="2">
        <v>0.7257986111111111</v>
      </c>
      <c r="C512">
        <v>10.51</v>
      </c>
    </row>
    <row r="513" spans="1:3" x14ac:dyDescent="0.35">
      <c r="A513" s="1">
        <v>37581</v>
      </c>
      <c r="B513" s="2">
        <v>0.9757986111111111</v>
      </c>
      <c r="C513">
        <v>10.51</v>
      </c>
    </row>
    <row r="514" spans="1:3" x14ac:dyDescent="0.35">
      <c r="A514" s="1">
        <v>37582</v>
      </c>
      <c r="B514" s="2">
        <v>0.2257986111111111</v>
      </c>
      <c r="C514">
        <v>10.51</v>
      </c>
    </row>
    <row r="515" spans="1:3" x14ac:dyDescent="0.35">
      <c r="A515" s="1">
        <v>37582</v>
      </c>
      <c r="B515" s="2">
        <v>0.47579861111111116</v>
      </c>
      <c r="C515">
        <v>10.51</v>
      </c>
    </row>
    <row r="516" spans="1:3" x14ac:dyDescent="0.35">
      <c r="A516" s="1">
        <v>37582</v>
      </c>
      <c r="B516" s="2">
        <v>0.7257986111111111</v>
      </c>
      <c r="C516">
        <v>10.51</v>
      </c>
    </row>
    <row r="517" spans="1:3" x14ac:dyDescent="0.35">
      <c r="A517" s="1">
        <v>37582</v>
      </c>
      <c r="B517" s="2">
        <v>0.9757986111111111</v>
      </c>
      <c r="C517">
        <v>10.35</v>
      </c>
    </row>
    <row r="518" spans="1:3" x14ac:dyDescent="0.35">
      <c r="A518" s="1">
        <v>37583</v>
      </c>
      <c r="B518" s="2">
        <v>0.2257986111111111</v>
      </c>
      <c r="C518">
        <v>9.8800000000000008</v>
      </c>
    </row>
    <row r="519" spans="1:3" x14ac:dyDescent="0.35">
      <c r="A519" s="1">
        <v>37583</v>
      </c>
      <c r="B519" s="2">
        <v>0.47579861111111116</v>
      </c>
      <c r="C519">
        <v>9.11</v>
      </c>
    </row>
    <row r="520" spans="1:3" x14ac:dyDescent="0.35">
      <c r="A520" s="1">
        <v>37583</v>
      </c>
      <c r="B520" s="2">
        <v>0.7257986111111111</v>
      </c>
      <c r="C520">
        <v>9.26</v>
      </c>
    </row>
    <row r="521" spans="1:3" x14ac:dyDescent="0.35">
      <c r="A521" s="1">
        <v>37583</v>
      </c>
      <c r="B521" s="2">
        <v>0.9757986111111111</v>
      </c>
      <c r="C521">
        <v>8.33</v>
      </c>
    </row>
    <row r="522" spans="1:3" x14ac:dyDescent="0.35">
      <c r="A522" s="1">
        <v>37584</v>
      </c>
      <c r="B522" s="2">
        <v>0.2257986111111111</v>
      </c>
      <c r="C522">
        <v>7.72</v>
      </c>
    </row>
    <row r="523" spans="1:3" x14ac:dyDescent="0.35">
      <c r="A523" s="1">
        <v>37584</v>
      </c>
      <c r="B523" s="2">
        <v>0.47579861111111116</v>
      </c>
      <c r="C523">
        <v>7.41</v>
      </c>
    </row>
    <row r="524" spans="1:3" x14ac:dyDescent="0.35">
      <c r="A524" s="1">
        <v>37584</v>
      </c>
      <c r="B524" s="2">
        <v>0.7257986111111111</v>
      </c>
      <c r="C524">
        <v>7.87</v>
      </c>
    </row>
    <row r="525" spans="1:3" x14ac:dyDescent="0.35">
      <c r="A525" s="1">
        <v>37584</v>
      </c>
      <c r="B525" s="2">
        <v>0.9757986111111111</v>
      </c>
      <c r="C525">
        <v>7.25</v>
      </c>
    </row>
    <row r="526" spans="1:3" x14ac:dyDescent="0.35">
      <c r="A526" s="1">
        <v>37585</v>
      </c>
      <c r="B526" s="2">
        <v>0.2257986111111111</v>
      </c>
      <c r="C526">
        <v>6.63</v>
      </c>
    </row>
    <row r="527" spans="1:3" x14ac:dyDescent="0.35">
      <c r="A527" s="1">
        <v>37585</v>
      </c>
      <c r="B527" s="2">
        <v>0.47579861111111116</v>
      </c>
      <c r="C527">
        <v>6.63</v>
      </c>
    </row>
    <row r="528" spans="1:3" x14ac:dyDescent="0.35">
      <c r="A528" s="1">
        <v>37585</v>
      </c>
      <c r="B528" s="2">
        <v>0.7257986111111111</v>
      </c>
      <c r="C528">
        <v>7.72</v>
      </c>
    </row>
    <row r="529" spans="1:3" x14ac:dyDescent="0.35">
      <c r="A529" s="1">
        <v>37585</v>
      </c>
      <c r="B529" s="2">
        <v>0.9757986111111111</v>
      </c>
      <c r="C529">
        <v>7.25</v>
      </c>
    </row>
    <row r="530" spans="1:3" x14ac:dyDescent="0.35">
      <c r="A530" s="1">
        <v>37586</v>
      </c>
      <c r="B530" s="2">
        <v>0.2257986111111111</v>
      </c>
      <c r="C530">
        <v>6.63</v>
      </c>
    </row>
    <row r="531" spans="1:3" x14ac:dyDescent="0.35">
      <c r="A531" s="1">
        <v>37586</v>
      </c>
      <c r="B531" s="2">
        <v>0.47579861111111116</v>
      </c>
      <c r="C531">
        <v>6.63</v>
      </c>
    </row>
    <row r="532" spans="1:3" x14ac:dyDescent="0.35">
      <c r="A532" t="s">
        <v>77</v>
      </c>
      <c r="B532" s="2">
        <v>1.1724537037037035E-2</v>
      </c>
      <c r="C532">
        <v>7.25</v>
      </c>
    </row>
    <row r="533" spans="1:3" x14ac:dyDescent="0.35">
      <c r="A533" t="s">
        <v>78</v>
      </c>
      <c r="B533" s="2">
        <v>1.1724537037037035E-2</v>
      </c>
      <c r="C533">
        <v>6.78</v>
      </c>
    </row>
    <row r="534" spans="1:3" x14ac:dyDescent="0.35">
      <c r="A534" t="s">
        <v>78</v>
      </c>
      <c r="B534" s="2">
        <v>1.1724537037037035E-2</v>
      </c>
      <c r="C534">
        <v>6.47</v>
      </c>
    </row>
    <row r="535" spans="1:3" x14ac:dyDescent="0.35">
      <c r="A535" t="s">
        <v>78</v>
      </c>
      <c r="B535" s="2">
        <v>1.1724537037037035E-2</v>
      </c>
      <c r="C535">
        <v>7.09</v>
      </c>
    </row>
    <row r="536" spans="1:3" x14ac:dyDescent="0.35">
      <c r="A536" t="s">
        <v>78</v>
      </c>
      <c r="B536" s="2">
        <v>1.1724537037037035E-2</v>
      </c>
      <c r="C536">
        <v>6.94</v>
      </c>
    </row>
    <row r="537" spans="1:3" x14ac:dyDescent="0.35">
      <c r="A537" t="s">
        <v>79</v>
      </c>
      <c r="B537" s="2">
        <v>1.1724537037037035E-2</v>
      </c>
      <c r="C537">
        <v>6.78</v>
      </c>
    </row>
    <row r="538" spans="1:3" x14ac:dyDescent="0.35">
      <c r="A538" t="s">
        <v>79</v>
      </c>
      <c r="B538" s="2">
        <v>1.1724537037037035E-2</v>
      </c>
      <c r="C538">
        <v>7.09</v>
      </c>
    </row>
    <row r="539" spans="1:3" x14ac:dyDescent="0.35">
      <c r="A539" t="s">
        <v>79</v>
      </c>
      <c r="B539" s="2">
        <v>1.1724537037037035E-2</v>
      </c>
      <c r="C539">
        <v>8.0299999999999994</v>
      </c>
    </row>
    <row r="540" spans="1:3" x14ac:dyDescent="0.35">
      <c r="A540" t="s">
        <v>79</v>
      </c>
      <c r="B540" s="2">
        <v>1.1724537037037035E-2</v>
      </c>
      <c r="C540">
        <v>7.72</v>
      </c>
    </row>
    <row r="541" spans="1:3" x14ac:dyDescent="0.35">
      <c r="A541" t="s">
        <v>80</v>
      </c>
      <c r="B541" s="2">
        <v>1.1724537037037035E-2</v>
      </c>
      <c r="C541">
        <v>7.41</v>
      </c>
    </row>
    <row r="542" spans="1:3" x14ac:dyDescent="0.35">
      <c r="A542" t="s">
        <v>80</v>
      </c>
      <c r="B542" s="2">
        <v>1.1724537037037035E-2</v>
      </c>
      <c r="C542">
        <v>7.09</v>
      </c>
    </row>
    <row r="543" spans="1:3" x14ac:dyDescent="0.35">
      <c r="A543" t="s">
        <v>80</v>
      </c>
      <c r="B543" s="2">
        <v>1.1724537037037035E-2</v>
      </c>
      <c r="C543">
        <v>8.0299999999999994</v>
      </c>
    </row>
    <row r="544" spans="1:3" x14ac:dyDescent="0.35">
      <c r="A544" t="s">
        <v>80</v>
      </c>
      <c r="B544" s="2">
        <v>1.1724537037037035E-2</v>
      </c>
      <c r="C544">
        <v>7.41</v>
      </c>
    </row>
    <row r="545" spans="1:3" x14ac:dyDescent="0.35">
      <c r="A545" t="s">
        <v>81</v>
      </c>
      <c r="B545" s="2">
        <v>1.1724537037037035E-2</v>
      </c>
      <c r="C545">
        <v>7.25</v>
      </c>
    </row>
    <row r="546" spans="1:3" x14ac:dyDescent="0.35">
      <c r="A546" t="s">
        <v>81</v>
      </c>
      <c r="B546" s="2">
        <v>1.1724537037037035E-2</v>
      </c>
      <c r="C546">
        <v>7.09</v>
      </c>
    </row>
    <row r="547" spans="1:3" x14ac:dyDescent="0.35">
      <c r="A547" t="s">
        <v>81</v>
      </c>
      <c r="B547" s="2">
        <v>1.1724537037037035E-2</v>
      </c>
      <c r="C547">
        <v>7.41</v>
      </c>
    </row>
    <row r="548" spans="1:3" x14ac:dyDescent="0.35">
      <c r="A548" t="s">
        <v>81</v>
      </c>
      <c r="B548" s="2">
        <v>1.1724537037037035E-2</v>
      </c>
      <c r="C548">
        <v>7.09</v>
      </c>
    </row>
    <row r="549" spans="1:3" x14ac:dyDescent="0.35">
      <c r="A549" s="1">
        <v>37268</v>
      </c>
      <c r="B549" s="2">
        <v>1.1724537037037035E-2</v>
      </c>
      <c r="C549">
        <v>6.78</v>
      </c>
    </row>
    <row r="550" spans="1:3" x14ac:dyDescent="0.35">
      <c r="A550" s="1">
        <v>37268</v>
      </c>
      <c r="B550" s="2">
        <v>1.1724537037037035E-2</v>
      </c>
      <c r="C550">
        <v>6.63</v>
      </c>
    </row>
    <row r="551" spans="1:3" x14ac:dyDescent="0.35">
      <c r="A551" s="1">
        <v>37268</v>
      </c>
      <c r="B551" s="2">
        <v>1.1724537037037035E-2</v>
      </c>
      <c r="C551">
        <v>7.56</v>
      </c>
    </row>
    <row r="552" spans="1:3" x14ac:dyDescent="0.35">
      <c r="A552" s="1">
        <v>37268</v>
      </c>
      <c r="B552" s="2">
        <v>1.1724537037037035E-2</v>
      </c>
      <c r="C552">
        <v>7.72</v>
      </c>
    </row>
    <row r="553" spans="1:3" x14ac:dyDescent="0.35">
      <c r="A553" s="1">
        <v>37299</v>
      </c>
      <c r="B553" s="2">
        <v>1.1724537037037035E-2</v>
      </c>
      <c r="C553">
        <v>7.87</v>
      </c>
    </row>
    <row r="554" spans="1:3" x14ac:dyDescent="0.35">
      <c r="A554" s="1">
        <v>37299</v>
      </c>
      <c r="B554" s="2">
        <v>1.1724537037037035E-2</v>
      </c>
      <c r="C554">
        <v>8.0299999999999994</v>
      </c>
    </row>
    <row r="555" spans="1:3" x14ac:dyDescent="0.35">
      <c r="A555" s="1">
        <v>37299</v>
      </c>
      <c r="B555" s="2">
        <v>1.1724537037037035E-2</v>
      </c>
      <c r="C555">
        <v>8.64</v>
      </c>
    </row>
    <row r="556" spans="1:3" x14ac:dyDescent="0.35">
      <c r="A556" s="1">
        <v>37299</v>
      </c>
      <c r="B556" s="2">
        <v>1.1724537037037035E-2</v>
      </c>
      <c r="C556">
        <v>8.0299999999999994</v>
      </c>
    </row>
    <row r="557" spans="1:3" x14ac:dyDescent="0.35">
      <c r="A557" s="1">
        <v>37327</v>
      </c>
      <c r="B557" s="2">
        <v>1.1724537037037035E-2</v>
      </c>
      <c r="C557">
        <v>8.0299999999999994</v>
      </c>
    </row>
    <row r="558" spans="1:3" x14ac:dyDescent="0.35">
      <c r="A558" s="1">
        <v>37327</v>
      </c>
      <c r="B558" s="2">
        <v>1.1724537037037035E-2</v>
      </c>
      <c r="C558">
        <v>8.0299999999999994</v>
      </c>
    </row>
    <row r="559" spans="1:3" x14ac:dyDescent="0.35">
      <c r="A559" s="1">
        <v>37327</v>
      </c>
      <c r="B559" s="2">
        <v>1.1724537037037035E-2</v>
      </c>
      <c r="C559">
        <v>8.49</v>
      </c>
    </row>
    <row r="560" spans="1:3" x14ac:dyDescent="0.35">
      <c r="A560" s="1">
        <v>37327</v>
      </c>
      <c r="B560" s="2">
        <v>1.1724537037037035E-2</v>
      </c>
      <c r="C560">
        <v>7.56</v>
      </c>
    </row>
    <row r="561" spans="1:3" x14ac:dyDescent="0.35">
      <c r="A561" s="1">
        <v>37358</v>
      </c>
      <c r="B561" s="2">
        <v>1.1724537037037035E-2</v>
      </c>
      <c r="C561">
        <v>7.72</v>
      </c>
    </row>
    <row r="562" spans="1:3" x14ac:dyDescent="0.35">
      <c r="A562" s="1">
        <v>37358</v>
      </c>
      <c r="B562" s="2">
        <v>1.1724537037037035E-2</v>
      </c>
      <c r="C562">
        <v>7.72</v>
      </c>
    </row>
    <row r="563" spans="1:3" x14ac:dyDescent="0.35">
      <c r="A563" s="1">
        <v>37358</v>
      </c>
      <c r="B563" s="2">
        <v>1.1724537037037035E-2</v>
      </c>
      <c r="C563">
        <v>8.33</v>
      </c>
    </row>
    <row r="564" spans="1:3" x14ac:dyDescent="0.35">
      <c r="A564" s="1">
        <v>37358</v>
      </c>
      <c r="B564" s="2">
        <v>1.1724537037037035E-2</v>
      </c>
      <c r="C564">
        <v>8.33</v>
      </c>
    </row>
    <row r="565" spans="1:3" x14ac:dyDescent="0.35">
      <c r="A565" s="1">
        <v>37388</v>
      </c>
      <c r="B565" s="2">
        <v>1.1724537037037035E-2</v>
      </c>
      <c r="C565">
        <v>8.33</v>
      </c>
    </row>
    <row r="566" spans="1:3" x14ac:dyDescent="0.35">
      <c r="A566" s="1">
        <v>37388</v>
      </c>
      <c r="B566" s="2">
        <v>1.1724537037037035E-2</v>
      </c>
      <c r="C566">
        <v>8.18</v>
      </c>
    </row>
    <row r="567" spans="1:3" x14ac:dyDescent="0.35">
      <c r="A567" s="1">
        <v>37388</v>
      </c>
      <c r="B567" s="2">
        <v>1.1724537037037035E-2</v>
      </c>
      <c r="C567">
        <v>8.7899999999999991</v>
      </c>
    </row>
    <row r="568" spans="1:3" x14ac:dyDescent="0.35">
      <c r="A568" s="1">
        <v>37388</v>
      </c>
      <c r="B568" s="2">
        <v>1.1724537037037035E-2</v>
      </c>
      <c r="C568">
        <v>8.0299999999999994</v>
      </c>
    </row>
    <row r="569" spans="1:3" x14ac:dyDescent="0.35">
      <c r="A569" s="1">
        <v>37419</v>
      </c>
      <c r="B569" s="2">
        <v>1.1724537037037035E-2</v>
      </c>
      <c r="C569">
        <v>7.56</v>
      </c>
    </row>
    <row r="570" spans="1:3" x14ac:dyDescent="0.35">
      <c r="A570" s="1">
        <v>37419</v>
      </c>
      <c r="B570" s="2">
        <v>1.1724537037037035E-2</v>
      </c>
      <c r="C570">
        <v>7.09</v>
      </c>
    </row>
    <row r="571" spans="1:3" x14ac:dyDescent="0.35">
      <c r="A571" s="1">
        <v>37419</v>
      </c>
      <c r="B571" s="2">
        <v>1.1724537037037035E-2</v>
      </c>
      <c r="C571">
        <v>7.87</v>
      </c>
    </row>
    <row r="572" spans="1:3" x14ac:dyDescent="0.35">
      <c r="A572" s="1">
        <v>37419</v>
      </c>
      <c r="B572" s="2">
        <v>1.1724537037037035E-2</v>
      </c>
      <c r="C572">
        <v>7.56</v>
      </c>
    </row>
    <row r="573" spans="1:3" x14ac:dyDescent="0.35">
      <c r="A573" s="1">
        <v>37449</v>
      </c>
      <c r="B573" s="2">
        <v>1.1724537037037035E-2</v>
      </c>
      <c r="C573">
        <v>7.09</v>
      </c>
    </row>
    <row r="574" spans="1:3" x14ac:dyDescent="0.35">
      <c r="A574" s="1">
        <v>37449</v>
      </c>
      <c r="B574" s="2">
        <v>1.1724537037037035E-2</v>
      </c>
      <c r="C574">
        <v>6.47</v>
      </c>
    </row>
    <row r="575" spans="1:3" x14ac:dyDescent="0.35">
      <c r="A575" s="1">
        <v>37449</v>
      </c>
      <c r="B575" s="2">
        <v>1.1724537037037035E-2</v>
      </c>
      <c r="C575">
        <v>7.09</v>
      </c>
    </row>
    <row r="576" spans="1:3" x14ac:dyDescent="0.35">
      <c r="A576" s="1">
        <v>37449</v>
      </c>
      <c r="B576" s="2">
        <v>1.1724537037037035E-2</v>
      </c>
      <c r="C576">
        <v>6.63</v>
      </c>
    </row>
    <row r="577" spans="1:3" x14ac:dyDescent="0.35">
      <c r="A577" s="1">
        <v>37480</v>
      </c>
      <c r="B577" s="2">
        <v>1.1724537037037035E-2</v>
      </c>
      <c r="C577">
        <v>6.16</v>
      </c>
    </row>
    <row r="578" spans="1:3" x14ac:dyDescent="0.35">
      <c r="A578" s="1">
        <v>37480</v>
      </c>
      <c r="B578" s="2">
        <v>1.1724537037037035E-2</v>
      </c>
      <c r="C578">
        <v>5.85</v>
      </c>
    </row>
    <row r="579" spans="1:3" x14ac:dyDescent="0.35">
      <c r="A579" s="1">
        <v>37480</v>
      </c>
      <c r="B579" s="2">
        <v>1.1724537037037035E-2</v>
      </c>
      <c r="C579">
        <v>6.47</v>
      </c>
    </row>
    <row r="580" spans="1:3" x14ac:dyDescent="0.35">
      <c r="A580" s="1">
        <v>37480</v>
      </c>
      <c r="B580" s="2">
        <v>1.1724537037037035E-2</v>
      </c>
      <c r="C580">
        <v>6.63</v>
      </c>
    </row>
    <row r="581" spans="1:3" x14ac:dyDescent="0.35">
      <c r="A581" s="1">
        <v>37511</v>
      </c>
      <c r="B581" s="2">
        <v>1.1724537037037035E-2</v>
      </c>
      <c r="C581">
        <v>6.47</v>
      </c>
    </row>
    <row r="582" spans="1:3" x14ac:dyDescent="0.35">
      <c r="A582" s="1">
        <v>37511</v>
      </c>
      <c r="B582" s="2">
        <v>1.1724537037037035E-2</v>
      </c>
      <c r="C582">
        <v>6.16</v>
      </c>
    </row>
    <row r="583" spans="1:3" x14ac:dyDescent="0.35">
      <c r="A583" s="1">
        <v>37511</v>
      </c>
      <c r="B583" s="2">
        <v>1.1724537037037035E-2</v>
      </c>
      <c r="C583">
        <v>6.94</v>
      </c>
    </row>
    <row r="584" spans="1:3" x14ac:dyDescent="0.35">
      <c r="A584" s="1">
        <v>37511</v>
      </c>
      <c r="B584" s="2">
        <v>1.1724537037037035E-2</v>
      </c>
      <c r="C584">
        <v>7.41</v>
      </c>
    </row>
    <row r="585" spans="1:3" x14ac:dyDescent="0.35">
      <c r="A585" s="1">
        <v>37541</v>
      </c>
      <c r="B585" s="2">
        <v>1.1724537037037035E-2</v>
      </c>
      <c r="C585">
        <v>7.72</v>
      </c>
    </row>
    <row r="586" spans="1:3" x14ac:dyDescent="0.35">
      <c r="A586" s="1">
        <v>37541</v>
      </c>
      <c r="B586" s="2">
        <v>1.1724537037037035E-2</v>
      </c>
      <c r="C586">
        <v>7.87</v>
      </c>
    </row>
    <row r="587" spans="1:3" x14ac:dyDescent="0.35">
      <c r="A587" s="1">
        <v>37541</v>
      </c>
      <c r="B587" s="2">
        <v>1.1724537037037035E-2</v>
      </c>
      <c r="C587">
        <v>8.0299999999999994</v>
      </c>
    </row>
    <row r="588" spans="1:3" x14ac:dyDescent="0.35">
      <c r="A588" s="1">
        <v>37541</v>
      </c>
      <c r="B588" s="2">
        <v>1.1724537037037035E-2</v>
      </c>
      <c r="C588">
        <v>7.72</v>
      </c>
    </row>
    <row r="589" spans="1:3" x14ac:dyDescent="0.35">
      <c r="A589" s="1">
        <v>37572</v>
      </c>
      <c r="B589" s="2">
        <v>1.1724537037037035E-2</v>
      </c>
      <c r="C589">
        <v>7.25</v>
      </c>
    </row>
    <row r="590" spans="1:3" x14ac:dyDescent="0.35">
      <c r="A590" s="1">
        <v>37572</v>
      </c>
      <c r="B590" s="2">
        <v>1.1724537037037035E-2</v>
      </c>
      <c r="C590">
        <v>7.25</v>
      </c>
    </row>
    <row r="591" spans="1:3" x14ac:dyDescent="0.35">
      <c r="A591" s="1">
        <v>37572</v>
      </c>
      <c r="B591" s="2">
        <v>1.1724537037037035E-2</v>
      </c>
      <c r="C591">
        <v>7.25</v>
      </c>
    </row>
    <row r="592" spans="1:3" x14ac:dyDescent="0.35">
      <c r="A592" s="1">
        <v>37572</v>
      </c>
      <c r="B592" s="2">
        <v>1.1724537037037035E-2</v>
      </c>
      <c r="C592">
        <v>7.25</v>
      </c>
    </row>
    <row r="593" spans="1:3" x14ac:dyDescent="0.35">
      <c r="A593" s="1">
        <v>37602</v>
      </c>
      <c r="B593" s="2">
        <v>1.1724537037037035E-2</v>
      </c>
      <c r="C593">
        <v>7.72</v>
      </c>
    </row>
    <row r="594" spans="1:3" x14ac:dyDescent="0.35">
      <c r="A594" s="1">
        <v>37602</v>
      </c>
      <c r="B594" s="2">
        <v>1.1724537037037035E-2</v>
      </c>
      <c r="C594">
        <v>8.0299999999999994</v>
      </c>
    </row>
    <row r="595" spans="1:3" x14ac:dyDescent="0.35">
      <c r="A595" s="1">
        <v>37602</v>
      </c>
      <c r="B595" s="2">
        <v>1.1724537037037035E-2</v>
      </c>
      <c r="C595">
        <v>8.64</v>
      </c>
    </row>
    <row r="596" spans="1:3" x14ac:dyDescent="0.35">
      <c r="A596" s="1">
        <v>37602</v>
      </c>
      <c r="B596" s="2">
        <v>1.1724537037037035E-2</v>
      </c>
      <c r="C596">
        <v>8.33</v>
      </c>
    </row>
    <row r="597" spans="1:3" x14ac:dyDescent="0.35">
      <c r="A597" t="s">
        <v>82</v>
      </c>
      <c r="B597" s="2">
        <v>1.1724537037037035E-2</v>
      </c>
      <c r="C597">
        <v>8.18</v>
      </c>
    </row>
    <row r="598" spans="1:3" x14ac:dyDescent="0.35">
      <c r="A598" t="s">
        <v>82</v>
      </c>
      <c r="B598" s="2">
        <v>1.1724537037037035E-2</v>
      </c>
      <c r="C598">
        <v>8.0299999999999994</v>
      </c>
    </row>
    <row r="599" spans="1:3" x14ac:dyDescent="0.35">
      <c r="A599" t="s">
        <v>82</v>
      </c>
      <c r="B599" s="2">
        <v>1.1724537037037035E-2</v>
      </c>
      <c r="C599">
        <v>8.33</v>
      </c>
    </row>
    <row r="600" spans="1:3" x14ac:dyDescent="0.35">
      <c r="A600" t="s">
        <v>82</v>
      </c>
      <c r="B600" s="2">
        <v>1.1724537037037035E-2</v>
      </c>
      <c r="C600">
        <v>8.33</v>
      </c>
    </row>
    <row r="601" spans="1:3" x14ac:dyDescent="0.35">
      <c r="A601" t="s">
        <v>83</v>
      </c>
      <c r="B601" s="2">
        <v>1.1724537037037035E-2</v>
      </c>
      <c r="C601">
        <v>7.87</v>
      </c>
    </row>
    <row r="602" spans="1:3" x14ac:dyDescent="0.35">
      <c r="A602" t="s">
        <v>83</v>
      </c>
      <c r="B602" s="2">
        <v>1.1724537037037035E-2</v>
      </c>
      <c r="C602">
        <v>8.18</v>
      </c>
    </row>
    <row r="603" spans="1:3" x14ac:dyDescent="0.35">
      <c r="A603" t="s">
        <v>83</v>
      </c>
      <c r="B603" s="2">
        <v>1.1724537037037035E-2</v>
      </c>
      <c r="C603">
        <v>8.33</v>
      </c>
    </row>
    <row r="604" spans="1:3" x14ac:dyDescent="0.35">
      <c r="A604" t="s">
        <v>83</v>
      </c>
      <c r="B604" s="2">
        <v>1.1724537037037035E-2</v>
      </c>
      <c r="C604">
        <v>8.64</v>
      </c>
    </row>
    <row r="605" spans="1:3" x14ac:dyDescent="0.35">
      <c r="A605" t="s">
        <v>84</v>
      </c>
      <c r="B605" s="2">
        <v>1.1724537037037035E-2</v>
      </c>
      <c r="C605">
        <v>8.64</v>
      </c>
    </row>
    <row r="606" spans="1:3" x14ac:dyDescent="0.35">
      <c r="A606" t="s">
        <v>84</v>
      </c>
      <c r="B606" s="2">
        <v>1.1724537037037035E-2</v>
      </c>
      <c r="C606">
        <v>8.33</v>
      </c>
    </row>
    <row r="607" spans="1:3" x14ac:dyDescent="0.35">
      <c r="A607" t="s">
        <v>84</v>
      </c>
      <c r="B607" s="2">
        <v>1.1724537037037035E-2</v>
      </c>
      <c r="C607">
        <v>8.64</v>
      </c>
    </row>
    <row r="608" spans="1:3" x14ac:dyDescent="0.35">
      <c r="A608" t="s">
        <v>84</v>
      </c>
      <c r="B608" s="2">
        <v>1.1724537037037035E-2</v>
      </c>
      <c r="C608">
        <v>8.33</v>
      </c>
    </row>
    <row r="609" spans="1:3" x14ac:dyDescent="0.35">
      <c r="A609" t="s">
        <v>85</v>
      </c>
      <c r="B609" s="2">
        <v>1.1724537037037035E-2</v>
      </c>
      <c r="C609">
        <v>8.49</v>
      </c>
    </row>
    <row r="610" spans="1:3" x14ac:dyDescent="0.35">
      <c r="A610" t="s">
        <v>85</v>
      </c>
      <c r="B610" s="2">
        <v>1.1724537037037035E-2</v>
      </c>
      <c r="C610">
        <v>8.18</v>
      </c>
    </row>
    <row r="611" spans="1:3" x14ac:dyDescent="0.35">
      <c r="A611" t="s">
        <v>85</v>
      </c>
      <c r="B611" s="2">
        <v>1.1724537037037035E-2</v>
      </c>
      <c r="C611">
        <v>8.49</v>
      </c>
    </row>
    <row r="612" spans="1:3" x14ac:dyDescent="0.35">
      <c r="A612" t="s">
        <v>85</v>
      </c>
      <c r="B612" s="2">
        <v>1.1724537037037035E-2</v>
      </c>
      <c r="C612">
        <v>8.0299999999999994</v>
      </c>
    </row>
    <row r="613" spans="1:3" x14ac:dyDescent="0.35">
      <c r="A613" t="s">
        <v>86</v>
      </c>
      <c r="B613" s="2">
        <v>1.1724537037037035E-2</v>
      </c>
      <c r="C613">
        <v>7.72</v>
      </c>
    </row>
    <row r="614" spans="1:3" x14ac:dyDescent="0.35">
      <c r="A614" t="s">
        <v>86</v>
      </c>
      <c r="B614" s="2">
        <v>1.1724537037037035E-2</v>
      </c>
      <c r="C614">
        <v>7.72</v>
      </c>
    </row>
    <row r="615" spans="1:3" x14ac:dyDescent="0.35">
      <c r="A615" t="s">
        <v>86</v>
      </c>
      <c r="B615" s="2">
        <v>1.1724537037037035E-2</v>
      </c>
      <c r="C615">
        <v>8.0299999999999994</v>
      </c>
    </row>
    <row r="616" spans="1:3" x14ac:dyDescent="0.35">
      <c r="A616" t="s">
        <v>86</v>
      </c>
      <c r="B616" s="2">
        <v>1.1724537037037035E-2</v>
      </c>
      <c r="C616">
        <v>7.87</v>
      </c>
    </row>
    <row r="617" spans="1:3" x14ac:dyDescent="0.35">
      <c r="A617" t="s">
        <v>87</v>
      </c>
      <c r="B617" s="2">
        <v>1.1724537037037035E-2</v>
      </c>
      <c r="C617">
        <v>7.72</v>
      </c>
    </row>
    <row r="618" spans="1:3" x14ac:dyDescent="0.35">
      <c r="A618" t="s">
        <v>87</v>
      </c>
      <c r="B618" s="2">
        <v>1.1724537037037035E-2</v>
      </c>
      <c r="C618">
        <v>7.56</v>
      </c>
    </row>
    <row r="619" spans="1:3" x14ac:dyDescent="0.35">
      <c r="A619" t="s">
        <v>87</v>
      </c>
      <c r="B619" s="2">
        <v>1.1724537037037035E-2</v>
      </c>
      <c r="C619">
        <v>8.0299999999999994</v>
      </c>
    </row>
    <row r="620" spans="1:3" x14ac:dyDescent="0.35">
      <c r="A620" t="s">
        <v>87</v>
      </c>
      <c r="B620" s="2">
        <v>1.1724537037037035E-2</v>
      </c>
      <c r="C620">
        <v>7.56</v>
      </c>
    </row>
    <row r="621" spans="1:3" x14ac:dyDescent="0.35">
      <c r="A621" t="s">
        <v>88</v>
      </c>
      <c r="B621" s="2">
        <v>1.1724537037037035E-2</v>
      </c>
      <c r="C621">
        <v>7.41</v>
      </c>
    </row>
    <row r="622" spans="1:3" x14ac:dyDescent="0.35">
      <c r="A622" t="s">
        <v>88</v>
      </c>
      <c r="B622" s="2">
        <v>1.1724537037037035E-2</v>
      </c>
      <c r="C622">
        <v>7.41</v>
      </c>
    </row>
    <row r="623" spans="1:3" x14ac:dyDescent="0.35">
      <c r="A623" t="s">
        <v>88</v>
      </c>
      <c r="B623" s="2">
        <v>1.1724537037037035E-2</v>
      </c>
      <c r="C623">
        <v>7.87</v>
      </c>
    </row>
    <row r="624" spans="1:3" x14ac:dyDescent="0.35">
      <c r="A624" t="s">
        <v>88</v>
      </c>
      <c r="B624" s="2">
        <v>1.1724537037037035E-2</v>
      </c>
      <c r="C624">
        <v>7.41</v>
      </c>
    </row>
    <row r="625" spans="1:3" x14ac:dyDescent="0.35">
      <c r="A625" t="s">
        <v>89</v>
      </c>
      <c r="B625" s="2">
        <v>1.1724537037037035E-2</v>
      </c>
      <c r="C625">
        <v>7.56</v>
      </c>
    </row>
    <row r="626" spans="1:3" x14ac:dyDescent="0.35">
      <c r="A626" t="s">
        <v>89</v>
      </c>
      <c r="B626" s="2">
        <v>1.1724537037037035E-2</v>
      </c>
      <c r="C626">
        <v>7.41</v>
      </c>
    </row>
    <row r="627" spans="1:3" x14ac:dyDescent="0.35">
      <c r="A627" t="s">
        <v>89</v>
      </c>
      <c r="B627" s="2">
        <v>1.1724537037037035E-2</v>
      </c>
      <c r="C627">
        <v>8.0299999999999994</v>
      </c>
    </row>
    <row r="628" spans="1:3" x14ac:dyDescent="0.35">
      <c r="A628" t="s">
        <v>89</v>
      </c>
      <c r="B628" s="2">
        <v>1.1724537037037035E-2</v>
      </c>
      <c r="C628">
        <v>7.09</v>
      </c>
    </row>
    <row r="629" spans="1:3" x14ac:dyDescent="0.35">
      <c r="A629" t="s">
        <v>90</v>
      </c>
      <c r="B629" s="2">
        <v>1.1724537037037035E-2</v>
      </c>
      <c r="C629">
        <v>6.32</v>
      </c>
    </row>
    <row r="630" spans="1:3" x14ac:dyDescent="0.35">
      <c r="A630" t="s">
        <v>90</v>
      </c>
      <c r="B630" s="2">
        <v>1.1724537037037035E-2</v>
      </c>
      <c r="C630">
        <v>6.01</v>
      </c>
    </row>
    <row r="631" spans="1:3" x14ac:dyDescent="0.35">
      <c r="A631" t="s">
        <v>90</v>
      </c>
      <c r="B631" s="2">
        <v>1.1724537037037035E-2</v>
      </c>
      <c r="C631">
        <v>6.47</v>
      </c>
    </row>
    <row r="632" spans="1:3" x14ac:dyDescent="0.35">
      <c r="A632" t="s">
        <v>90</v>
      </c>
      <c r="B632" s="2">
        <v>1.1724537037037035E-2</v>
      </c>
      <c r="C632">
        <v>6.16</v>
      </c>
    </row>
    <row r="633" spans="1:3" x14ac:dyDescent="0.35">
      <c r="A633" t="s">
        <v>91</v>
      </c>
      <c r="B633" s="2">
        <v>1.1724537037037035E-2</v>
      </c>
      <c r="C633">
        <v>6.32</v>
      </c>
    </row>
    <row r="634" spans="1:3" x14ac:dyDescent="0.35">
      <c r="A634" t="s">
        <v>91</v>
      </c>
      <c r="B634" s="2">
        <v>1.1724537037037035E-2</v>
      </c>
      <c r="C634">
        <v>6.78</v>
      </c>
    </row>
    <row r="635" spans="1:3" x14ac:dyDescent="0.35">
      <c r="A635" t="s">
        <v>91</v>
      </c>
      <c r="B635" s="2">
        <v>1.1724537037037035E-2</v>
      </c>
      <c r="C635">
        <v>7.41</v>
      </c>
    </row>
    <row r="636" spans="1:3" x14ac:dyDescent="0.35">
      <c r="A636" t="s">
        <v>91</v>
      </c>
      <c r="B636" s="2">
        <v>1.1724537037037035E-2</v>
      </c>
      <c r="C636">
        <v>7.25</v>
      </c>
    </row>
    <row r="637" spans="1:3" x14ac:dyDescent="0.35">
      <c r="A637" t="s">
        <v>92</v>
      </c>
      <c r="B637" s="2">
        <v>1.1724537037037035E-2</v>
      </c>
      <c r="C637">
        <v>6.63</v>
      </c>
    </row>
    <row r="638" spans="1:3" x14ac:dyDescent="0.35">
      <c r="A638" t="s">
        <v>92</v>
      </c>
      <c r="B638" s="2">
        <v>1.1724537037037035E-2</v>
      </c>
      <c r="C638">
        <v>5.85</v>
      </c>
    </row>
    <row r="639" spans="1:3" x14ac:dyDescent="0.35">
      <c r="A639" t="s">
        <v>92</v>
      </c>
      <c r="B639" s="2">
        <v>1.1724537037037035E-2</v>
      </c>
      <c r="C639">
        <v>6.16</v>
      </c>
    </row>
    <row r="640" spans="1:3" x14ac:dyDescent="0.35">
      <c r="A640" t="s">
        <v>92</v>
      </c>
      <c r="B640" s="2">
        <v>1.1724537037037035E-2</v>
      </c>
      <c r="C640">
        <v>5.85</v>
      </c>
    </row>
    <row r="641" spans="1:3" x14ac:dyDescent="0.35">
      <c r="A641" t="s">
        <v>93</v>
      </c>
      <c r="B641" s="2">
        <v>1.1724537037037035E-2</v>
      </c>
      <c r="C641">
        <v>5.38</v>
      </c>
    </row>
    <row r="642" spans="1:3" x14ac:dyDescent="0.35">
      <c r="A642" t="s">
        <v>93</v>
      </c>
      <c r="B642" s="2">
        <v>1.1724537037037035E-2</v>
      </c>
      <c r="C642">
        <v>5.22</v>
      </c>
    </row>
    <row r="643" spans="1:3" x14ac:dyDescent="0.35">
      <c r="A643" t="s">
        <v>93</v>
      </c>
      <c r="B643" s="2">
        <v>1.1724537037037035E-2</v>
      </c>
      <c r="C643">
        <v>6.01</v>
      </c>
    </row>
    <row r="644" spans="1:3" x14ac:dyDescent="0.35">
      <c r="A644" t="s">
        <v>93</v>
      </c>
      <c r="B644" s="2">
        <v>1.1724537037037035E-2</v>
      </c>
      <c r="C644">
        <v>6.01</v>
      </c>
    </row>
    <row r="645" spans="1:3" x14ac:dyDescent="0.35">
      <c r="A645" t="s">
        <v>94</v>
      </c>
      <c r="B645" s="2">
        <v>1.1724537037037035E-2</v>
      </c>
      <c r="C645">
        <v>6.32</v>
      </c>
    </row>
    <row r="646" spans="1:3" x14ac:dyDescent="0.35">
      <c r="A646" t="s">
        <v>94</v>
      </c>
      <c r="B646" s="2">
        <v>1.1724537037037035E-2</v>
      </c>
      <c r="C646">
        <v>6.63</v>
      </c>
    </row>
    <row r="647" spans="1:3" x14ac:dyDescent="0.35">
      <c r="A647" t="s">
        <v>94</v>
      </c>
      <c r="B647" s="2">
        <v>1.1724537037037035E-2</v>
      </c>
      <c r="C647">
        <v>6.63</v>
      </c>
    </row>
    <row r="648" spans="1:3" x14ac:dyDescent="0.35">
      <c r="A648" t="s">
        <v>94</v>
      </c>
      <c r="B648" s="2">
        <v>1.1724537037037035E-2</v>
      </c>
      <c r="C648">
        <v>6.63</v>
      </c>
    </row>
    <row r="649" spans="1:3" x14ac:dyDescent="0.35">
      <c r="A649" t="s">
        <v>95</v>
      </c>
      <c r="B649" s="2">
        <v>1.1724537037037035E-2</v>
      </c>
      <c r="C649">
        <v>6.63</v>
      </c>
    </row>
    <row r="650" spans="1:3" x14ac:dyDescent="0.35">
      <c r="A650" t="s">
        <v>95</v>
      </c>
      <c r="B650" s="2">
        <v>1.1724537037037035E-2</v>
      </c>
      <c r="C650">
        <v>6.47</v>
      </c>
    </row>
    <row r="651" spans="1:3" x14ac:dyDescent="0.35">
      <c r="A651" t="s">
        <v>95</v>
      </c>
      <c r="B651" s="2">
        <v>1.1724537037037035E-2</v>
      </c>
      <c r="C651">
        <v>7.09</v>
      </c>
    </row>
    <row r="652" spans="1:3" x14ac:dyDescent="0.35">
      <c r="A652" t="s">
        <v>95</v>
      </c>
      <c r="B652" s="2">
        <v>1.1724537037037035E-2</v>
      </c>
      <c r="C652">
        <v>6.94</v>
      </c>
    </row>
    <row r="653" spans="1:3" x14ac:dyDescent="0.35">
      <c r="A653" t="s">
        <v>96</v>
      </c>
      <c r="B653" s="2">
        <v>1.1724537037037035E-2</v>
      </c>
      <c r="C653">
        <v>6.78</v>
      </c>
    </row>
    <row r="654" spans="1:3" x14ac:dyDescent="0.35">
      <c r="A654" t="s">
        <v>96</v>
      </c>
      <c r="B654" s="2">
        <v>1.1724537037037035E-2</v>
      </c>
      <c r="C654">
        <v>6.63</v>
      </c>
    </row>
    <row r="655" spans="1:3" x14ac:dyDescent="0.35">
      <c r="A655" t="s">
        <v>96</v>
      </c>
      <c r="B655" s="2">
        <v>1.1724537037037035E-2</v>
      </c>
      <c r="C655">
        <v>6.01</v>
      </c>
    </row>
    <row r="656" spans="1:3" x14ac:dyDescent="0.35">
      <c r="A656" t="s">
        <v>96</v>
      </c>
      <c r="B656" s="2">
        <v>1.1724537037037035E-2</v>
      </c>
      <c r="C656">
        <v>6.32</v>
      </c>
    </row>
    <row r="657" spans="1:3" x14ac:dyDescent="0.35">
      <c r="A657" t="s">
        <v>97</v>
      </c>
      <c r="B657" s="2">
        <v>1.1724537037037035E-2</v>
      </c>
      <c r="C657">
        <v>6.01</v>
      </c>
    </row>
    <row r="658" spans="1:3" x14ac:dyDescent="0.35">
      <c r="A658" t="s">
        <v>97</v>
      </c>
      <c r="B658" s="2">
        <v>1.1724537037037035E-2</v>
      </c>
      <c r="C658">
        <v>6.01</v>
      </c>
    </row>
    <row r="659" spans="1:3" x14ac:dyDescent="0.35">
      <c r="A659" t="s">
        <v>97</v>
      </c>
      <c r="B659" s="2">
        <v>1.1724537037037035E-2</v>
      </c>
      <c r="C659">
        <v>6.63</v>
      </c>
    </row>
    <row r="660" spans="1:3" x14ac:dyDescent="0.35">
      <c r="A660" t="s">
        <v>97</v>
      </c>
      <c r="B660" s="2">
        <v>1.1724537037037035E-2</v>
      </c>
      <c r="C660">
        <v>6.32</v>
      </c>
    </row>
    <row r="661" spans="1:3" x14ac:dyDescent="0.35">
      <c r="A661" t="s">
        <v>98</v>
      </c>
      <c r="B661" s="2">
        <v>1.1724537037037035E-2</v>
      </c>
      <c r="C661">
        <v>5.69</v>
      </c>
    </row>
    <row r="662" spans="1:3" x14ac:dyDescent="0.35">
      <c r="A662" t="s">
        <v>98</v>
      </c>
      <c r="B662" s="2">
        <v>1.1724537037037035E-2</v>
      </c>
      <c r="C662">
        <v>5.38</v>
      </c>
    </row>
    <row r="663" spans="1:3" x14ac:dyDescent="0.35">
      <c r="A663" t="s">
        <v>98</v>
      </c>
      <c r="B663" s="2">
        <v>1.1724537037037035E-2</v>
      </c>
      <c r="C663">
        <v>5.69</v>
      </c>
    </row>
    <row r="664" spans="1:3" x14ac:dyDescent="0.35">
      <c r="A664" t="s">
        <v>98</v>
      </c>
      <c r="B664" s="2">
        <v>1.1724537037037035E-2</v>
      </c>
      <c r="C664">
        <v>6.01</v>
      </c>
    </row>
    <row r="665" spans="1:3" x14ac:dyDescent="0.35">
      <c r="A665" t="s">
        <v>99</v>
      </c>
      <c r="B665" s="2">
        <v>1.1724537037037035E-2</v>
      </c>
      <c r="C665">
        <v>5.85</v>
      </c>
    </row>
    <row r="666" spans="1:3" x14ac:dyDescent="0.35">
      <c r="A666" t="s">
        <v>99</v>
      </c>
      <c r="B666" s="2">
        <v>1.1724537037037035E-2</v>
      </c>
      <c r="C666">
        <v>5.69</v>
      </c>
    </row>
    <row r="667" spans="1:3" x14ac:dyDescent="0.35">
      <c r="A667" t="s">
        <v>99</v>
      </c>
      <c r="B667" s="2">
        <v>1.1724537037037035E-2</v>
      </c>
      <c r="C667">
        <v>6.47</v>
      </c>
    </row>
    <row r="668" spans="1:3" x14ac:dyDescent="0.35">
      <c r="A668" t="s">
        <v>99</v>
      </c>
      <c r="B668" s="2">
        <v>1.1724537037037035E-2</v>
      </c>
      <c r="C668">
        <v>6.16</v>
      </c>
    </row>
    <row r="669" spans="1:3" x14ac:dyDescent="0.35">
      <c r="A669" t="s">
        <v>100</v>
      </c>
      <c r="B669" s="2">
        <v>1.1724537037037035E-2</v>
      </c>
      <c r="C669">
        <v>5.85</v>
      </c>
    </row>
    <row r="670" spans="1:3" x14ac:dyDescent="0.35">
      <c r="A670" t="s">
        <v>100</v>
      </c>
      <c r="B670" s="2">
        <v>1.1724537037037035E-2</v>
      </c>
      <c r="C670">
        <v>5.53</v>
      </c>
    </row>
    <row r="671" spans="1:3" x14ac:dyDescent="0.35">
      <c r="A671" t="s">
        <v>100</v>
      </c>
      <c r="B671" s="2">
        <v>1.1724537037037035E-2</v>
      </c>
      <c r="C671">
        <v>6.16</v>
      </c>
    </row>
    <row r="672" spans="1:3" x14ac:dyDescent="0.35">
      <c r="A672" t="s">
        <v>100</v>
      </c>
      <c r="B672" s="2">
        <v>1.1724537037037035E-2</v>
      </c>
      <c r="C672">
        <v>6.47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pane xSplit="2" ySplit="1" topLeftCell="C27" activePane="bottomRight" state="frozen"/>
      <selection pane="topRight" activeCell="B1" sqref="B1"/>
      <selection pane="bottomLeft" activeCell="A2" sqref="A2"/>
      <selection pane="bottomRight" activeCell="N30" sqref="N30"/>
    </sheetView>
  </sheetViews>
  <sheetFormatPr defaultRowHeight="12.75" x14ac:dyDescent="0.35"/>
  <cols>
    <col min="2" max="6" width="0" hidden="1" customWidth="1"/>
    <col min="7" max="7" width="14" hidden="1" customWidth="1"/>
    <col min="8" max="8" width="6.86328125" customWidth="1"/>
  </cols>
  <sheetData>
    <row r="1" spans="1:10" ht="39" customHeight="1" x14ac:dyDescent="0.35">
      <c r="B1">
        <v>2003</v>
      </c>
      <c r="C1">
        <v>2004</v>
      </c>
      <c r="D1">
        <v>2006</v>
      </c>
      <c r="E1">
        <v>2007</v>
      </c>
      <c r="F1" s="9" t="s">
        <v>539</v>
      </c>
      <c r="G1" s="9" t="s">
        <v>540</v>
      </c>
      <c r="H1" s="13" t="s">
        <v>540</v>
      </c>
    </row>
    <row r="2" spans="1:10" x14ac:dyDescent="0.35">
      <c r="A2" s="10" t="s">
        <v>546</v>
      </c>
      <c r="B2" s="3">
        <v>6.63</v>
      </c>
      <c r="C2">
        <v>4.75</v>
      </c>
      <c r="D2">
        <v>7.79</v>
      </c>
      <c r="E2">
        <v>6.54</v>
      </c>
      <c r="F2" s="11">
        <f>SUM(B2:E2)/4</f>
        <v>6.4274999999999993</v>
      </c>
      <c r="H2">
        <v>6.44</v>
      </c>
    </row>
    <row r="3" spans="1:10" x14ac:dyDescent="0.35">
      <c r="A3">
        <v>2</v>
      </c>
      <c r="B3" s="3">
        <v>6.78</v>
      </c>
      <c r="C3">
        <v>4.91</v>
      </c>
      <c r="D3">
        <v>7.79</v>
      </c>
      <c r="E3">
        <v>6.54</v>
      </c>
      <c r="F3" s="11">
        <f t="shared" ref="F3:F66" si="0">SUM(B3:E3)/4</f>
        <v>6.5049999999999999</v>
      </c>
      <c r="H3" s="11">
        <v>6.63</v>
      </c>
    </row>
    <row r="4" spans="1:10" x14ac:dyDescent="0.35">
      <c r="A4">
        <v>3</v>
      </c>
      <c r="B4" s="3">
        <v>6.47</v>
      </c>
      <c r="C4">
        <v>5.07</v>
      </c>
      <c r="D4">
        <v>7.94</v>
      </c>
      <c r="E4">
        <v>6.23</v>
      </c>
      <c r="F4" s="11">
        <f t="shared" si="0"/>
        <v>6.4275000000000002</v>
      </c>
      <c r="H4">
        <v>6.56</v>
      </c>
    </row>
    <row r="5" spans="1:10" x14ac:dyDescent="0.35">
      <c r="A5">
        <v>4</v>
      </c>
      <c r="B5" s="3">
        <v>6.47</v>
      </c>
      <c r="C5">
        <v>5.22</v>
      </c>
      <c r="D5">
        <v>7.79</v>
      </c>
      <c r="E5">
        <v>6.07</v>
      </c>
      <c r="F5" s="11">
        <f t="shared" si="0"/>
        <v>6.3875000000000002</v>
      </c>
      <c r="G5" s="11">
        <f>SUM(F2:F5)/4</f>
        <v>6.4368749999999997</v>
      </c>
      <c r="H5">
        <v>6.07</v>
      </c>
    </row>
    <row r="6" spans="1:10" x14ac:dyDescent="0.35">
      <c r="A6">
        <v>5</v>
      </c>
      <c r="B6" s="3">
        <v>6.16</v>
      </c>
      <c r="C6">
        <v>5.07</v>
      </c>
      <c r="D6">
        <v>7.79</v>
      </c>
      <c r="E6">
        <v>6.54</v>
      </c>
      <c r="F6" s="11">
        <f t="shared" si="0"/>
        <v>6.39</v>
      </c>
      <c r="H6">
        <v>5.75</v>
      </c>
    </row>
    <row r="7" spans="1:10" x14ac:dyDescent="0.35">
      <c r="A7">
        <v>6</v>
      </c>
      <c r="B7" s="3">
        <v>6.63</v>
      </c>
      <c r="C7">
        <v>5.07</v>
      </c>
      <c r="D7">
        <v>7.63</v>
      </c>
      <c r="E7">
        <v>7.01</v>
      </c>
      <c r="F7" s="11">
        <f t="shared" si="0"/>
        <v>6.5849999999999991</v>
      </c>
      <c r="H7">
        <v>5.77</v>
      </c>
    </row>
    <row r="8" spans="1:10" x14ac:dyDescent="0.35">
      <c r="A8">
        <v>7</v>
      </c>
      <c r="B8" s="3">
        <v>7.41</v>
      </c>
      <c r="C8">
        <v>5.22</v>
      </c>
      <c r="D8">
        <v>8.1</v>
      </c>
      <c r="E8">
        <v>6.86</v>
      </c>
      <c r="F8" s="11">
        <f t="shared" si="0"/>
        <v>6.8974999999999991</v>
      </c>
      <c r="H8">
        <v>6.07</v>
      </c>
    </row>
    <row r="9" spans="1:10" x14ac:dyDescent="0.35">
      <c r="A9">
        <v>8</v>
      </c>
      <c r="B9" s="3">
        <v>7.41</v>
      </c>
      <c r="C9">
        <v>5.38</v>
      </c>
      <c r="D9">
        <v>7.32</v>
      </c>
      <c r="E9">
        <v>6.54</v>
      </c>
      <c r="F9" s="11">
        <f t="shared" si="0"/>
        <v>6.6624999999999996</v>
      </c>
      <c r="G9" s="11">
        <f>SUM(F6:F9)/4</f>
        <v>6.6337499999999991</v>
      </c>
      <c r="H9">
        <v>6.08</v>
      </c>
    </row>
    <row r="10" spans="1:10" x14ac:dyDescent="0.35">
      <c r="A10">
        <v>9</v>
      </c>
      <c r="B10" s="3">
        <v>7.56</v>
      </c>
      <c r="C10">
        <v>5.22</v>
      </c>
      <c r="D10">
        <v>7.63</v>
      </c>
      <c r="E10">
        <v>6.7</v>
      </c>
      <c r="F10" s="11">
        <f t="shared" si="0"/>
        <v>6.7774999999999999</v>
      </c>
      <c r="H10">
        <v>6.06</v>
      </c>
    </row>
    <row r="11" spans="1:10" x14ac:dyDescent="0.35">
      <c r="A11">
        <v>10</v>
      </c>
      <c r="B11" s="3">
        <v>7.25</v>
      </c>
      <c r="C11">
        <v>4.59</v>
      </c>
      <c r="D11">
        <v>7.48</v>
      </c>
      <c r="E11">
        <v>6.54</v>
      </c>
      <c r="F11" s="11">
        <f t="shared" si="0"/>
        <v>6.4649999999999999</v>
      </c>
      <c r="H11">
        <v>5.72</v>
      </c>
    </row>
    <row r="12" spans="1:10" x14ac:dyDescent="0.35">
      <c r="A12">
        <v>11</v>
      </c>
      <c r="B12" s="3">
        <v>7.72</v>
      </c>
      <c r="C12">
        <v>4.28</v>
      </c>
      <c r="D12">
        <v>7.63</v>
      </c>
      <c r="E12">
        <v>7.01</v>
      </c>
      <c r="F12" s="11">
        <f t="shared" si="0"/>
        <v>6.66</v>
      </c>
      <c r="H12">
        <v>5.67</v>
      </c>
    </row>
    <row r="13" spans="1:10" x14ac:dyDescent="0.35">
      <c r="A13">
        <v>12</v>
      </c>
      <c r="B13" s="3">
        <v>7.56</v>
      </c>
      <c r="C13">
        <v>3.97</v>
      </c>
      <c r="D13">
        <v>7.32</v>
      </c>
      <c r="E13">
        <v>6.54</v>
      </c>
      <c r="F13" s="11">
        <f t="shared" si="0"/>
        <v>6.3475000000000001</v>
      </c>
      <c r="G13" s="11">
        <f>SUM(F10:F13)/4</f>
        <v>6.5625</v>
      </c>
      <c r="H13">
        <v>5.84</v>
      </c>
    </row>
    <row r="14" spans="1:10" x14ac:dyDescent="0.35">
      <c r="A14">
        <v>13</v>
      </c>
      <c r="B14" s="3">
        <v>7.72</v>
      </c>
      <c r="C14">
        <v>3.34</v>
      </c>
      <c r="D14">
        <v>7.32</v>
      </c>
      <c r="E14">
        <v>6.39</v>
      </c>
      <c r="F14" s="11">
        <f t="shared" si="0"/>
        <v>6.1924999999999999</v>
      </c>
      <c r="H14">
        <v>6.07</v>
      </c>
    </row>
    <row r="15" spans="1:10" x14ac:dyDescent="0.35">
      <c r="A15">
        <v>14</v>
      </c>
      <c r="B15" s="3">
        <v>7.72</v>
      </c>
      <c r="C15">
        <v>2.71</v>
      </c>
      <c r="D15">
        <v>7.32</v>
      </c>
      <c r="E15">
        <v>6.23</v>
      </c>
      <c r="F15" s="11">
        <f t="shared" si="0"/>
        <v>5.9950000000000001</v>
      </c>
      <c r="H15">
        <v>5.99</v>
      </c>
    </row>
    <row r="16" spans="1:10" x14ac:dyDescent="0.35">
      <c r="A16">
        <v>15</v>
      </c>
      <c r="B16" s="3">
        <v>8.18</v>
      </c>
      <c r="C16">
        <v>2.5499999999999998</v>
      </c>
      <c r="D16">
        <v>7.94</v>
      </c>
      <c r="E16">
        <v>5.92</v>
      </c>
      <c r="F16" s="11">
        <f t="shared" si="0"/>
        <v>6.1475000000000009</v>
      </c>
      <c r="H16">
        <v>5.98</v>
      </c>
      <c r="I16">
        <v>335</v>
      </c>
      <c r="J16" s="9" t="s">
        <v>545</v>
      </c>
    </row>
    <row r="17" spans="1:10" x14ac:dyDescent="0.35">
      <c r="A17">
        <v>16</v>
      </c>
      <c r="B17" s="3">
        <v>7.72</v>
      </c>
      <c r="C17">
        <v>2.71</v>
      </c>
      <c r="D17">
        <v>7.79</v>
      </c>
      <c r="E17">
        <v>5.61</v>
      </c>
      <c r="F17" s="11">
        <f t="shared" si="0"/>
        <v>5.9574999999999996</v>
      </c>
      <c r="G17" s="11">
        <f>SUM(F14:F17)/4</f>
        <v>6.0731250000000001</v>
      </c>
      <c r="H17">
        <v>6.01</v>
      </c>
      <c r="I17">
        <f>+I16+H17</f>
        <v>341.01</v>
      </c>
    </row>
    <row r="18" spans="1:10" x14ac:dyDescent="0.35">
      <c r="A18">
        <v>17</v>
      </c>
      <c r="B18" s="3">
        <v>7.25</v>
      </c>
      <c r="C18">
        <v>2.39</v>
      </c>
      <c r="D18">
        <v>7.63</v>
      </c>
      <c r="E18">
        <v>5.61</v>
      </c>
      <c r="F18" s="11">
        <f t="shared" si="0"/>
        <v>5.72</v>
      </c>
      <c r="H18">
        <v>6.11</v>
      </c>
      <c r="I18">
        <f t="shared" ref="I18:I81" si="1">+I17+H18</f>
        <v>347.12</v>
      </c>
    </row>
    <row r="19" spans="1:10" x14ac:dyDescent="0.35">
      <c r="A19">
        <v>18</v>
      </c>
      <c r="B19" s="3">
        <v>7.56</v>
      </c>
      <c r="C19">
        <v>2.0699999999999998</v>
      </c>
      <c r="D19">
        <v>7.79</v>
      </c>
      <c r="E19">
        <v>4.9800000000000004</v>
      </c>
      <c r="F19" s="11">
        <f t="shared" si="0"/>
        <v>5.6</v>
      </c>
      <c r="H19">
        <v>5.97</v>
      </c>
      <c r="I19">
        <f t="shared" si="1"/>
        <v>353.09000000000003</v>
      </c>
    </row>
    <row r="20" spans="1:10" x14ac:dyDescent="0.35">
      <c r="A20">
        <v>19</v>
      </c>
      <c r="B20" s="3">
        <v>8.0299999999999994</v>
      </c>
      <c r="C20">
        <v>2.23</v>
      </c>
      <c r="D20">
        <v>8.1</v>
      </c>
      <c r="E20">
        <v>5.14</v>
      </c>
      <c r="F20" s="11">
        <f t="shared" si="0"/>
        <v>5.875</v>
      </c>
      <c r="H20">
        <v>6.05</v>
      </c>
      <c r="I20">
        <f t="shared" si="1"/>
        <v>359.14000000000004</v>
      </c>
    </row>
    <row r="21" spans="1:10" x14ac:dyDescent="0.35">
      <c r="A21">
        <v>20</v>
      </c>
      <c r="B21" s="3">
        <v>7.41</v>
      </c>
      <c r="C21">
        <v>2.5499999999999998</v>
      </c>
      <c r="D21">
        <v>8.26</v>
      </c>
      <c r="E21">
        <v>4.9800000000000004</v>
      </c>
      <c r="F21" s="11">
        <f t="shared" si="0"/>
        <v>5.8</v>
      </c>
      <c r="G21" s="11">
        <f>SUM(F18:F21)/4</f>
        <v>5.7487500000000002</v>
      </c>
      <c r="H21">
        <v>6.09</v>
      </c>
      <c r="I21">
        <f t="shared" si="1"/>
        <v>365.23</v>
      </c>
    </row>
    <row r="22" spans="1:10" x14ac:dyDescent="0.35">
      <c r="A22">
        <v>21</v>
      </c>
      <c r="B22" s="3">
        <v>6.94</v>
      </c>
      <c r="C22">
        <v>2.39</v>
      </c>
      <c r="D22">
        <v>8.1</v>
      </c>
      <c r="E22">
        <v>4.9800000000000004</v>
      </c>
      <c r="F22" s="11">
        <f t="shared" si="0"/>
        <v>5.6025</v>
      </c>
      <c r="H22">
        <v>6.21</v>
      </c>
      <c r="I22">
        <f t="shared" si="1"/>
        <v>371.44</v>
      </c>
    </row>
    <row r="23" spans="1:10" x14ac:dyDescent="0.35">
      <c r="A23">
        <v>22</v>
      </c>
      <c r="B23" s="3">
        <v>6.47</v>
      </c>
      <c r="C23">
        <v>2.5499999999999998</v>
      </c>
      <c r="D23">
        <v>8.26</v>
      </c>
      <c r="E23">
        <v>5.29</v>
      </c>
      <c r="F23" s="11">
        <f t="shared" si="0"/>
        <v>5.6425000000000001</v>
      </c>
      <c r="H23">
        <v>6.29</v>
      </c>
      <c r="I23">
        <f t="shared" si="1"/>
        <v>377.73</v>
      </c>
    </row>
    <row r="24" spans="1:10" x14ac:dyDescent="0.35">
      <c r="A24">
        <v>23</v>
      </c>
      <c r="B24" s="3">
        <v>6.78</v>
      </c>
      <c r="C24">
        <v>2.23</v>
      </c>
      <c r="D24">
        <v>8.56</v>
      </c>
      <c r="E24">
        <v>5.92</v>
      </c>
      <c r="F24" s="11">
        <f t="shared" si="0"/>
        <v>5.8725000000000005</v>
      </c>
      <c r="H24">
        <v>6.6</v>
      </c>
      <c r="I24">
        <f t="shared" si="1"/>
        <v>384.33000000000004</v>
      </c>
    </row>
    <row r="25" spans="1:10" x14ac:dyDescent="0.35">
      <c r="A25">
        <v>24</v>
      </c>
      <c r="B25" s="3">
        <v>6.78</v>
      </c>
      <c r="C25">
        <v>2.71</v>
      </c>
      <c r="D25">
        <v>8.41</v>
      </c>
      <c r="E25">
        <v>5.92</v>
      </c>
      <c r="F25" s="11">
        <f t="shared" si="0"/>
        <v>5.9550000000000001</v>
      </c>
      <c r="G25" s="11">
        <f>SUM(F22:F25)/4</f>
        <v>5.7681249999999995</v>
      </c>
      <c r="H25">
        <v>6.67</v>
      </c>
      <c r="I25">
        <f t="shared" si="1"/>
        <v>391.00000000000006</v>
      </c>
    </row>
    <row r="26" spans="1:10" x14ac:dyDescent="0.35">
      <c r="A26">
        <v>25</v>
      </c>
      <c r="B26" s="3">
        <v>6.47</v>
      </c>
      <c r="C26">
        <v>3.03</v>
      </c>
      <c r="D26">
        <v>8.26</v>
      </c>
      <c r="E26">
        <v>5.61</v>
      </c>
      <c r="F26" s="11">
        <f t="shared" si="0"/>
        <v>5.8424999999999994</v>
      </c>
      <c r="H26">
        <v>6.74</v>
      </c>
      <c r="I26">
        <f t="shared" si="1"/>
        <v>397.74000000000007</v>
      </c>
    </row>
    <row r="27" spans="1:10" x14ac:dyDescent="0.35">
      <c r="A27">
        <v>26</v>
      </c>
      <c r="B27" s="3">
        <v>6.16</v>
      </c>
      <c r="C27">
        <v>3.5</v>
      </c>
      <c r="D27">
        <v>8.41</v>
      </c>
      <c r="E27">
        <v>5.61</v>
      </c>
      <c r="F27" s="11">
        <f t="shared" si="0"/>
        <v>5.92</v>
      </c>
      <c r="H27">
        <v>6.64</v>
      </c>
      <c r="I27">
        <f t="shared" si="1"/>
        <v>404.38000000000005</v>
      </c>
    </row>
    <row r="28" spans="1:10" x14ac:dyDescent="0.35">
      <c r="A28">
        <v>27</v>
      </c>
      <c r="B28" s="3">
        <v>6.94</v>
      </c>
      <c r="C28">
        <v>3.66</v>
      </c>
      <c r="D28">
        <v>8.41</v>
      </c>
      <c r="E28">
        <v>6.07</v>
      </c>
      <c r="F28" s="11">
        <f t="shared" si="0"/>
        <v>6.2700000000000005</v>
      </c>
      <c r="H28">
        <v>6.54</v>
      </c>
      <c r="I28">
        <f t="shared" si="1"/>
        <v>410.92000000000007</v>
      </c>
    </row>
    <row r="29" spans="1:10" x14ac:dyDescent="0.35">
      <c r="A29">
        <v>28</v>
      </c>
      <c r="B29" s="3">
        <v>7.41</v>
      </c>
      <c r="C29">
        <v>3.66</v>
      </c>
      <c r="D29">
        <v>7.94</v>
      </c>
      <c r="E29">
        <v>5.92</v>
      </c>
      <c r="F29" s="11">
        <f t="shared" si="0"/>
        <v>6.2324999999999999</v>
      </c>
      <c r="G29" s="11">
        <f>SUM(F26:F29)/4</f>
        <v>6.0662500000000001</v>
      </c>
      <c r="H29">
        <v>6.45</v>
      </c>
      <c r="I29">
        <f t="shared" si="1"/>
        <v>417.37000000000006</v>
      </c>
    </row>
    <row r="30" spans="1:10" x14ac:dyDescent="0.35">
      <c r="A30">
        <v>29</v>
      </c>
      <c r="B30" s="3">
        <v>7.09</v>
      </c>
      <c r="C30">
        <v>3.66</v>
      </c>
      <c r="D30">
        <v>7.32</v>
      </c>
      <c r="E30">
        <v>5.92</v>
      </c>
      <c r="F30" s="11">
        <f t="shared" si="0"/>
        <v>5.9975000000000005</v>
      </c>
      <c r="H30">
        <v>6.38</v>
      </c>
      <c r="I30">
        <f t="shared" si="1"/>
        <v>423.75000000000006</v>
      </c>
    </row>
    <row r="31" spans="1:10" x14ac:dyDescent="0.35">
      <c r="A31">
        <v>30</v>
      </c>
      <c r="B31" s="3">
        <v>6.63</v>
      </c>
      <c r="C31">
        <v>3.81</v>
      </c>
      <c r="D31">
        <v>7.63</v>
      </c>
      <c r="E31">
        <v>5.92</v>
      </c>
      <c r="F31" s="11">
        <f t="shared" si="0"/>
        <v>5.9975000000000005</v>
      </c>
      <c r="H31">
        <v>6.37</v>
      </c>
      <c r="I31">
        <f t="shared" si="1"/>
        <v>430.12000000000006</v>
      </c>
    </row>
    <row r="32" spans="1:10" x14ac:dyDescent="0.35">
      <c r="A32">
        <v>31</v>
      </c>
      <c r="B32" s="3">
        <v>6.94</v>
      </c>
      <c r="C32">
        <v>3.97</v>
      </c>
      <c r="D32">
        <v>7.79</v>
      </c>
      <c r="E32">
        <v>6.23</v>
      </c>
      <c r="F32" s="11">
        <f t="shared" si="0"/>
        <v>6.2324999999999999</v>
      </c>
      <c r="H32">
        <v>6.43</v>
      </c>
      <c r="I32">
        <f t="shared" si="1"/>
        <v>436.55000000000007</v>
      </c>
      <c r="J32" s="9" t="s">
        <v>541</v>
      </c>
    </row>
    <row r="33" spans="1:9" x14ac:dyDescent="0.35">
      <c r="A33" s="9" t="s">
        <v>537</v>
      </c>
      <c r="B33" s="3">
        <v>6.78</v>
      </c>
      <c r="C33">
        <v>3.97</v>
      </c>
      <c r="D33">
        <v>7.32</v>
      </c>
      <c r="E33">
        <v>6.23</v>
      </c>
      <c r="F33" s="11">
        <f t="shared" si="0"/>
        <v>6.0750000000000002</v>
      </c>
      <c r="G33" s="11">
        <f>SUM(F30:F33)/4</f>
        <v>6.0756249999999996</v>
      </c>
      <c r="H33">
        <v>6.3</v>
      </c>
      <c r="I33">
        <f t="shared" si="1"/>
        <v>442.85000000000008</v>
      </c>
    </row>
    <row r="34" spans="1:9" x14ac:dyDescent="0.35">
      <c r="A34">
        <v>2</v>
      </c>
      <c r="B34" s="3">
        <v>6.32</v>
      </c>
      <c r="C34">
        <v>4.12</v>
      </c>
      <c r="D34">
        <v>7.17</v>
      </c>
      <c r="E34">
        <v>6.23</v>
      </c>
      <c r="F34" s="11">
        <f t="shared" si="0"/>
        <v>5.96</v>
      </c>
      <c r="H34">
        <v>6.29</v>
      </c>
      <c r="I34">
        <f t="shared" si="1"/>
        <v>449.1400000000001</v>
      </c>
    </row>
    <row r="35" spans="1:9" x14ac:dyDescent="0.35">
      <c r="A35">
        <v>3</v>
      </c>
      <c r="B35" s="3">
        <v>6.01</v>
      </c>
      <c r="C35">
        <v>4.12</v>
      </c>
      <c r="D35">
        <v>7.17</v>
      </c>
      <c r="E35">
        <v>6.54</v>
      </c>
      <c r="F35" s="11">
        <f t="shared" si="0"/>
        <v>5.9599999999999991</v>
      </c>
      <c r="H35">
        <v>6.15</v>
      </c>
      <c r="I35">
        <f t="shared" si="1"/>
        <v>455.29000000000008</v>
      </c>
    </row>
    <row r="36" spans="1:9" x14ac:dyDescent="0.35">
      <c r="A36">
        <v>4</v>
      </c>
      <c r="B36" s="3">
        <v>6.16</v>
      </c>
      <c r="C36">
        <v>4.28</v>
      </c>
      <c r="D36">
        <v>7.79</v>
      </c>
      <c r="E36">
        <v>6.7</v>
      </c>
      <c r="F36" s="11">
        <f t="shared" si="0"/>
        <v>6.2324999999999999</v>
      </c>
      <c r="H36">
        <v>5.96</v>
      </c>
      <c r="I36">
        <f t="shared" si="1"/>
        <v>461.25000000000006</v>
      </c>
    </row>
    <row r="37" spans="1:9" x14ac:dyDescent="0.35">
      <c r="A37">
        <v>5</v>
      </c>
      <c r="B37" s="3">
        <v>6.01</v>
      </c>
      <c r="C37">
        <v>4.4400000000000004</v>
      </c>
      <c r="D37">
        <v>7.79</v>
      </c>
      <c r="E37">
        <v>6.07</v>
      </c>
      <c r="F37" s="11">
        <f t="shared" si="0"/>
        <v>6.0774999999999997</v>
      </c>
      <c r="G37" s="11">
        <f>SUM(F34:F37)/4</f>
        <v>6.0574999999999992</v>
      </c>
      <c r="H37">
        <v>6.28</v>
      </c>
      <c r="I37">
        <f t="shared" si="1"/>
        <v>467.53000000000003</v>
      </c>
    </row>
    <row r="38" spans="1:9" x14ac:dyDescent="0.35">
      <c r="A38">
        <v>6</v>
      </c>
      <c r="B38" s="3">
        <v>5.53</v>
      </c>
      <c r="C38">
        <v>4.59</v>
      </c>
      <c r="D38">
        <v>7.17</v>
      </c>
      <c r="E38">
        <v>5.61</v>
      </c>
      <c r="F38" s="11">
        <f t="shared" si="0"/>
        <v>5.7249999999999996</v>
      </c>
      <c r="H38">
        <v>6.61</v>
      </c>
      <c r="I38">
        <f t="shared" si="1"/>
        <v>474.14000000000004</v>
      </c>
    </row>
    <row r="39" spans="1:9" x14ac:dyDescent="0.35">
      <c r="A39">
        <v>7</v>
      </c>
      <c r="B39" s="3">
        <v>5.22</v>
      </c>
      <c r="C39">
        <v>4.59</v>
      </c>
      <c r="D39">
        <v>7.17</v>
      </c>
      <c r="E39">
        <v>5.45</v>
      </c>
      <c r="F39" s="11">
        <f t="shared" si="0"/>
        <v>5.607499999999999</v>
      </c>
      <c r="H39">
        <v>6.62</v>
      </c>
      <c r="I39">
        <f t="shared" si="1"/>
        <v>480.76000000000005</v>
      </c>
    </row>
    <row r="40" spans="1:9" x14ac:dyDescent="0.35">
      <c r="A40">
        <v>8</v>
      </c>
      <c r="B40" s="3">
        <v>5.22</v>
      </c>
      <c r="C40">
        <v>4.75</v>
      </c>
      <c r="D40">
        <v>7.63</v>
      </c>
      <c r="E40">
        <v>5.61</v>
      </c>
      <c r="F40" s="11">
        <f t="shared" si="0"/>
        <v>5.8024999999999993</v>
      </c>
      <c r="H40">
        <v>6.21</v>
      </c>
      <c r="I40">
        <f t="shared" si="1"/>
        <v>486.97</v>
      </c>
    </row>
    <row r="41" spans="1:9" x14ac:dyDescent="0.35">
      <c r="A41">
        <v>9</v>
      </c>
      <c r="B41" s="3">
        <v>5.22</v>
      </c>
      <c r="C41">
        <v>5.07</v>
      </c>
      <c r="D41">
        <v>7.32</v>
      </c>
      <c r="E41">
        <v>5.29</v>
      </c>
      <c r="F41" s="11">
        <f t="shared" si="0"/>
        <v>5.7249999999999996</v>
      </c>
      <c r="G41" s="11">
        <f>SUM(F38:F41)/4</f>
        <v>5.7149999999999999</v>
      </c>
      <c r="H41">
        <v>6.08</v>
      </c>
      <c r="I41">
        <f t="shared" si="1"/>
        <v>493.05</v>
      </c>
    </row>
    <row r="42" spans="1:9" x14ac:dyDescent="0.35">
      <c r="A42">
        <v>10</v>
      </c>
      <c r="B42" s="3">
        <v>5.07</v>
      </c>
      <c r="C42">
        <v>5.07</v>
      </c>
      <c r="D42">
        <v>7.17</v>
      </c>
      <c r="E42">
        <v>4.9800000000000004</v>
      </c>
      <c r="F42" s="11">
        <f t="shared" si="0"/>
        <v>5.5725000000000007</v>
      </c>
      <c r="H42">
        <v>5.9</v>
      </c>
      <c r="I42">
        <f t="shared" si="1"/>
        <v>498.95</v>
      </c>
    </row>
    <row r="43" spans="1:9" x14ac:dyDescent="0.35">
      <c r="A43">
        <v>11</v>
      </c>
      <c r="B43" s="3">
        <v>5.22</v>
      </c>
      <c r="C43">
        <v>5.07</v>
      </c>
      <c r="D43">
        <v>7.32</v>
      </c>
      <c r="E43">
        <v>4.5199999999999996</v>
      </c>
      <c r="F43" s="11">
        <f t="shared" si="0"/>
        <v>5.5324999999999998</v>
      </c>
      <c r="H43">
        <v>6.13</v>
      </c>
      <c r="I43">
        <f t="shared" si="1"/>
        <v>505.08</v>
      </c>
    </row>
    <row r="44" spans="1:9" x14ac:dyDescent="0.35">
      <c r="A44">
        <v>12</v>
      </c>
      <c r="B44" s="3">
        <v>5.85</v>
      </c>
      <c r="C44">
        <v>5.22</v>
      </c>
      <c r="D44">
        <v>7.63</v>
      </c>
      <c r="E44">
        <v>4.5199999999999996</v>
      </c>
      <c r="F44" s="11">
        <f t="shared" si="0"/>
        <v>5.8049999999999997</v>
      </c>
      <c r="H44">
        <v>6.4</v>
      </c>
      <c r="I44">
        <f t="shared" si="1"/>
        <v>511.47999999999996</v>
      </c>
    </row>
    <row r="45" spans="1:9" x14ac:dyDescent="0.35">
      <c r="A45">
        <v>13</v>
      </c>
      <c r="B45" s="3">
        <v>6.16</v>
      </c>
      <c r="C45">
        <v>5.38</v>
      </c>
      <c r="D45">
        <v>7.17</v>
      </c>
      <c r="E45">
        <v>4.3600000000000003</v>
      </c>
      <c r="F45" s="11">
        <f t="shared" si="0"/>
        <v>5.7675000000000001</v>
      </c>
      <c r="G45" s="11">
        <f>SUM(F42:F45)/4</f>
        <v>5.6693750000000005</v>
      </c>
      <c r="H45">
        <v>6.48</v>
      </c>
      <c r="I45">
        <f t="shared" si="1"/>
        <v>517.95999999999992</v>
      </c>
    </row>
    <row r="46" spans="1:9" x14ac:dyDescent="0.35">
      <c r="A46">
        <v>14</v>
      </c>
      <c r="B46" s="3">
        <v>6.47</v>
      </c>
      <c r="C46">
        <v>5.38</v>
      </c>
      <c r="D46">
        <v>7.17</v>
      </c>
      <c r="E46">
        <v>4.04</v>
      </c>
      <c r="F46" s="11">
        <f t="shared" si="0"/>
        <v>5.7649999999999997</v>
      </c>
      <c r="H46">
        <v>6.36</v>
      </c>
      <c r="I46">
        <f t="shared" si="1"/>
        <v>524.31999999999994</v>
      </c>
    </row>
    <row r="47" spans="1:9" x14ac:dyDescent="0.35">
      <c r="A47">
        <v>15</v>
      </c>
      <c r="B47" s="3">
        <v>6.63</v>
      </c>
      <c r="C47">
        <v>5.38</v>
      </c>
      <c r="D47">
        <v>7.32</v>
      </c>
      <c r="E47">
        <v>3.89</v>
      </c>
      <c r="F47" s="11">
        <f t="shared" si="0"/>
        <v>5.8049999999999997</v>
      </c>
      <c r="H47">
        <v>6.31</v>
      </c>
      <c r="I47">
        <f t="shared" si="1"/>
        <v>530.62999999999988</v>
      </c>
    </row>
    <row r="48" spans="1:9" x14ac:dyDescent="0.35">
      <c r="A48">
        <v>16</v>
      </c>
      <c r="B48" s="3">
        <v>6.94</v>
      </c>
      <c r="C48">
        <v>5.53</v>
      </c>
      <c r="D48">
        <v>7.01</v>
      </c>
      <c r="E48">
        <v>4.04</v>
      </c>
      <c r="F48" s="11">
        <f t="shared" si="0"/>
        <v>5.88</v>
      </c>
      <c r="H48">
        <v>6.27</v>
      </c>
      <c r="I48">
        <f t="shared" si="1"/>
        <v>536.89999999999986</v>
      </c>
    </row>
    <row r="49" spans="1:10" x14ac:dyDescent="0.35">
      <c r="A49">
        <v>17</v>
      </c>
      <c r="B49" s="3">
        <v>7.09</v>
      </c>
      <c r="C49">
        <v>5.85</v>
      </c>
      <c r="D49">
        <v>6.86</v>
      </c>
      <c r="E49">
        <v>3.89</v>
      </c>
      <c r="F49" s="11">
        <f t="shared" si="0"/>
        <v>5.9225000000000003</v>
      </c>
      <c r="G49" s="11">
        <f>SUM(F46:F49)/4</f>
        <v>5.8431249999999997</v>
      </c>
      <c r="H49">
        <v>6.15</v>
      </c>
      <c r="I49">
        <f t="shared" si="1"/>
        <v>543.04999999999984</v>
      </c>
    </row>
    <row r="50" spans="1:10" x14ac:dyDescent="0.35">
      <c r="A50">
        <v>18</v>
      </c>
      <c r="B50" s="3">
        <v>6.78</v>
      </c>
      <c r="C50">
        <v>5.85</v>
      </c>
      <c r="D50">
        <v>7.17</v>
      </c>
      <c r="E50">
        <v>3.73</v>
      </c>
      <c r="F50" s="11">
        <f t="shared" si="0"/>
        <v>5.8824999999999994</v>
      </c>
      <c r="H50">
        <v>6.32</v>
      </c>
      <c r="I50">
        <f t="shared" si="1"/>
        <v>549.36999999999989</v>
      </c>
    </row>
    <row r="51" spans="1:10" x14ac:dyDescent="0.35">
      <c r="A51">
        <v>19</v>
      </c>
      <c r="B51" s="3">
        <v>6.63</v>
      </c>
      <c r="C51">
        <v>5.85</v>
      </c>
      <c r="D51">
        <v>7.32</v>
      </c>
      <c r="E51">
        <v>3.89</v>
      </c>
      <c r="F51" s="11">
        <f t="shared" si="0"/>
        <v>5.9225000000000003</v>
      </c>
      <c r="H51">
        <v>6.22</v>
      </c>
      <c r="I51">
        <f t="shared" si="1"/>
        <v>555.58999999999992</v>
      </c>
    </row>
    <row r="52" spans="1:10" x14ac:dyDescent="0.35">
      <c r="A52">
        <v>20</v>
      </c>
      <c r="B52" s="3">
        <v>7.25</v>
      </c>
      <c r="C52">
        <v>6.01</v>
      </c>
      <c r="D52">
        <v>7.63</v>
      </c>
      <c r="E52">
        <v>4.04</v>
      </c>
      <c r="F52" s="11">
        <f t="shared" si="0"/>
        <v>6.2324999999999999</v>
      </c>
      <c r="H52">
        <v>6.34</v>
      </c>
      <c r="I52">
        <f t="shared" si="1"/>
        <v>561.92999999999995</v>
      </c>
    </row>
    <row r="53" spans="1:10" x14ac:dyDescent="0.35">
      <c r="A53">
        <v>21</v>
      </c>
      <c r="B53" s="3">
        <v>7.41</v>
      </c>
      <c r="C53">
        <v>6.16</v>
      </c>
      <c r="D53">
        <v>7.48</v>
      </c>
      <c r="E53">
        <v>3.89</v>
      </c>
      <c r="F53" s="11">
        <f t="shared" si="0"/>
        <v>6.2350000000000003</v>
      </c>
      <c r="G53" s="11">
        <f>SUM(F50:F53)/4</f>
        <v>6.0681250000000002</v>
      </c>
      <c r="H53">
        <v>6.42</v>
      </c>
      <c r="I53">
        <f t="shared" si="1"/>
        <v>568.34999999999991</v>
      </c>
    </row>
    <row r="54" spans="1:10" x14ac:dyDescent="0.35">
      <c r="A54">
        <v>22</v>
      </c>
      <c r="B54" s="3">
        <v>6.78</v>
      </c>
      <c r="C54">
        <v>6.16</v>
      </c>
      <c r="D54">
        <v>7.32</v>
      </c>
      <c r="E54">
        <v>3.42</v>
      </c>
      <c r="F54" s="11">
        <f t="shared" si="0"/>
        <v>5.92</v>
      </c>
      <c r="H54">
        <v>6.32</v>
      </c>
      <c r="I54">
        <f t="shared" si="1"/>
        <v>574.66999999999996</v>
      </c>
    </row>
    <row r="55" spans="1:10" x14ac:dyDescent="0.35">
      <c r="A55">
        <v>23</v>
      </c>
      <c r="B55" s="3">
        <v>6.47</v>
      </c>
      <c r="C55">
        <v>6.47</v>
      </c>
      <c r="D55">
        <v>7.32</v>
      </c>
      <c r="E55">
        <v>3.26</v>
      </c>
      <c r="F55" s="11">
        <f t="shared" si="0"/>
        <v>5.879999999999999</v>
      </c>
      <c r="H55">
        <v>5.71</v>
      </c>
      <c r="I55">
        <f t="shared" si="1"/>
        <v>580.38</v>
      </c>
    </row>
    <row r="56" spans="1:10" x14ac:dyDescent="0.35">
      <c r="A56">
        <v>24</v>
      </c>
      <c r="B56" s="3">
        <v>6.94</v>
      </c>
      <c r="C56">
        <v>6.78</v>
      </c>
      <c r="D56">
        <v>7.48</v>
      </c>
      <c r="E56">
        <v>3.57</v>
      </c>
      <c r="F56" s="11">
        <f t="shared" si="0"/>
        <v>6.1925000000000008</v>
      </c>
      <c r="H56">
        <v>5.67</v>
      </c>
      <c r="I56">
        <f t="shared" si="1"/>
        <v>586.04999999999995</v>
      </c>
    </row>
    <row r="57" spans="1:10" x14ac:dyDescent="0.35">
      <c r="A57">
        <v>25</v>
      </c>
      <c r="B57" s="3">
        <v>6.63</v>
      </c>
      <c r="C57">
        <v>6.63</v>
      </c>
      <c r="D57">
        <v>7.01</v>
      </c>
      <c r="E57">
        <v>3.57</v>
      </c>
      <c r="F57" s="11">
        <f t="shared" si="0"/>
        <v>5.96</v>
      </c>
      <c r="G57" s="11">
        <f>SUM(F54:F57)/4</f>
        <v>5.9881250000000001</v>
      </c>
      <c r="H57">
        <v>6.28</v>
      </c>
      <c r="I57">
        <f t="shared" si="1"/>
        <v>592.32999999999993</v>
      </c>
    </row>
    <row r="58" spans="1:10" x14ac:dyDescent="0.35">
      <c r="A58">
        <v>26</v>
      </c>
      <c r="B58" s="3">
        <v>6.32</v>
      </c>
      <c r="C58">
        <v>6.78</v>
      </c>
      <c r="D58">
        <v>6.54</v>
      </c>
      <c r="E58">
        <v>3.42</v>
      </c>
      <c r="F58" s="11">
        <f t="shared" si="0"/>
        <v>5.7650000000000006</v>
      </c>
      <c r="H58">
        <v>6.23</v>
      </c>
      <c r="I58">
        <f t="shared" si="1"/>
        <v>598.55999999999995</v>
      </c>
    </row>
    <row r="59" spans="1:10" x14ac:dyDescent="0.35">
      <c r="A59">
        <v>27</v>
      </c>
      <c r="B59" s="3">
        <v>6.32</v>
      </c>
      <c r="C59">
        <v>6.94</v>
      </c>
      <c r="D59">
        <v>6.7</v>
      </c>
      <c r="E59">
        <v>3.26</v>
      </c>
      <c r="F59" s="11">
        <f t="shared" si="0"/>
        <v>5.8049999999999997</v>
      </c>
      <c r="H59">
        <v>6.36</v>
      </c>
      <c r="I59">
        <f t="shared" si="1"/>
        <v>604.91999999999996</v>
      </c>
    </row>
    <row r="60" spans="1:10" x14ac:dyDescent="0.35">
      <c r="A60">
        <v>28</v>
      </c>
      <c r="B60" s="3">
        <v>6.78</v>
      </c>
      <c r="C60">
        <v>6.78</v>
      </c>
      <c r="D60">
        <v>7.48</v>
      </c>
      <c r="E60">
        <v>3.73</v>
      </c>
      <c r="F60" s="11">
        <f t="shared" si="0"/>
        <v>6.1924999999999999</v>
      </c>
      <c r="H60">
        <v>6.21</v>
      </c>
      <c r="I60">
        <f t="shared" si="1"/>
        <v>611.13</v>
      </c>
    </row>
    <row r="61" spans="1:10" x14ac:dyDescent="0.35">
      <c r="A61" s="9" t="s">
        <v>538</v>
      </c>
      <c r="B61" s="3">
        <v>6.63</v>
      </c>
      <c r="C61">
        <v>6.78</v>
      </c>
      <c r="D61">
        <v>7.17</v>
      </c>
      <c r="E61">
        <v>4.04</v>
      </c>
      <c r="F61" s="11">
        <f t="shared" si="0"/>
        <v>6.1549999999999994</v>
      </c>
      <c r="G61" s="11">
        <f>SUM(F58:F61)/4</f>
        <v>5.9793749999999992</v>
      </c>
      <c r="H61">
        <v>6.46</v>
      </c>
      <c r="I61">
        <f t="shared" si="1"/>
        <v>617.59</v>
      </c>
      <c r="J61" s="9" t="s">
        <v>542</v>
      </c>
    </row>
    <row r="62" spans="1:10" x14ac:dyDescent="0.35">
      <c r="A62">
        <v>2</v>
      </c>
      <c r="B62" s="3">
        <v>6.47</v>
      </c>
      <c r="C62">
        <v>6.47</v>
      </c>
      <c r="D62">
        <v>7.01</v>
      </c>
      <c r="E62">
        <v>4.04</v>
      </c>
      <c r="F62" s="11">
        <f t="shared" si="0"/>
        <v>5.9974999999999996</v>
      </c>
      <c r="H62">
        <v>6.5</v>
      </c>
      <c r="I62">
        <f t="shared" si="1"/>
        <v>624.09</v>
      </c>
    </row>
    <row r="63" spans="1:10" x14ac:dyDescent="0.35">
      <c r="A63">
        <v>3</v>
      </c>
      <c r="B63" s="3">
        <v>6.32</v>
      </c>
      <c r="C63">
        <v>6.32</v>
      </c>
      <c r="D63">
        <v>6.86</v>
      </c>
      <c r="E63">
        <v>4.04</v>
      </c>
      <c r="F63" s="11">
        <f t="shared" si="0"/>
        <v>5.8849999999999998</v>
      </c>
      <c r="H63">
        <v>6.84</v>
      </c>
      <c r="I63">
        <f t="shared" si="1"/>
        <v>630.93000000000006</v>
      </c>
    </row>
    <row r="64" spans="1:10" x14ac:dyDescent="0.35">
      <c r="A64">
        <v>4</v>
      </c>
      <c r="B64" s="3">
        <v>6.94</v>
      </c>
      <c r="C64">
        <v>6.47</v>
      </c>
      <c r="D64">
        <v>6.39</v>
      </c>
      <c r="E64">
        <v>4.3600000000000003</v>
      </c>
      <c r="F64" s="11">
        <f t="shared" si="0"/>
        <v>6.04</v>
      </c>
      <c r="H64">
        <v>6.97</v>
      </c>
      <c r="I64">
        <f t="shared" si="1"/>
        <v>637.90000000000009</v>
      </c>
    </row>
    <row r="65" spans="1:9" x14ac:dyDescent="0.35">
      <c r="A65">
        <v>5</v>
      </c>
      <c r="B65" s="3">
        <v>6.94</v>
      </c>
      <c r="C65">
        <v>6.78</v>
      </c>
      <c r="D65">
        <v>6.23</v>
      </c>
      <c r="E65">
        <v>4.5199999999999996</v>
      </c>
      <c r="F65" s="11">
        <f t="shared" si="0"/>
        <v>6.1175000000000006</v>
      </c>
      <c r="G65" s="11">
        <f>SUM(F62:F65)/4</f>
        <v>6.01</v>
      </c>
      <c r="H65">
        <v>7.3</v>
      </c>
      <c r="I65">
        <f t="shared" si="1"/>
        <v>645.20000000000005</v>
      </c>
    </row>
    <row r="66" spans="1:9" x14ac:dyDescent="0.35">
      <c r="A66">
        <v>6</v>
      </c>
      <c r="B66" s="3">
        <v>6.16</v>
      </c>
      <c r="C66">
        <v>6.63</v>
      </c>
      <c r="D66">
        <v>6.7</v>
      </c>
      <c r="E66">
        <v>4.3600000000000003</v>
      </c>
      <c r="F66" s="11">
        <f t="shared" si="0"/>
        <v>5.9624999999999995</v>
      </c>
      <c r="H66">
        <v>6.75</v>
      </c>
      <c r="I66">
        <f t="shared" si="1"/>
        <v>651.95000000000005</v>
      </c>
    </row>
    <row r="67" spans="1:9" x14ac:dyDescent="0.35">
      <c r="A67">
        <v>7</v>
      </c>
      <c r="B67" s="3">
        <v>6.01</v>
      </c>
      <c r="C67">
        <v>6.47</v>
      </c>
      <c r="D67">
        <v>7.01</v>
      </c>
      <c r="E67">
        <v>4.3600000000000003</v>
      </c>
      <c r="F67" s="11">
        <f t="shared" ref="F67:F130" si="2">SUM(B67:E67)/4</f>
        <v>5.9625000000000004</v>
      </c>
      <c r="H67">
        <v>6.29</v>
      </c>
      <c r="I67">
        <f t="shared" si="1"/>
        <v>658.24</v>
      </c>
    </row>
    <row r="68" spans="1:9" x14ac:dyDescent="0.35">
      <c r="A68">
        <v>8</v>
      </c>
      <c r="B68" s="3">
        <v>6.32</v>
      </c>
      <c r="C68">
        <v>6.63</v>
      </c>
      <c r="D68">
        <v>7.32</v>
      </c>
      <c r="E68">
        <v>4.67</v>
      </c>
      <c r="F68" s="11">
        <f t="shared" si="2"/>
        <v>6.2349999999999994</v>
      </c>
      <c r="H68">
        <v>6.6</v>
      </c>
      <c r="I68">
        <f t="shared" si="1"/>
        <v>664.84</v>
      </c>
    </row>
    <row r="69" spans="1:9" x14ac:dyDescent="0.35">
      <c r="A69">
        <v>9</v>
      </c>
      <c r="B69" s="3">
        <v>6.32</v>
      </c>
      <c r="C69">
        <v>6.94</v>
      </c>
      <c r="D69">
        <v>7.17</v>
      </c>
      <c r="E69">
        <v>4.67</v>
      </c>
      <c r="F69" s="11">
        <f t="shared" si="2"/>
        <v>6.2750000000000004</v>
      </c>
      <c r="G69" s="11">
        <f>SUM(F66:F69)/4</f>
        <v>6.1087500000000006</v>
      </c>
      <c r="H69">
        <v>7.2</v>
      </c>
      <c r="I69">
        <f t="shared" si="1"/>
        <v>672.04000000000008</v>
      </c>
    </row>
    <row r="70" spans="1:9" x14ac:dyDescent="0.35">
      <c r="A70">
        <v>10</v>
      </c>
      <c r="B70" s="3">
        <v>5.85</v>
      </c>
      <c r="C70">
        <v>6.94</v>
      </c>
      <c r="D70">
        <v>7.17</v>
      </c>
      <c r="E70">
        <v>4.3600000000000003</v>
      </c>
      <c r="F70" s="11">
        <f t="shared" si="2"/>
        <v>6.08</v>
      </c>
      <c r="H70">
        <v>7.21</v>
      </c>
      <c r="I70">
        <f t="shared" si="1"/>
        <v>679.25000000000011</v>
      </c>
    </row>
    <row r="71" spans="1:9" x14ac:dyDescent="0.35">
      <c r="A71">
        <v>11</v>
      </c>
      <c r="B71" s="3">
        <v>5.53</v>
      </c>
      <c r="C71">
        <v>6.78</v>
      </c>
      <c r="D71">
        <v>7.17</v>
      </c>
      <c r="E71">
        <v>3.89</v>
      </c>
      <c r="F71" s="11">
        <f t="shared" si="2"/>
        <v>5.8425000000000002</v>
      </c>
      <c r="H71">
        <v>6.94</v>
      </c>
      <c r="I71">
        <f t="shared" si="1"/>
        <v>686.19000000000017</v>
      </c>
    </row>
    <row r="72" spans="1:9" x14ac:dyDescent="0.35">
      <c r="A72">
        <v>12</v>
      </c>
      <c r="B72" s="3">
        <v>6.01</v>
      </c>
      <c r="C72">
        <v>6.63</v>
      </c>
      <c r="D72">
        <v>7.32</v>
      </c>
      <c r="E72">
        <v>3.73</v>
      </c>
      <c r="F72" s="11">
        <f t="shared" si="2"/>
        <v>5.9225000000000003</v>
      </c>
      <c r="H72">
        <v>7.29</v>
      </c>
      <c r="I72">
        <f t="shared" si="1"/>
        <v>693.48000000000013</v>
      </c>
    </row>
    <row r="73" spans="1:9" x14ac:dyDescent="0.35">
      <c r="A73">
        <v>13</v>
      </c>
      <c r="B73" s="3">
        <v>6.32</v>
      </c>
      <c r="C73">
        <v>6.78</v>
      </c>
      <c r="D73">
        <v>7.48</v>
      </c>
      <c r="E73">
        <v>3.57</v>
      </c>
      <c r="F73" s="11">
        <f t="shared" si="2"/>
        <v>6.0375000000000005</v>
      </c>
      <c r="G73" s="11">
        <f>SUM(F70:F73)/4</f>
        <v>5.9706250000000001</v>
      </c>
      <c r="H73">
        <v>7.35</v>
      </c>
      <c r="I73">
        <f t="shared" si="1"/>
        <v>700.83000000000015</v>
      </c>
    </row>
    <row r="74" spans="1:9" x14ac:dyDescent="0.35">
      <c r="A74">
        <v>14</v>
      </c>
      <c r="B74" s="3">
        <v>5.85</v>
      </c>
      <c r="C74">
        <v>6.94</v>
      </c>
      <c r="D74">
        <v>7.01</v>
      </c>
      <c r="E74">
        <v>3.73</v>
      </c>
      <c r="F74" s="11">
        <f t="shared" si="2"/>
        <v>5.8824999999999994</v>
      </c>
      <c r="H74">
        <v>7.67</v>
      </c>
      <c r="I74">
        <f t="shared" si="1"/>
        <v>708.50000000000011</v>
      </c>
    </row>
    <row r="75" spans="1:9" x14ac:dyDescent="0.35">
      <c r="A75">
        <v>15</v>
      </c>
      <c r="B75" s="3">
        <v>6.32</v>
      </c>
      <c r="C75">
        <v>6.94</v>
      </c>
      <c r="D75">
        <v>7.17</v>
      </c>
      <c r="E75">
        <v>3.1</v>
      </c>
      <c r="F75" s="11">
        <f t="shared" si="2"/>
        <v>5.8825000000000003</v>
      </c>
      <c r="H75">
        <v>7.66</v>
      </c>
      <c r="I75">
        <f t="shared" si="1"/>
        <v>716.16000000000008</v>
      </c>
    </row>
    <row r="76" spans="1:9" x14ac:dyDescent="0.35">
      <c r="A76">
        <v>16</v>
      </c>
      <c r="B76" s="3">
        <v>6.94</v>
      </c>
      <c r="C76">
        <v>6.94</v>
      </c>
      <c r="D76">
        <v>7.48</v>
      </c>
      <c r="E76">
        <v>3.26</v>
      </c>
      <c r="F76" s="11">
        <f t="shared" si="2"/>
        <v>6.1549999999999994</v>
      </c>
      <c r="H76">
        <v>7.75</v>
      </c>
      <c r="I76">
        <f t="shared" si="1"/>
        <v>723.91000000000008</v>
      </c>
    </row>
    <row r="77" spans="1:9" x14ac:dyDescent="0.35">
      <c r="A77">
        <v>17</v>
      </c>
      <c r="B77" s="3">
        <v>7.09</v>
      </c>
      <c r="C77">
        <v>7.09</v>
      </c>
      <c r="D77">
        <v>7.17</v>
      </c>
      <c r="E77">
        <v>3.73</v>
      </c>
      <c r="F77" s="11">
        <f t="shared" si="2"/>
        <v>6.2700000000000005</v>
      </c>
      <c r="G77" s="11">
        <f>SUM(F74:F77)/4</f>
        <v>6.0475000000000003</v>
      </c>
      <c r="H77">
        <v>7.61</v>
      </c>
      <c r="I77">
        <f t="shared" si="1"/>
        <v>731.5200000000001</v>
      </c>
    </row>
    <row r="78" spans="1:9" x14ac:dyDescent="0.35">
      <c r="A78">
        <v>18</v>
      </c>
      <c r="B78" s="3">
        <v>7.25</v>
      </c>
      <c r="C78">
        <v>6.78</v>
      </c>
      <c r="D78">
        <v>5.92</v>
      </c>
      <c r="E78">
        <v>3.73</v>
      </c>
      <c r="F78" s="11">
        <f t="shared" si="2"/>
        <v>5.9200000000000008</v>
      </c>
      <c r="H78">
        <v>7.47</v>
      </c>
      <c r="I78">
        <f t="shared" si="1"/>
        <v>738.99000000000012</v>
      </c>
    </row>
    <row r="79" spans="1:9" x14ac:dyDescent="0.35">
      <c r="A79">
        <v>19</v>
      </c>
      <c r="B79" s="3">
        <v>7.09</v>
      </c>
      <c r="C79">
        <v>6.47</v>
      </c>
      <c r="D79">
        <v>6.23</v>
      </c>
      <c r="E79">
        <v>3.89</v>
      </c>
      <c r="F79" s="11">
        <f t="shared" si="2"/>
        <v>5.92</v>
      </c>
      <c r="H79">
        <v>7.34</v>
      </c>
      <c r="I79">
        <f t="shared" si="1"/>
        <v>746.33000000000015</v>
      </c>
    </row>
    <row r="80" spans="1:9" x14ac:dyDescent="0.35">
      <c r="A80">
        <v>20</v>
      </c>
      <c r="B80" s="3">
        <v>7.56</v>
      </c>
      <c r="C80">
        <v>6.78</v>
      </c>
      <c r="D80">
        <v>6.86</v>
      </c>
      <c r="E80">
        <v>4.2</v>
      </c>
      <c r="F80" s="11">
        <f t="shared" si="2"/>
        <v>6.35</v>
      </c>
      <c r="H80">
        <v>7.61</v>
      </c>
      <c r="I80">
        <f t="shared" si="1"/>
        <v>753.94000000000017</v>
      </c>
    </row>
    <row r="81" spans="1:10" x14ac:dyDescent="0.35">
      <c r="A81">
        <v>21</v>
      </c>
      <c r="B81" s="3">
        <v>6.94</v>
      </c>
      <c r="C81">
        <v>6.94</v>
      </c>
      <c r="D81">
        <v>6.54</v>
      </c>
      <c r="E81">
        <v>4.2</v>
      </c>
      <c r="F81" s="11">
        <f t="shared" si="2"/>
        <v>6.1550000000000002</v>
      </c>
      <c r="G81" s="11">
        <f>SUM(F78:F81)/4</f>
        <v>6.0862499999999997</v>
      </c>
      <c r="H81">
        <v>7.8</v>
      </c>
      <c r="I81">
        <f t="shared" si="1"/>
        <v>761.74000000000012</v>
      </c>
    </row>
    <row r="82" spans="1:10" x14ac:dyDescent="0.35">
      <c r="A82">
        <v>22</v>
      </c>
      <c r="B82" s="3">
        <v>6.47</v>
      </c>
      <c r="C82">
        <v>6.94</v>
      </c>
      <c r="D82">
        <v>6.7</v>
      </c>
      <c r="E82">
        <v>4.2</v>
      </c>
      <c r="F82" s="11">
        <f t="shared" si="2"/>
        <v>6.0774999999999997</v>
      </c>
      <c r="H82">
        <v>8.2100000000000009</v>
      </c>
      <c r="I82">
        <f t="shared" ref="I82:I120" si="3">+I81+H82</f>
        <v>769.95000000000016</v>
      </c>
    </row>
    <row r="83" spans="1:10" x14ac:dyDescent="0.35">
      <c r="A83">
        <v>23</v>
      </c>
      <c r="B83" s="3">
        <v>6.47</v>
      </c>
      <c r="C83">
        <v>6.94</v>
      </c>
      <c r="D83">
        <v>6.7</v>
      </c>
      <c r="E83">
        <v>4.3600000000000003</v>
      </c>
      <c r="F83" s="11">
        <f t="shared" si="2"/>
        <v>6.1174999999999997</v>
      </c>
      <c r="H83">
        <v>8.0500000000000007</v>
      </c>
      <c r="I83">
        <f t="shared" si="3"/>
        <v>778.00000000000011</v>
      </c>
    </row>
    <row r="84" spans="1:10" x14ac:dyDescent="0.35">
      <c r="A84">
        <v>24</v>
      </c>
      <c r="B84" s="3">
        <v>6.94</v>
      </c>
      <c r="C84">
        <v>6.78</v>
      </c>
      <c r="D84">
        <v>6.86</v>
      </c>
      <c r="E84">
        <v>4.5199999999999996</v>
      </c>
      <c r="F84" s="11">
        <f t="shared" si="2"/>
        <v>6.2750000000000004</v>
      </c>
      <c r="H84">
        <v>7.97</v>
      </c>
      <c r="I84">
        <f t="shared" si="3"/>
        <v>785.97000000000014</v>
      </c>
    </row>
    <row r="85" spans="1:10" x14ac:dyDescent="0.35">
      <c r="A85">
        <v>25</v>
      </c>
      <c r="B85" s="3">
        <v>7.25</v>
      </c>
      <c r="C85">
        <v>7.09</v>
      </c>
      <c r="D85">
        <v>6.86</v>
      </c>
      <c r="E85">
        <v>4.2</v>
      </c>
      <c r="F85" s="11">
        <f t="shared" si="2"/>
        <v>6.35</v>
      </c>
      <c r="G85" s="11">
        <f>SUM(F82:F85)/4</f>
        <v>6.2050000000000001</v>
      </c>
      <c r="H85">
        <v>8</v>
      </c>
      <c r="I85">
        <f t="shared" si="3"/>
        <v>793.97000000000014</v>
      </c>
    </row>
    <row r="86" spans="1:10" x14ac:dyDescent="0.35">
      <c r="A86">
        <v>26</v>
      </c>
      <c r="B86" s="3">
        <v>6.94</v>
      </c>
      <c r="C86">
        <v>6.94</v>
      </c>
      <c r="D86">
        <v>6.86</v>
      </c>
      <c r="E86">
        <v>4.2</v>
      </c>
      <c r="F86" s="11">
        <f t="shared" si="2"/>
        <v>6.2350000000000003</v>
      </c>
      <c r="H86">
        <v>7.84</v>
      </c>
      <c r="I86">
        <f t="shared" si="3"/>
        <v>801.81000000000017</v>
      </c>
    </row>
    <row r="87" spans="1:10" x14ac:dyDescent="0.35">
      <c r="A87">
        <v>27</v>
      </c>
      <c r="B87" s="3">
        <v>6.78</v>
      </c>
      <c r="C87">
        <v>6.94</v>
      </c>
      <c r="D87">
        <v>7.01</v>
      </c>
      <c r="E87">
        <v>4.3600000000000003</v>
      </c>
      <c r="F87" s="11">
        <f t="shared" si="2"/>
        <v>6.2725</v>
      </c>
      <c r="H87">
        <v>8.2799999999999994</v>
      </c>
      <c r="I87">
        <f t="shared" si="3"/>
        <v>810.09000000000015</v>
      </c>
    </row>
    <row r="88" spans="1:10" x14ac:dyDescent="0.35">
      <c r="A88">
        <v>28</v>
      </c>
      <c r="B88" s="3">
        <v>6.63</v>
      </c>
      <c r="C88">
        <v>7.09</v>
      </c>
      <c r="D88">
        <v>7.32</v>
      </c>
      <c r="E88">
        <v>4.2</v>
      </c>
      <c r="F88" s="11">
        <f t="shared" si="2"/>
        <v>6.31</v>
      </c>
      <c r="H88">
        <v>8.56</v>
      </c>
      <c r="I88">
        <f t="shared" si="3"/>
        <v>818.65000000000009</v>
      </c>
    </row>
    <row r="89" spans="1:10" x14ac:dyDescent="0.35">
      <c r="A89">
        <v>29</v>
      </c>
      <c r="B89" s="3">
        <v>6.78</v>
      </c>
      <c r="C89">
        <v>7.09</v>
      </c>
      <c r="D89">
        <v>7.17</v>
      </c>
      <c r="E89">
        <v>4.3600000000000003</v>
      </c>
      <c r="F89" s="11">
        <f t="shared" si="2"/>
        <v>6.35</v>
      </c>
      <c r="G89" s="11">
        <f>SUM(F86:F89)/4</f>
        <v>6.2918749999999992</v>
      </c>
      <c r="H89">
        <v>8.99</v>
      </c>
      <c r="I89">
        <f t="shared" si="3"/>
        <v>827.6400000000001</v>
      </c>
    </row>
    <row r="90" spans="1:10" x14ac:dyDescent="0.35">
      <c r="A90">
        <v>30</v>
      </c>
      <c r="B90" s="3">
        <v>7.09</v>
      </c>
      <c r="C90">
        <v>6.94</v>
      </c>
      <c r="D90">
        <v>7.01</v>
      </c>
      <c r="E90">
        <v>4.67</v>
      </c>
      <c r="F90" s="11">
        <f t="shared" si="2"/>
        <v>6.4275000000000002</v>
      </c>
      <c r="H90">
        <v>8.64</v>
      </c>
      <c r="I90">
        <f t="shared" si="3"/>
        <v>836.28000000000009</v>
      </c>
    </row>
    <row r="91" spans="1:10" x14ac:dyDescent="0.35">
      <c r="A91">
        <v>31</v>
      </c>
      <c r="B91" s="3">
        <v>7.09</v>
      </c>
      <c r="C91">
        <v>6.94</v>
      </c>
      <c r="D91">
        <v>7.17</v>
      </c>
      <c r="E91">
        <v>4.83</v>
      </c>
      <c r="F91" s="11">
        <f t="shared" si="2"/>
        <v>6.5075000000000003</v>
      </c>
      <c r="H91">
        <v>8.01</v>
      </c>
      <c r="I91">
        <f t="shared" si="3"/>
        <v>844.29000000000008</v>
      </c>
    </row>
    <row r="92" spans="1:10" x14ac:dyDescent="0.35">
      <c r="A92" s="9" t="s">
        <v>544</v>
      </c>
      <c r="B92" s="3">
        <v>7.41</v>
      </c>
      <c r="C92">
        <v>6.94</v>
      </c>
      <c r="D92">
        <v>7.48</v>
      </c>
      <c r="E92">
        <v>4.9800000000000004</v>
      </c>
      <c r="F92" s="11">
        <f t="shared" si="2"/>
        <v>6.7025000000000006</v>
      </c>
      <c r="H92">
        <v>7.81</v>
      </c>
      <c r="I92">
        <f t="shared" si="3"/>
        <v>852.1</v>
      </c>
      <c r="J92" s="9" t="s">
        <v>543</v>
      </c>
    </row>
    <row r="93" spans="1:10" x14ac:dyDescent="0.35">
      <c r="A93">
        <v>2</v>
      </c>
      <c r="B93" s="3">
        <v>7.56</v>
      </c>
      <c r="C93">
        <v>7.09</v>
      </c>
      <c r="D93">
        <v>7.32</v>
      </c>
      <c r="E93">
        <v>5.14</v>
      </c>
      <c r="F93" s="11">
        <f t="shared" si="2"/>
        <v>6.7774999999999999</v>
      </c>
      <c r="G93" s="11">
        <f>SUM(F90:F93)/4</f>
        <v>6.6037500000000007</v>
      </c>
      <c r="H93">
        <v>7.94</v>
      </c>
      <c r="I93">
        <f t="shared" si="3"/>
        <v>860.04000000000008</v>
      </c>
      <c r="J93" s="9" t="s">
        <v>544</v>
      </c>
    </row>
    <row r="94" spans="1:10" x14ac:dyDescent="0.35">
      <c r="A94">
        <v>3</v>
      </c>
      <c r="B94" s="3">
        <v>7.56</v>
      </c>
      <c r="C94">
        <v>7.09</v>
      </c>
      <c r="D94">
        <v>6.86</v>
      </c>
      <c r="E94">
        <v>5.29</v>
      </c>
      <c r="F94" s="11">
        <f t="shared" si="2"/>
        <v>6.6999999999999993</v>
      </c>
      <c r="H94">
        <v>8.4600000000000009</v>
      </c>
      <c r="I94">
        <f t="shared" si="3"/>
        <v>868.50000000000011</v>
      </c>
      <c r="J94">
        <v>2</v>
      </c>
    </row>
    <row r="95" spans="1:10" x14ac:dyDescent="0.35">
      <c r="A95">
        <v>4</v>
      </c>
      <c r="B95" s="3">
        <v>7.56</v>
      </c>
      <c r="C95">
        <v>6.94</v>
      </c>
      <c r="D95">
        <v>6.7</v>
      </c>
      <c r="E95">
        <v>5.14</v>
      </c>
      <c r="F95" s="11">
        <f t="shared" si="2"/>
        <v>6.585</v>
      </c>
      <c r="H95">
        <v>8.6999999999999993</v>
      </c>
      <c r="I95">
        <f t="shared" si="3"/>
        <v>877.20000000000016</v>
      </c>
      <c r="J95">
        <v>3</v>
      </c>
    </row>
    <row r="96" spans="1:10" x14ac:dyDescent="0.35">
      <c r="A96">
        <v>5</v>
      </c>
      <c r="B96" s="3">
        <v>7.87</v>
      </c>
      <c r="C96">
        <v>6.47</v>
      </c>
      <c r="D96">
        <v>7.32</v>
      </c>
      <c r="E96">
        <v>5.29</v>
      </c>
      <c r="F96" s="11">
        <f t="shared" si="2"/>
        <v>6.7374999999999998</v>
      </c>
      <c r="H96">
        <v>8.93</v>
      </c>
      <c r="I96">
        <f t="shared" si="3"/>
        <v>886.13000000000011</v>
      </c>
      <c r="J96">
        <v>4</v>
      </c>
    </row>
    <row r="97" spans="1:10" x14ac:dyDescent="0.35">
      <c r="A97">
        <v>6</v>
      </c>
      <c r="B97" s="3">
        <v>7.87</v>
      </c>
      <c r="C97">
        <v>6.47</v>
      </c>
      <c r="D97">
        <v>6.86</v>
      </c>
      <c r="E97">
        <v>5.45</v>
      </c>
      <c r="F97" s="11">
        <f t="shared" si="2"/>
        <v>6.6624999999999996</v>
      </c>
      <c r="G97" s="11">
        <f>SUM(F94:F97)/4</f>
        <v>6.6712500000000006</v>
      </c>
      <c r="H97">
        <v>9.11</v>
      </c>
      <c r="I97">
        <f t="shared" si="3"/>
        <v>895.24000000000012</v>
      </c>
      <c r="J97">
        <v>5</v>
      </c>
    </row>
    <row r="98" spans="1:10" x14ac:dyDescent="0.35">
      <c r="A98">
        <v>7</v>
      </c>
      <c r="B98" s="3">
        <v>7.87</v>
      </c>
      <c r="C98">
        <v>6.32</v>
      </c>
      <c r="D98">
        <v>6.7</v>
      </c>
      <c r="E98">
        <v>5.14</v>
      </c>
      <c r="F98" s="11">
        <f t="shared" si="2"/>
        <v>6.5075000000000003</v>
      </c>
      <c r="H98">
        <v>9.3699999999999992</v>
      </c>
      <c r="I98" s="12">
        <f t="shared" si="3"/>
        <v>904.61000000000013</v>
      </c>
      <c r="J98">
        <v>6</v>
      </c>
    </row>
    <row r="99" spans="1:10" x14ac:dyDescent="0.35">
      <c r="A99">
        <v>8</v>
      </c>
      <c r="B99" s="3">
        <v>8.0299999999999994</v>
      </c>
      <c r="C99">
        <v>6.32</v>
      </c>
      <c r="D99">
        <v>6.86</v>
      </c>
      <c r="E99">
        <v>5.29</v>
      </c>
      <c r="F99" s="11">
        <f t="shared" si="2"/>
        <v>6.625</v>
      </c>
      <c r="H99">
        <v>9.07</v>
      </c>
      <c r="I99" s="12">
        <f t="shared" si="3"/>
        <v>913.68000000000018</v>
      </c>
      <c r="J99">
        <v>7</v>
      </c>
    </row>
    <row r="100" spans="1:10" x14ac:dyDescent="0.35">
      <c r="A100">
        <v>9</v>
      </c>
      <c r="B100" s="3">
        <v>8.33</v>
      </c>
      <c r="C100">
        <v>6.32</v>
      </c>
      <c r="D100">
        <v>7.48</v>
      </c>
      <c r="E100">
        <v>5.76</v>
      </c>
      <c r="F100" s="11">
        <f t="shared" si="2"/>
        <v>6.9725000000000001</v>
      </c>
      <c r="H100">
        <v>9.0500000000000007</v>
      </c>
      <c r="I100" s="12">
        <f t="shared" si="3"/>
        <v>922.73000000000013</v>
      </c>
      <c r="J100">
        <v>8</v>
      </c>
    </row>
    <row r="101" spans="1:10" x14ac:dyDescent="0.35">
      <c r="A101">
        <v>10</v>
      </c>
      <c r="B101" s="3">
        <v>8.33</v>
      </c>
      <c r="C101">
        <v>6.47</v>
      </c>
      <c r="D101">
        <v>7.01</v>
      </c>
      <c r="E101">
        <v>5.61</v>
      </c>
      <c r="F101" s="11">
        <f t="shared" si="2"/>
        <v>6.8550000000000004</v>
      </c>
      <c r="G101" s="11">
        <f>SUM(F98:F101)/4</f>
        <v>6.74</v>
      </c>
      <c r="H101">
        <v>9.3699999999999992</v>
      </c>
      <c r="I101" s="12">
        <f t="shared" si="3"/>
        <v>932.10000000000014</v>
      </c>
      <c r="J101">
        <v>9</v>
      </c>
    </row>
    <row r="102" spans="1:10" x14ac:dyDescent="0.35">
      <c r="A102">
        <v>11</v>
      </c>
      <c r="B102" s="3">
        <v>8.49</v>
      </c>
      <c r="C102">
        <v>6.16</v>
      </c>
      <c r="D102">
        <v>6.7</v>
      </c>
      <c r="E102">
        <v>5.14</v>
      </c>
      <c r="F102" s="11">
        <f t="shared" si="2"/>
        <v>6.6225000000000005</v>
      </c>
      <c r="H102">
        <v>9.6</v>
      </c>
      <c r="I102" s="12">
        <f t="shared" si="3"/>
        <v>941.70000000000016</v>
      </c>
      <c r="J102">
        <v>10</v>
      </c>
    </row>
    <row r="103" spans="1:10" x14ac:dyDescent="0.35">
      <c r="A103">
        <v>12</v>
      </c>
      <c r="B103" s="3">
        <v>8.49</v>
      </c>
      <c r="C103">
        <v>6.16</v>
      </c>
      <c r="D103">
        <v>6.86</v>
      </c>
      <c r="E103">
        <v>4.83</v>
      </c>
      <c r="F103" s="11">
        <f t="shared" si="2"/>
        <v>6.5850000000000009</v>
      </c>
      <c r="H103">
        <v>9.14</v>
      </c>
      <c r="I103" s="12">
        <f t="shared" si="3"/>
        <v>950.84000000000015</v>
      </c>
      <c r="J103">
        <v>11</v>
      </c>
    </row>
    <row r="104" spans="1:10" x14ac:dyDescent="0.35">
      <c r="A104">
        <v>13</v>
      </c>
      <c r="B104" s="3">
        <v>8.7899999999999991</v>
      </c>
      <c r="C104">
        <v>6.01</v>
      </c>
      <c r="D104">
        <v>7.01</v>
      </c>
      <c r="E104">
        <v>5.14</v>
      </c>
      <c r="F104" s="11">
        <f t="shared" si="2"/>
        <v>6.7374999999999998</v>
      </c>
      <c r="H104">
        <v>9.11</v>
      </c>
      <c r="I104" s="12">
        <f t="shared" si="3"/>
        <v>959.95000000000016</v>
      </c>
      <c r="J104">
        <v>12</v>
      </c>
    </row>
    <row r="105" spans="1:10" x14ac:dyDescent="0.35">
      <c r="A105">
        <v>14</v>
      </c>
      <c r="B105" s="3">
        <v>8.49</v>
      </c>
      <c r="C105">
        <v>6.32</v>
      </c>
      <c r="D105">
        <v>6.39</v>
      </c>
      <c r="E105">
        <v>5.29</v>
      </c>
      <c r="F105" s="11">
        <f t="shared" si="2"/>
        <v>6.6224999999999996</v>
      </c>
      <c r="G105" s="11">
        <f>SUM(F102:F105)/4</f>
        <v>6.6418749999999998</v>
      </c>
      <c r="H105">
        <v>8.9499999999999993</v>
      </c>
      <c r="I105" s="12">
        <f t="shared" si="3"/>
        <v>968.9000000000002</v>
      </c>
      <c r="J105">
        <v>13</v>
      </c>
    </row>
    <row r="106" spans="1:10" x14ac:dyDescent="0.35">
      <c r="A106">
        <v>15</v>
      </c>
      <c r="B106" s="3">
        <v>8.0299999999999994</v>
      </c>
      <c r="C106">
        <v>6.32</v>
      </c>
      <c r="D106">
        <v>6.54</v>
      </c>
      <c r="E106">
        <v>4.9800000000000004</v>
      </c>
      <c r="F106" s="11">
        <f t="shared" si="2"/>
        <v>6.4675000000000002</v>
      </c>
      <c r="H106">
        <v>8.89</v>
      </c>
      <c r="I106" s="12">
        <f t="shared" si="3"/>
        <v>977.79000000000019</v>
      </c>
      <c r="J106">
        <v>14</v>
      </c>
    </row>
    <row r="107" spans="1:10" x14ac:dyDescent="0.35">
      <c r="A107">
        <v>16</v>
      </c>
      <c r="B107" s="3">
        <v>8.0299999999999994</v>
      </c>
      <c r="C107">
        <v>6.47</v>
      </c>
      <c r="D107">
        <v>6.7</v>
      </c>
      <c r="E107">
        <v>4.67</v>
      </c>
      <c r="F107" s="11">
        <f t="shared" si="2"/>
        <v>6.4674999999999994</v>
      </c>
      <c r="H107">
        <v>8.8699999999999992</v>
      </c>
      <c r="I107" s="12">
        <f t="shared" si="3"/>
        <v>986.6600000000002</v>
      </c>
      <c r="J107">
        <v>15</v>
      </c>
    </row>
    <row r="108" spans="1:10" x14ac:dyDescent="0.35">
      <c r="A108">
        <v>17</v>
      </c>
      <c r="B108" s="3">
        <v>8.49</v>
      </c>
      <c r="C108">
        <v>6.32</v>
      </c>
      <c r="D108">
        <v>7.17</v>
      </c>
      <c r="E108">
        <v>4.9800000000000004</v>
      </c>
      <c r="F108" s="11">
        <f t="shared" si="2"/>
        <v>6.74</v>
      </c>
      <c r="H108">
        <v>9.08</v>
      </c>
      <c r="I108" s="12">
        <f t="shared" si="3"/>
        <v>995.74000000000024</v>
      </c>
      <c r="J108">
        <v>16</v>
      </c>
    </row>
    <row r="109" spans="1:10" x14ac:dyDescent="0.35">
      <c r="A109">
        <v>18</v>
      </c>
      <c r="B109" s="3">
        <v>7.87</v>
      </c>
      <c r="C109">
        <v>6.16</v>
      </c>
      <c r="D109">
        <v>6.86</v>
      </c>
      <c r="E109">
        <v>4.9800000000000004</v>
      </c>
      <c r="F109" s="11">
        <f t="shared" si="2"/>
        <v>6.4675000000000002</v>
      </c>
      <c r="G109" s="11">
        <f>SUM(F106:F109)/4</f>
        <v>6.5356249999999996</v>
      </c>
      <c r="H109">
        <v>9.18</v>
      </c>
      <c r="I109" s="12">
        <f t="shared" si="3"/>
        <v>1004.9200000000002</v>
      </c>
      <c r="J109">
        <v>17</v>
      </c>
    </row>
    <row r="110" spans="1:10" x14ac:dyDescent="0.35">
      <c r="A110">
        <v>19</v>
      </c>
      <c r="B110" s="3">
        <v>7.56</v>
      </c>
      <c r="C110">
        <v>6.32</v>
      </c>
      <c r="D110">
        <v>5.76</v>
      </c>
      <c r="E110">
        <v>4.67</v>
      </c>
      <c r="F110" s="11">
        <f t="shared" si="2"/>
        <v>6.0775000000000006</v>
      </c>
      <c r="H110">
        <v>9.5500000000000007</v>
      </c>
      <c r="I110" s="12">
        <f t="shared" si="3"/>
        <v>1014.4700000000001</v>
      </c>
      <c r="J110">
        <v>18</v>
      </c>
    </row>
    <row r="111" spans="1:10" x14ac:dyDescent="0.35">
      <c r="A111">
        <v>20</v>
      </c>
      <c r="B111" s="3">
        <v>7.87</v>
      </c>
      <c r="C111">
        <v>6.78</v>
      </c>
      <c r="D111">
        <v>6.07</v>
      </c>
      <c r="E111">
        <v>4.67</v>
      </c>
      <c r="F111" s="11">
        <f t="shared" si="2"/>
        <v>6.3475000000000001</v>
      </c>
      <c r="H111">
        <v>9.5299999999999994</v>
      </c>
      <c r="I111" s="12">
        <f t="shared" si="3"/>
        <v>1024.0000000000002</v>
      </c>
      <c r="J111">
        <v>19</v>
      </c>
    </row>
    <row r="112" spans="1:10" x14ac:dyDescent="0.35">
      <c r="A112">
        <v>21</v>
      </c>
      <c r="B112" s="3">
        <v>8.49</v>
      </c>
      <c r="C112">
        <v>6.94</v>
      </c>
      <c r="D112">
        <v>6.7</v>
      </c>
      <c r="E112">
        <v>5.14</v>
      </c>
      <c r="F112" s="11">
        <f t="shared" si="2"/>
        <v>6.8174999999999999</v>
      </c>
      <c r="H112">
        <v>9.58</v>
      </c>
      <c r="I112">
        <f t="shared" si="3"/>
        <v>1033.5800000000002</v>
      </c>
      <c r="J112">
        <v>20</v>
      </c>
    </row>
    <row r="113" spans="1:9" x14ac:dyDescent="0.35">
      <c r="A113">
        <v>22</v>
      </c>
      <c r="B113" s="3">
        <v>7.87</v>
      </c>
      <c r="C113">
        <v>6.94</v>
      </c>
      <c r="D113">
        <v>6.23</v>
      </c>
      <c r="E113">
        <v>5.14</v>
      </c>
      <c r="F113" s="11">
        <f t="shared" si="2"/>
        <v>6.5449999999999999</v>
      </c>
      <c r="G113" s="11">
        <f>SUM(F110:F113)/4</f>
        <v>6.4468750000000004</v>
      </c>
      <c r="H113">
        <v>9.7899999999999991</v>
      </c>
      <c r="I113">
        <f t="shared" si="3"/>
        <v>1043.3700000000001</v>
      </c>
    </row>
    <row r="114" spans="1:9" x14ac:dyDescent="0.35">
      <c r="A114">
        <v>23</v>
      </c>
      <c r="B114" s="3">
        <v>7.56</v>
      </c>
      <c r="C114">
        <v>6.78</v>
      </c>
      <c r="D114">
        <v>6.23</v>
      </c>
      <c r="E114">
        <v>5.14</v>
      </c>
      <c r="F114" s="11">
        <f t="shared" si="2"/>
        <v>6.4275000000000002</v>
      </c>
      <c r="H114">
        <v>9.84</v>
      </c>
      <c r="I114">
        <f t="shared" si="3"/>
        <v>1053.21</v>
      </c>
    </row>
    <row r="115" spans="1:9" x14ac:dyDescent="0.35">
      <c r="A115">
        <v>24</v>
      </c>
      <c r="B115" s="3">
        <v>7.56</v>
      </c>
      <c r="C115">
        <v>7.25</v>
      </c>
      <c r="D115">
        <v>6.39</v>
      </c>
      <c r="E115">
        <v>4.9800000000000004</v>
      </c>
      <c r="F115" s="11">
        <f t="shared" si="2"/>
        <v>6.5449999999999999</v>
      </c>
      <c r="H115">
        <v>9.77</v>
      </c>
      <c r="I115">
        <f t="shared" si="3"/>
        <v>1062.98</v>
      </c>
    </row>
    <row r="116" spans="1:9" x14ac:dyDescent="0.35">
      <c r="A116">
        <v>25</v>
      </c>
      <c r="B116" s="3">
        <v>7.25</v>
      </c>
      <c r="C116">
        <v>6.47</v>
      </c>
      <c r="D116">
        <v>6.39</v>
      </c>
      <c r="E116">
        <v>5.45</v>
      </c>
      <c r="F116" s="11">
        <f t="shared" si="2"/>
        <v>6.39</v>
      </c>
      <c r="H116">
        <v>9.73</v>
      </c>
      <c r="I116">
        <f t="shared" si="3"/>
        <v>1072.71</v>
      </c>
    </row>
    <row r="117" spans="1:9" x14ac:dyDescent="0.35">
      <c r="A117">
        <v>26</v>
      </c>
      <c r="B117" s="3">
        <v>7.41</v>
      </c>
      <c r="C117">
        <v>6.63</v>
      </c>
      <c r="D117">
        <v>5.61</v>
      </c>
      <c r="E117">
        <v>4.9800000000000004</v>
      </c>
      <c r="F117" s="11">
        <f t="shared" si="2"/>
        <v>6.1574999999999998</v>
      </c>
      <c r="G117" s="11">
        <f>SUM(F114:F117)/4</f>
        <v>6.38</v>
      </c>
      <c r="H117">
        <v>10.07</v>
      </c>
      <c r="I117">
        <f t="shared" si="3"/>
        <v>1082.78</v>
      </c>
    </row>
    <row r="118" spans="1:9" x14ac:dyDescent="0.35">
      <c r="A118">
        <v>27</v>
      </c>
      <c r="B118" s="3">
        <v>7.56</v>
      </c>
      <c r="C118">
        <v>6.32</v>
      </c>
      <c r="D118">
        <v>6.23</v>
      </c>
      <c r="E118">
        <v>4.67</v>
      </c>
      <c r="F118" s="11">
        <f t="shared" si="2"/>
        <v>6.1950000000000003</v>
      </c>
      <c r="H118">
        <v>10.23</v>
      </c>
      <c r="I118">
        <f t="shared" si="3"/>
        <v>1093.01</v>
      </c>
    </row>
    <row r="119" spans="1:9" x14ac:dyDescent="0.35">
      <c r="A119">
        <v>28</v>
      </c>
      <c r="B119" s="3">
        <v>7.41</v>
      </c>
      <c r="C119">
        <v>6.78</v>
      </c>
      <c r="D119">
        <v>6.39</v>
      </c>
      <c r="E119">
        <v>4.5199999999999996</v>
      </c>
      <c r="F119" s="11">
        <f t="shared" si="2"/>
        <v>6.2750000000000004</v>
      </c>
      <c r="H119">
        <v>10.039999999999999</v>
      </c>
      <c r="I119">
        <f t="shared" si="3"/>
        <v>1103.05</v>
      </c>
    </row>
    <row r="120" spans="1:9" x14ac:dyDescent="0.35">
      <c r="A120">
        <v>29</v>
      </c>
      <c r="B120" s="3">
        <v>8.0299999999999994</v>
      </c>
      <c r="C120">
        <v>6.63</v>
      </c>
      <c r="D120">
        <v>7.01</v>
      </c>
      <c r="E120">
        <v>4.83</v>
      </c>
      <c r="F120" s="11">
        <f t="shared" si="2"/>
        <v>6.625</v>
      </c>
      <c r="H120">
        <v>10.029999999999999</v>
      </c>
      <c r="I120">
        <f t="shared" si="3"/>
        <v>1113.08</v>
      </c>
    </row>
    <row r="121" spans="1:9" x14ac:dyDescent="0.35">
      <c r="A121">
        <v>30</v>
      </c>
      <c r="B121" s="3">
        <v>7.72</v>
      </c>
      <c r="C121">
        <v>6.16</v>
      </c>
      <c r="D121">
        <v>6.86</v>
      </c>
      <c r="E121">
        <v>4.83</v>
      </c>
      <c r="F121" s="11">
        <f t="shared" si="2"/>
        <v>6.3925000000000001</v>
      </c>
      <c r="G121" s="11">
        <f>SUM(F118:F121)/4</f>
        <v>6.3718749999999993</v>
      </c>
    </row>
    <row r="122" spans="1:9" x14ac:dyDescent="0.35">
      <c r="B122" s="3">
        <v>7.72</v>
      </c>
      <c r="C122">
        <v>6.01</v>
      </c>
      <c r="D122">
        <v>6.7</v>
      </c>
      <c r="E122">
        <v>4.5199999999999996</v>
      </c>
      <c r="F122" s="11">
        <f t="shared" si="2"/>
        <v>6.2374999999999998</v>
      </c>
    </row>
    <row r="123" spans="1:9" x14ac:dyDescent="0.35">
      <c r="B123" s="3">
        <v>7.87</v>
      </c>
      <c r="C123">
        <v>6.47</v>
      </c>
      <c r="D123">
        <v>6.54</v>
      </c>
      <c r="E123">
        <v>4.5199999999999996</v>
      </c>
      <c r="F123" s="11">
        <f t="shared" si="2"/>
        <v>6.35</v>
      </c>
    </row>
    <row r="124" spans="1:9" x14ac:dyDescent="0.35">
      <c r="B124" s="3">
        <v>8.64</v>
      </c>
      <c r="C124">
        <v>6.32</v>
      </c>
      <c r="D124">
        <v>8.7200000000000006</v>
      </c>
      <c r="E124">
        <v>4.9800000000000004</v>
      </c>
      <c r="F124" s="11">
        <f t="shared" si="2"/>
        <v>7.165</v>
      </c>
    </row>
    <row r="125" spans="1:9" x14ac:dyDescent="0.35">
      <c r="B125" s="3">
        <v>8.0299999999999994</v>
      </c>
      <c r="C125">
        <v>6.16</v>
      </c>
      <c r="D125">
        <v>4.83</v>
      </c>
      <c r="E125">
        <v>4.83</v>
      </c>
      <c r="F125" s="11">
        <f t="shared" si="2"/>
        <v>5.9625000000000004</v>
      </c>
      <c r="G125" s="11">
        <f>SUM(F122:F125)/4</f>
        <v>6.4287499999999991</v>
      </c>
    </row>
    <row r="126" spans="1:9" x14ac:dyDescent="0.35">
      <c r="B126" s="3">
        <v>8.0299999999999994</v>
      </c>
      <c r="C126">
        <v>6.01</v>
      </c>
      <c r="D126">
        <v>6.23</v>
      </c>
      <c r="E126">
        <v>4.5199999999999996</v>
      </c>
      <c r="F126" s="11">
        <f t="shared" si="2"/>
        <v>6.1974999999999998</v>
      </c>
    </row>
    <row r="127" spans="1:9" x14ac:dyDescent="0.35">
      <c r="B127" s="3">
        <v>7.41</v>
      </c>
      <c r="C127">
        <v>6.47</v>
      </c>
      <c r="D127">
        <v>6.54</v>
      </c>
      <c r="E127">
        <v>4.3600000000000003</v>
      </c>
      <c r="F127" s="11">
        <f t="shared" si="2"/>
        <v>6.1949999999999994</v>
      </c>
    </row>
    <row r="128" spans="1:9" x14ac:dyDescent="0.35">
      <c r="B128" s="3">
        <v>8.33</v>
      </c>
      <c r="C128">
        <v>6.16</v>
      </c>
      <c r="D128">
        <v>7.01</v>
      </c>
      <c r="E128">
        <v>4.67</v>
      </c>
      <c r="F128" s="11">
        <f t="shared" si="2"/>
        <v>6.5425000000000004</v>
      </c>
    </row>
    <row r="129" spans="2:7" x14ac:dyDescent="0.35">
      <c r="B129" s="3">
        <v>8.18</v>
      </c>
      <c r="C129">
        <v>5.53</v>
      </c>
      <c r="D129">
        <v>6.86</v>
      </c>
      <c r="E129">
        <v>4.5199999999999996</v>
      </c>
      <c r="F129" s="11">
        <f t="shared" si="2"/>
        <v>6.2725</v>
      </c>
      <c r="G129" s="11">
        <f>SUM(F126:F129)/4</f>
        <v>6.3018749999999999</v>
      </c>
    </row>
    <row r="130" spans="2:7" x14ac:dyDescent="0.35">
      <c r="B130" s="3">
        <v>7.72</v>
      </c>
      <c r="C130">
        <v>5.53</v>
      </c>
      <c r="D130">
        <v>6.7</v>
      </c>
      <c r="E130">
        <v>4.2</v>
      </c>
      <c r="F130" s="11">
        <f t="shared" si="2"/>
        <v>6.0374999999999996</v>
      </c>
    </row>
    <row r="131" spans="2:7" x14ac:dyDescent="0.35">
      <c r="B131" s="3">
        <v>7.41</v>
      </c>
      <c r="C131">
        <v>6.47</v>
      </c>
      <c r="D131">
        <v>6.54</v>
      </c>
      <c r="E131">
        <v>4.04</v>
      </c>
      <c r="F131" s="11">
        <f t="shared" ref="F131:F194" si="4">SUM(B131:E131)/4</f>
        <v>6.1149999999999993</v>
      </c>
    </row>
    <row r="132" spans="2:7" x14ac:dyDescent="0.35">
      <c r="B132" s="3">
        <v>8.0299999999999994</v>
      </c>
      <c r="C132">
        <v>6.16</v>
      </c>
      <c r="D132">
        <v>7.32</v>
      </c>
      <c r="E132">
        <v>4.67</v>
      </c>
      <c r="F132" s="11">
        <f t="shared" si="4"/>
        <v>6.5449999999999999</v>
      </c>
    </row>
    <row r="133" spans="2:7" x14ac:dyDescent="0.35">
      <c r="B133" s="3">
        <v>8.0299999999999994</v>
      </c>
      <c r="C133">
        <v>6.16</v>
      </c>
      <c r="D133">
        <v>7.17</v>
      </c>
      <c r="E133">
        <v>4.5199999999999996</v>
      </c>
      <c r="F133" s="11">
        <f t="shared" si="4"/>
        <v>6.47</v>
      </c>
      <c r="G133" s="11">
        <f>SUM(F130:F133)/4</f>
        <v>6.2918749999999992</v>
      </c>
    </row>
    <row r="134" spans="2:7" x14ac:dyDescent="0.35">
      <c r="B134" s="3">
        <v>7.72</v>
      </c>
      <c r="C134">
        <v>6.01</v>
      </c>
      <c r="D134">
        <v>6.7</v>
      </c>
      <c r="E134">
        <v>4.2</v>
      </c>
      <c r="F134" s="11">
        <f t="shared" si="4"/>
        <v>6.1574999999999998</v>
      </c>
    </row>
    <row r="135" spans="2:7" x14ac:dyDescent="0.35">
      <c r="B135" s="3">
        <v>6.94</v>
      </c>
      <c r="C135">
        <v>6.63</v>
      </c>
      <c r="D135">
        <v>6.54</v>
      </c>
      <c r="E135">
        <v>4.3600000000000003</v>
      </c>
      <c r="F135" s="11">
        <f t="shared" si="4"/>
        <v>6.1174999999999997</v>
      </c>
    </row>
    <row r="136" spans="2:7" x14ac:dyDescent="0.35">
      <c r="B136" s="3">
        <v>7.25</v>
      </c>
      <c r="C136">
        <v>6.63</v>
      </c>
      <c r="D136">
        <v>7.17</v>
      </c>
      <c r="E136">
        <v>4.9800000000000004</v>
      </c>
      <c r="F136" s="11">
        <f t="shared" si="4"/>
        <v>6.5074999999999994</v>
      </c>
    </row>
    <row r="137" spans="2:7" x14ac:dyDescent="0.35">
      <c r="B137" s="3">
        <v>7.09</v>
      </c>
      <c r="C137">
        <v>6.47</v>
      </c>
      <c r="D137">
        <v>6.86</v>
      </c>
      <c r="E137">
        <v>5.14</v>
      </c>
      <c r="F137" s="11">
        <f t="shared" si="4"/>
        <v>6.39</v>
      </c>
      <c r="G137" s="11">
        <f>SUM(F134:F137)/4</f>
        <v>6.2931249999999999</v>
      </c>
    </row>
    <row r="138" spans="2:7" x14ac:dyDescent="0.35">
      <c r="B138" s="3">
        <v>6.32</v>
      </c>
      <c r="C138">
        <v>6.16</v>
      </c>
      <c r="D138">
        <v>7.01</v>
      </c>
      <c r="E138">
        <v>5.29</v>
      </c>
      <c r="F138" s="11">
        <f t="shared" si="4"/>
        <v>6.1950000000000003</v>
      </c>
    </row>
    <row r="139" spans="2:7" x14ac:dyDescent="0.35">
      <c r="B139" s="3">
        <v>5.69</v>
      </c>
      <c r="C139">
        <v>6.47</v>
      </c>
      <c r="D139">
        <v>7.01</v>
      </c>
      <c r="E139">
        <v>5.29</v>
      </c>
      <c r="F139" s="11">
        <f t="shared" si="4"/>
        <v>6.1150000000000002</v>
      </c>
    </row>
    <row r="140" spans="2:7" x14ac:dyDescent="0.35">
      <c r="B140" s="3">
        <v>6.32</v>
      </c>
      <c r="C140">
        <v>6.32</v>
      </c>
      <c r="D140">
        <v>7.01</v>
      </c>
      <c r="E140">
        <v>5.45</v>
      </c>
      <c r="F140" s="11">
        <f t="shared" si="4"/>
        <v>6.2749999999999995</v>
      </c>
    </row>
    <row r="141" spans="2:7" x14ac:dyDescent="0.35">
      <c r="B141" s="3">
        <v>6.32</v>
      </c>
      <c r="C141">
        <v>5.53</v>
      </c>
      <c r="D141">
        <v>6.86</v>
      </c>
      <c r="E141">
        <v>5.29</v>
      </c>
      <c r="F141" s="11">
        <f t="shared" si="4"/>
        <v>6</v>
      </c>
      <c r="G141" s="11">
        <f>SUM(F138:F141)/4</f>
        <v>6.1462500000000002</v>
      </c>
    </row>
    <row r="142" spans="2:7" x14ac:dyDescent="0.35">
      <c r="B142" s="3">
        <v>5.85</v>
      </c>
      <c r="C142">
        <v>5.22</v>
      </c>
      <c r="D142">
        <v>6.39</v>
      </c>
      <c r="E142">
        <v>5.29</v>
      </c>
      <c r="F142" s="11">
        <f t="shared" si="4"/>
        <v>5.6875</v>
      </c>
    </row>
    <row r="143" spans="2:7" x14ac:dyDescent="0.35">
      <c r="B143" s="3">
        <v>5.38</v>
      </c>
      <c r="C143">
        <v>6.01</v>
      </c>
      <c r="D143">
        <v>6.07</v>
      </c>
      <c r="E143">
        <v>5.45</v>
      </c>
      <c r="F143" s="11">
        <f t="shared" si="4"/>
        <v>5.7275</v>
      </c>
    </row>
    <row r="144" spans="2:7" x14ac:dyDescent="0.35">
      <c r="B144" s="3">
        <v>6.01</v>
      </c>
      <c r="C144">
        <v>6.16</v>
      </c>
      <c r="D144">
        <v>6.86</v>
      </c>
      <c r="E144">
        <v>5.92</v>
      </c>
      <c r="F144" s="11">
        <f t="shared" si="4"/>
        <v>6.2375000000000007</v>
      </c>
    </row>
    <row r="145" spans="2:7" x14ac:dyDescent="0.35">
      <c r="B145" s="3">
        <v>6.16</v>
      </c>
      <c r="C145">
        <v>6.16</v>
      </c>
      <c r="D145">
        <v>6.39</v>
      </c>
      <c r="E145">
        <v>6.07</v>
      </c>
      <c r="F145" s="11">
        <f t="shared" si="4"/>
        <v>6.1950000000000003</v>
      </c>
      <c r="G145" s="11">
        <f>SUM(F142:F145)/4</f>
        <v>5.961875</v>
      </c>
    </row>
    <row r="146" spans="2:7" x14ac:dyDescent="0.35">
      <c r="B146" s="3">
        <v>5.69</v>
      </c>
      <c r="C146">
        <v>6.32</v>
      </c>
      <c r="D146">
        <v>6.39</v>
      </c>
      <c r="E146">
        <v>6.07</v>
      </c>
      <c r="F146" s="11">
        <f t="shared" si="4"/>
        <v>6.1175000000000006</v>
      </c>
    </row>
    <row r="147" spans="2:7" x14ac:dyDescent="0.35">
      <c r="B147" s="3">
        <v>5.38</v>
      </c>
      <c r="C147">
        <v>6.47</v>
      </c>
      <c r="D147">
        <v>6.07</v>
      </c>
      <c r="E147">
        <v>6.07</v>
      </c>
      <c r="F147" s="11">
        <f t="shared" si="4"/>
        <v>5.9975000000000005</v>
      </c>
    </row>
    <row r="148" spans="2:7" x14ac:dyDescent="0.35">
      <c r="B148" s="3">
        <v>5.85</v>
      </c>
      <c r="C148">
        <v>6.78</v>
      </c>
      <c r="D148">
        <v>7.32</v>
      </c>
      <c r="E148">
        <v>6.23</v>
      </c>
      <c r="F148" s="11">
        <f t="shared" si="4"/>
        <v>6.5449999999999999</v>
      </c>
    </row>
    <row r="149" spans="2:7" x14ac:dyDescent="0.35">
      <c r="B149" s="3">
        <v>6.01</v>
      </c>
      <c r="C149">
        <v>6.63</v>
      </c>
      <c r="D149">
        <v>6.86</v>
      </c>
      <c r="E149">
        <v>6.39</v>
      </c>
      <c r="F149" s="11">
        <f t="shared" si="4"/>
        <v>6.4725000000000001</v>
      </c>
      <c r="G149" s="11">
        <f>SUM(F146:F149)/4</f>
        <v>6.283125000000001</v>
      </c>
    </row>
    <row r="150" spans="2:7" x14ac:dyDescent="0.35">
      <c r="B150" s="3">
        <v>5.85</v>
      </c>
      <c r="C150">
        <v>6.32</v>
      </c>
      <c r="D150">
        <v>6.86</v>
      </c>
      <c r="E150">
        <v>6.39</v>
      </c>
      <c r="F150" s="11">
        <f t="shared" si="4"/>
        <v>6.3550000000000004</v>
      </c>
    </row>
    <row r="151" spans="2:7" x14ac:dyDescent="0.35">
      <c r="B151" s="3">
        <v>6.16</v>
      </c>
      <c r="C151">
        <v>6.94</v>
      </c>
      <c r="D151">
        <v>6.39</v>
      </c>
      <c r="E151">
        <v>6.54</v>
      </c>
      <c r="F151" s="11">
        <f t="shared" si="4"/>
        <v>6.5075000000000003</v>
      </c>
    </row>
    <row r="152" spans="2:7" x14ac:dyDescent="0.35">
      <c r="B152" s="3">
        <v>6.47</v>
      </c>
      <c r="C152">
        <v>6.47</v>
      </c>
      <c r="D152">
        <v>7.63</v>
      </c>
      <c r="E152">
        <v>6.7</v>
      </c>
      <c r="F152" s="11">
        <f t="shared" si="4"/>
        <v>6.8174999999999999</v>
      </c>
    </row>
    <row r="153" spans="2:7" x14ac:dyDescent="0.35">
      <c r="B153" s="3">
        <v>6.63</v>
      </c>
      <c r="C153">
        <v>6.32</v>
      </c>
      <c r="D153">
        <v>7.32</v>
      </c>
      <c r="E153">
        <v>6.7</v>
      </c>
      <c r="F153" s="11">
        <f t="shared" si="4"/>
        <v>6.7424999999999997</v>
      </c>
      <c r="G153" s="11">
        <f>SUM(F150:F153)/4</f>
        <v>6.6056249999999999</v>
      </c>
    </row>
    <row r="154" spans="2:7" x14ac:dyDescent="0.35">
      <c r="B154" s="3">
        <v>6.32</v>
      </c>
      <c r="C154">
        <v>5.69</v>
      </c>
      <c r="D154">
        <v>7.32</v>
      </c>
      <c r="E154">
        <v>6.7</v>
      </c>
      <c r="F154" s="11">
        <f t="shared" si="4"/>
        <v>6.5075000000000003</v>
      </c>
    </row>
    <row r="155" spans="2:7" x14ac:dyDescent="0.35">
      <c r="B155" s="3">
        <v>6.32</v>
      </c>
      <c r="C155">
        <v>6.47</v>
      </c>
      <c r="D155">
        <v>7.17</v>
      </c>
      <c r="E155">
        <v>6.54</v>
      </c>
      <c r="F155" s="11">
        <f t="shared" si="4"/>
        <v>6.625</v>
      </c>
    </row>
    <row r="156" spans="2:7" x14ac:dyDescent="0.35">
      <c r="B156" s="3">
        <v>6.63</v>
      </c>
      <c r="C156">
        <v>6.78</v>
      </c>
      <c r="D156">
        <v>7.32</v>
      </c>
      <c r="E156">
        <v>6.86</v>
      </c>
      <c r="F156" s="11">
        <f t="shared" si="4"/>
        <v>6.8975</v>
      </c>
    </row>
    <row r="157" spans="2:7" x14ac:dyDescent="0.35">
      <c r="B157" s="3">
        <v>6.32</v>
      </c>
      <c r="C157">
        <v>5.69</v>
      </c>
      <c r="D157">
        <v>6.86</v>
      </c>
      <c r="E157">
        <v>6.86</v>
      </c>
      <c r="F157" s="11">
        <f t="shared" si="4"/>
        <v>6.4325000000000001</v>
      </c>
      <c r="G157" s="11">
        <f>SUM(F154:F157)/4</f>
        <v>6.6156250000000005</v>
      </c>
    </row>
    <row r="158" spans="2:7" x14ac:dyDescent="0.35">
      <c r="B158" s="3">
        <v>6.32</v>
      </c>
      <c r="C158">
        <v>5.22</v>
      </c>
      <c r="D158">
        <v>6.07</v>
      </c>
      <c r="E158">
        <v>6.39</v>
      </c>
      <c r="F158" s="11">
        <f t="shared" si="4"/>
        <v>6</v>
      </c>
    </row>
    <row r="159" spans="2:7" x14ac:dyDescent="0.35">
      <c r="B159" s="3">
        <v>6.16</v>
      </c>
      <c r="C159">
        <v>6.32</v>
      </c>
      <c r="D159">
        <v>5.45</v>
      </c>
      <c r="E159">
        <v>6.07</v>
      </c>
      <c r="F159" s="11">
        <f t="shared" si="4"/>
        <v>6</v>
      </c>
    </row>
    <row r="160" spans="2:7" x14ac:dyDescent="0.35">
      <c r="B160" s="3">
        <v>6.32</v>
      </c>
      <c r="C160">
        <v>6.32</v>
      </c>
      <c r="D160">
        <v>6.54</v>
      </c>
      <c r="E160">
        <v>6.54</v>
      </c>
      <c r="F160" s="11">
        <f t="shared" si="4"/>
        <v>6.43</v>
      </c>
    </row>
    <row r="161" spans="2:7" x14ac:dyDescent="0.35">
      <c r="B161" s="3">
        <v>6.47</v>
      </c>
      <c r="C161">
        <v>6.32</v>
      </c>
      <c r="D161">
        <v>6.07</v>
      </c>
      <c r="E161">
        <v>6.7</v>
      </c>
      <c r="F161" s="11">
        <f t="shared" si="4"/>
        <v>6.39</v>
      </c>
      <c r="G161" s="11">
        <f>SUM(F158:F161)/4</f>
        <v>6.2050000000000001</v>
      </c>
    </row>
    <row r="162" spans="2:7" x14ac:dyDescent="0.35">
      <c r="B162" s="3">
        <v>5.85</v>
      </c>
      <c r="C162">
        <v>6.01</v>
      </c>
      <c r="D162">
        <v>5.29</v>
      </c>
      <c r="E162">
        <v>6.7</v>
      </c>
      <c r="F162" s="11">
        <f t="shared" si="4"/>
        <v>5.9624999999999995</v>
      </c>
    </row>
    <row r="163" spans="2:7" x14ac:dyDescent="0.35">
      <c r="B163" s="3">
        <v>5.53</v>
      </c>
      <c r="C163">
        <v>6.16</v>
      </c>
      <c r="D163">
        <v>4.9800000000000004</v>
      </c>
      <c r="E163">
        <v>6.7</v>
      </c>
      <c r="F163" s="11">
        <f t="shared" si="4"/>
        <v>5.8425000000000002</v>
      </c>
    </row>
    <row r="164" spans="2:7" x14ac:dyDescent="0.35">
      <c r="B164" s="3">
        <v>6.32</v>
      </c>
      <c r="C164">
        <v>6.16</v>
      </c>
      <c r="D164">
        <v>6.23</v>
      </c>
      <c r="E164">
        <v>6.86</v>
      </c>
      <c r="F164" s="11">
        <f t="shared" si="4"/>
        <v>6.3925000000000001</v>
      </c>
    </row>
    <row r="165" spans="2:7" x14ac:dyDescent="0.35">
      <c r="B165" s="3">
        <v>6.32</v>
      </c>
      <c r="C165">
        <v>5.69</v>
      </c>
      <c r="D165">
        <v>5.61</v>
      </c>
      <c r="E165">
        <v>6.86</v>
      </c>
      <c r="F165" s="11">
        <f t="shared" si="4"/>
        <v>6.12</v>
      </c>
      <c r="G165" s="11">
        <f>SUM(F162:F165)/4</f>
        <v>6.0793749999999998</v>
      </c>
    </row>
    <row r="166" spans="2:7" x14ac:dyDescent="0.35">
      <c r="B166" s="3">
        <v>5.38</v>
      </c>
      <c r="C166">
        <v>5.53</v>
      </c>
      <c r="D166">
        <v>5.14</v>
      </c>
      <c r="E166">
        <v>6.7</v>
      </c>
      <c r="F166" s="11">
        <f t="shared" si="4"/>
        <v>5.6875</v>
      </c>
    </row>
    <row r="167" spans="2:7" x14ac:dyDescent="0.35">
      <c r="B167" s="3">
        <v>4.91</v>
      </c>
      <c r="C167">
        <v>6.16</v>
      </c>
      <c r="D167">
        <v>4.83</v>
      </c>
      <c r="E167">
        <v>6.86</v>
      </c>
      <c r="F167" s="11">
        <f t="shared" si="4"/>
        <v>5.69</v>
      </c>
    </row>
    <row r="168" spans="2:7" x14ac:dyDescent="0.35">
      <c r="B168" s="3">
        <v>5.38</v>
      </c>
      <c r="C168">
        <v>6.16</v>
      </c>
      <c r="D168">
        <v>6.23</v>
      </c>
      <c r="E168">
        <v>6.86</v>
      </c>
      <c r="F168" s="11">
        <f t="shared" si="4"/>
        <v>6.1574999999999998</v>
      </c>
    </row>
    <row r="169" spans="2:7" x14ac:dyDescent="0.35">
      <c r="B169" s="3">
        <v>5.53</v>
      </c>
      <c r="C169">
        <v>5.69</v>
      </c>
      <c r="D169">
        <v>6.07</v>
      </c>
      <c r="E169">
        <v>7.01</v>
      </c>
      <c r="F169" s="11">
        <f t="shared" si="4"/>
        <v>6.0749999999999993</v>
      </c>
      <c r="G169" s="11">
        <f>SUM(F166:F169)/4</f>
        <v>5.9024999999999999</v>
      </c>
    </row>
    <row r="170" spans="2:7" x14ac:dyDescent="0.35">
      <c r="B170" s="3">
        <v>5.38</v>
      </c>
      <c r="C170">
        <v>5.22</v>
      </c>
      <c r="D170">
        <v>5.76</v>
      </c>
      <c r="E170">
        <v>6.86</v>
      </c>
      <c r="F170" s="11">
        <f t="shared" si="4"/>
        <v>5.8049999999999997</v>
      </c>
    </row>
    <row r="171" spans="2:7" x14ac:dyDescent="0.35">
      <c r="B171" s="3">
        <v>4.91</v>
      </c>
      <c r="C171">
        <v>5.85</v>
      </c>
      <c r="D171">
        <v>6.07</v>
      </c>
      <c r="E171">
        <v>6.86</v>
      </c>
      <c r="F171" s="11">
        <f t="shared" si="4"/>
        <v>5.9224999999999994</v>
      </c>
    </row>
    <row r="172" spans="2:7" x14ac:dyDescent="0.35">
      <c r="B172" s="3">
        <v>5.38</v>
      </c>
      <c r="C172">
        <v>5.85</v>
      </c>
      <c r="D172">
        <v>7.63</v>
      </c>
      <c r="E172">
        <v>6.86</v>
      </c>
      <c r="F172" s="11">
        <f t="shared" si="4"/>
        <v>6.43</v>
      </c>
    </row>
    <row r="173" spans="2:7" x14ac:dyDescent="0.35">
      <c r="B173" s="3">
        <v>5.69</v>
      </c>
      <c r="C173">
        <v>5.38</v>
      </c>
      <c r="D173">
        <v>7.32</v>
      </c>
      <c r="E173">
        <v>7.01</v>
      </c>
      <c r="F173" s="11">
        <f t="shared" si="4"/>
        <v>6.35</v>
      </c>
      <c r="G173" s="11">
        <f>SUM(F170:F173)/4</f>
        <v>6.1268750000000001</v>
      </c>
    </row>
    <row r="174" spans="2:7" x14ac:dyDescent="0.35">
      <c r="B174" s="3">
        <v>5.38</v>
      </c>
      <c r="C174">
        <v>4.91</v>
      </c>
      <c r="D174">
        <v>7.17</v>
      </c>
      <c r="E174">
        <v>6.86</v>
      </c>
      <c r="F174" s="11">
        <f t="shared" si="4"/>
        <v>6.08</v>
      </c>
    </row>
    <row r="175" spans="2:7" x14ac:dyDescent="0.35">
      <c r="B175" s="3">
        <v>5.22</v>
      </c>
      <c r="C175">
        <v>6.01</v>
      </c>
      <c r="D175">
        <v>6.86</v>
      </c>
      <c r="E175">
        <v>6.86</v>
      </c>
      <c r="F175" s="11">
        <f t="shared" si="4"/>
        <v>6.2374999999999998</v>
      </c>
    </row>
    <row r="176" spans="2:7" x14ac:dyDescent="0.35">
      <c r="B176" s="3">
        <v>6.16</v>
      </c>
      <c r="C176">
        <v>6.63</v>
      </c>
      <c r="D176">
        <v>7.01</v>
      </c>
      <c r="E176">
        <v>7.01</v>
      </c>
      <c r="F176" s="11">
        <f t="shared" si="4"/>
        <v>6.7024999999999988</v>
      </c>
    </row>
    <row r="177" spans="2:7" x14ac:dyDescent="0.35">
      <c r="B177" s="3">
        <v>6.47</v>
      </c>
      <c r="C177">
        <v>6.47</v>
      </c>
      <c r="D177">
        <v>6.23</v>
      </c>
      <c r="E177">
        <v>7.17</v>
      </c>
      <c r="F177" s="11">
        <f t="shared" si="4"/>
        <v>6.5850000000000009</v>
      </c>
      <c r="G177" s="11">
        <f>SUM(F174:F177)/4</f>
        <v>6.4012499999999992</v>
      </c>
    </row>
    <row r="178" spans="2:7" x14ac:dyDescent="0.35">
      <c r="B178" s="3">
        <v>6.16</v>
      </c>
      <c r="C178">
        <v>6.63</v>
      </c>
      <c r="D178">
        <v>5.61</v>
      </c>
      <c r="E178">
        <v>7.01</v>
      </c>
      <c r="F178" s="11">
        <f t="shared" si="4"/>
        <v>6.3524999999999991</v>
      </c>
    </row>
    <row r="179" spans="2:7" x14ac:dyDescent="0.35">
      <c r="B179" s="3">
        <v>6.47</v>
      </c>
      <c r="C179">
        <v>6.32</v>
      </c>
      <c r="D179">
        <v>4.9800000000000004</v>
      </c>
      <c r="E179">
        <v>7.01</v>
      </c>
      <c r="F179" s="11">
        <f t="shared" si="4"/>
        <v>6.1950000000000003</v>
      </c>
    </row>
    <row r="180" spans="2:7" x14ac:dyDescent="0.35">
      <c r="B180" s="3">
        <v>7.56</v>
      </c>
      <c r="C180">
        <v>6.63</v>
      </c>
      <c r="D180">
        <v>6.23</v>
      </c>
      <c r="E180">
        <v>7.01</v>
      </c>
      <c r="F180" s="11">
        <f t="shared" si="4"/>
        <v>6.8574999999999999</v>
      </c>
    </row>
    <row r="181" spans="2:7" x14ac:dyDescent="0.35">
      <c r="B181" s="3">
        <v>7.72</v>
      </c>
      <c r="C181">
        <v>6.63</v>
      </c>
      <c r="D181">
        <v>5.14</v>
      </c>
      <c r="E181">
        <v>6.54</v>
      </c>
      <c r="F181" s="11">
        <f t="shared" si="4"/>
        <v>6.5074999999999994</v>
      </c>
      <c r="G181" s="11">
        <f>SUM(F178:F181)/4</f>
        <v>6.4781250000000004</v>
      </c>
    </row>
    <row r="182" spans="2:7" x14ac:dyDescent="0.35">
      <c r="B182" s="3">
        <v>7.41</v>
      </c>
      <c r="C182">
        <v>6.63</v>
      </c>
      <c r="D182">
        <v>4.3600000000000003</v>
      </c>
      <c r="E182">
        <v>6.54</v>
      </c>
      <c r="F182" s="11">
        <f t="shared" si="4"/>
        <v>6.2349999999999994</v>
      </c>
    </row>
    <row r="183" spans="2:7" x14ac:dyDescent="0.35">
      <c r="B183" s="3">
        <v>7.09</v>
      </c>
      <c r="C183">
        <v>6.78</v>
      </c>
      <c r="D183">
        <v>3.89</v>
      </c>
      <c r="E183">
        <v>6.54</v>
      </c>
      <c r="F183" s="11">
        <f t="shared" si="4"/>
        <v>6.0750000000000002</v>
      </c>
    </row>
    <row r="184" spans="2:7" x14ac:dyDescent="0.35">
      <c r="B184" s="3">
        <v>7.41</v>
      </c>
      <c r="C184">
        <v>6.78</v>
      </c>
      <c r="D184">
        <v>5.61</v>
      </c>
      <c r="E184">
        <v>6.7</v>
      </c>
      <c r="F184" s="11">
        <f t="shared" si="4"/>
        <v>6.625</v>
      </c>
    </row>
    <row r="185" spans="2:7" x14ac:dyDescent="0.35">
      <c r="B185" s="3">
        <v>7.72</v>
      </c>
      <c r="C185">
        <v>6.47</v>
      </c>
      <c r="D185">
        <v>4.9800000000000004</v>
      </c>
      <c r="E185">
        <v>6.86</v>
      </c>
      <c r="F185" s="11">
        <f t="shared" si="4"/>
        <v>6.5075000000000003</v>
      </c>
      <c r="G185" s="11">
        <f>SUM(F182:F185)/4</f>
        <v>6.3606249999999998</v>
      </c>
    </row>
    <row r="186" spans="2:7" x14ac:dyDescent="0.35">
      <c r="B186" s="3">
        <v>7.72</v>
      </c>
      <c r="C186">
        <v>6.16</v>
      </c>
      <c r="D186">
        <v>4.3600000000000003</v>
      </c>
      <c r="E186">
        <v>6.54</v>
      </c>
      <c r="F186" s="11">
        <f t="shared" si="4"/>
        <v>6.1949999999999994</v>
      </c>
    </row>
    <row r="187" spans="2:7" x14ac:dyDescent="0.35">
      <c r="B187" s="3">
        <v>7.72</v>
      </c>
      <c r="C187">
        <v>6.63</v>
      </c>
      <c r="D187">
        <v>3.89</v>
      </c>
      <c r="E187">
        <v>6.23</v>
      </c>
      <c r="F187" s="11">
        <f t="shared" si="4"/>
        <v>6.1174999999999997</v>
      </c>
    </row>
    <row r="188" spans="2:7" x14ac:dyDescent="0.35">
      <c r="B188" s="3">
        <v>8.0299999999999994</v>
      </c>
      <c r="C188">
        <v>6.47</v>
      </c>
      <c r="D188">
        <v>5.14</v>
      </c>
      <c r="E188">
        <v>6.7</v>
      </c>
      <c r="F188" s="11">
        <f t="shared" si="4"/>
        <v>6.585</v>
      </c>
    </row>
    <row r="189" spans="2:7" x14ac:dyDescent="0.35">
      <c r="B189" s="3">
        <v>8.0299999999999994</v>
      </c>
      <c r="C189">
        <v>6.47</v>
      </c>
      <c r="D189">
        <v>4.04</v>
      </c>
      <c r="E189">
        <v>6.86</v>
      </c>
      <c r="F189" s="11">
        <f t="shared" si="4"/>
        <v>6.35</v>
      </c>
      <c r="G189" s="11">
        <f>SUM(F186:F189)/4</f>
        <v>6.3118750000000006</v>
      </c>
    </row>
    <row r="190" spans="2:7" x14ac:dyDescent="0.35">
      <c r="B190" s="3">
        <v>7.72</v>
      </c>
      <c r="C190">
        <v>6.01</v>
      </c>
      <c r="D190">
        <v>3.42</v>
      </c>
      <c r="E190">
        <v>6.86</v>
      </c>
      <c r="F190" s="11">
        <f t="shared" si="4"/>
        <v>6.0024999999999995</v>
      </c>
    </row>
    <row r="191" spans="2:7" x14ac:dyDescent="0.35">
      <c r="B191" s="3">
        <v>7.41</v>
      </c>
      <c r="C191">
        <v>7.09</v>
      </c>
      <c r="D191">
        <v>2.94</v>
      </c>
      <c r="E191">
        <v>6.86</v>
      </c>
      <c r="F191" s="11">
        <f t="shared" si="4"/>
        <v>6.0750000000000002</v>
      </c>
    </row>
    <row r="192" spans="2:7" x14ac:dyDescent="0.35">
      <c r="B192" s="3">
        <v>8.0299999999999994</v>
      </c>
      <c r="C192">
        <v>6.94</v>
      </c>
      <c r="D192">
        <v>4.67</v>
      </c>
      <c r="E192">
        <v>7.32</v>
      </c>
      <c r="F192" s="11">
        <f t="shared" si="4"/>
        <v>6.74</v>
      </c>
    </row>
    <row r="193" spans="2:7" x14ac:dyDescent="0.35">
      <c r="B193" s="3">
        <v>7.87</v>
      </c>
      <c r="C193">
        <v>6.47</v>
      </c>
      <c r="D193">
        <v>3.42</v>
      </c>
      <c r="E193">
        <v>7.32</v>
      </c>
      <c r="F193" s="11">
        <f t="shared" si="4"/>
        <v>6.27</v>
      </c>
      <c r="G193" s="11">
        <f>SUM(F190:F193)/4</f>
        <v>6.2718750000000005</v>
      </c>
    </row>
    <row r="194" spans="2:7" x14ac:dyDescent="0.35">
      <c r="B194" s="3">
        <v>6.94</v>
      </c>
      <c r="C194">
        <v>6.78</v>
      </c>
      <c r="D194">
        <v>2.94</v>
      </c>
      <c r="E194">
        <v>7.01</v>
      </c>
      <c r="F194" s="11">
        <f t="shared" si="4"/>
        <v>5.9175000000000004</v>
      </c>
    </row>
    <row r="195" spans="2:7" x14ac:dyDescent="0.35">
      <c r="B195" s="3">
        <v>6.47</v>
      </c>
      <c r="C195">
        <v>7.25</v>
      </c>
      <c r="D195">
        <v>2.78</v>
      </c>
      <c r="E195">
        <v>6.86</v>
      </c>
      <c r="F195" s="11">
        <f t="shared" ref="F195:F258" si="5">SUM(B195:E195)/4</f>
        <v>5.84</v>
      </c>
    </row>
    <row r="196" spans="2:7" x14ac:dyDescent="0.35">
      <c r="B196" s="3">
        <v>6.94</v>
      </c>
      <c r="C196">
        <v>7.25</v>
      </c>
      <c r="D196">
        <v>4.83</v>
      </c>
      <c r="E196">
        <v>7.17</v>
      </c>
      <c r="F196" s="11">
        <f t="shared" si="5"/>
        <v>6.5475000000000012</v>
      </c>
    </row>
    <row r="197" spans="2:7" x14ac:dyDescent="0.35">
      <c r="B197" s="3">
        <v>7.25</v>
      </c>
      <c r="C197">
        <v>6.94</v>
      </c>
      <c r="D197">
        <v>3.73</v>
      </c>
      <c r="E197">
        <v>7.32</v>
      </c>
      <c r="F197" s="11">
        <f t="shared" si="5"/>
        <v>6.3100000000000005</v>
      </c>
      <c r="G197" s="11">
        <f>SUM(F194:F197)/4</f>
        <v>6.1537500000000005</v>
      </c>
    </row>
    <row r="198" spans="2:7" x14ac:dyDescent="0.35">
      <c r="B198" s="3">
        <v>7.25</v>
      </c>
      <c r="C198">
        <v>6.78</v>
      </c>
      <c r="D198">
        <v>3.26</v>
      </c>
      <c r="E198">
        <v>7.17</v>
      </c>
      <c r="F198" s="11">
        <f t="shared" si="5"/>
        <v>6.1150000000000002</v>
      </c>
    </row>
    <row r="199" spans="2:7" x14ac:dyDescent="0.35">
      <c r="B199" s="3">
        <v>7.25</v>
      </c>
      <c r="C199">
        <v>7.72</v>
      </c>
      <c r="D199">
        <v>2.78</v>
      </c>
      <c r="E199">
        <v>7.01</v>
      </c>
      <c r="F199" s="11">
        <f t="shared" si="5"/>
        <v>6.1899999999999995</v>
      </c>
    </row>
    <row r="200" spans="2:7" x14ac:dyDescent="0.35">
      <c r="B200" s="3">
        <v>7.56</v>
      </c>
      <c r="C200">
        <v>7.41</v>
      </c>
      <c r="D200">
        <v>4.83</v>
      </c>
      <c r="E200">
        <v>6.86</v>
      </c>
      <c r="F200" s="11">
        <f t="shared" si="5"/>
        <v>6.6649999999999991</v>
      </c>
    </row>
    <row r="201" spans="2:7" x14ac:dyDescent="0.35">
      <c r="B201" s="3">
        <v>7.56</v>
      </c>
      <c r="C201">
        <v>6.94</v>
      </c>
      <c r="D201">
        <v>3.89</v>
      </c>
      <c r="E201">
        <v>6.86</v>
      </c>
      <c r="F201" s="11">
        <f t="shared" si="5"/>
        <v>6.3125</v>
      </c>
      <c r="G201" s="11">
        <f>SUM(F198:F201)/4</f>
        <v>6.3206249999999997</v>
      </c>
    </row>
    <row r="202" spans="2:7" x14ac:dyDescent="0.35">
      <c r="B202" s="3">
        <v>7.41</v>
      </c>
      <c r="C202">
        <v>6.63</v>
      </c>
      <c r="D202">
        <v>3.42</v>
      </c>
      <c r="E202">
        <v>6.7</v>
      </c>
      <c r="F202" s="11">
        <f t="shared" si="5"/>
        <v>6.04</v>
      </c>
    </row>
    <row r="203" spans="2:7" x14ac:dyDescent="0.35">
      <c r="B203" s="3">
        <v>7.25</v>
      </c>
      <c r="C203">
        <v>7.41</v>
      </c>
      <c r="D203">
        <v>3.73</v>
      </c>
      <c r="E203">
        <v>6.54</v>
      </c>
      <c r="F203" s="11">
        <f t="shared" si="5"/>
        <v>6.2324999999999999</v>
      </c>
    </row>
    <row r="204" spans="2:7" x14ac:dyDescent="0.35">
      <c r="B204" s="3">
        <v>6.78</v>
      </c>
      <c r="C204">
        <v>7.09</v>
      </c>
      <c r="D204">
        <v>5.14</v>
      </c>
      <c r="E204">
        <v>6.7</v>
      </c>
      <c r="F204" s="11">
        <f t="shared" si="5"/>
        <v>6.4275000000000002</v>
      </c>
    </row>
    <row r="205" spans="2:7" x14ac:dyDescent="0.35">
      <c r="B205" s="3">
        <v>6.94</v>
      </c>
      <c r="C205">
        <v>6.47</v>
      </c>
      <c r="D205">
        <v>4.67</v>
      </c>
      <c r="E205">
        <v>6.7</v>
      </c>
      <c r="F205" s="11">
        <f t="shared" si="5"/>
        <v>6.1949999999999994</v>
      </c>
      <c r="G205" s="11">
        <f>SUM(F202:F205)/4</f>
        <v>6.2237500000000008</v>
      </c>
    </row>
    <row r="206" spans="2:7" x14ac:dyDescent="0.35">
      <c r="B206" s="3">
        <v>6.94</v>
      </c>
      <c r="C206">
        <v>5.85</v>
      </c>
      <c r="D206">
        <v>4.67</v>
      </c>
      <c r="E206">
        <v>6.54</v>
      </c>
      <c r="F206" s="11">
        <f t="shared" si="5"/>
        <v>6</v>
      </c>
    </row>
    <row r="207" spans="2:7" x14ac:dyDescent="0.35">
      <c r="B207" s="3">
        <v>6.78</v>
      </c>
      <c r="C207">
        <v>6.78</v>
      </c>
      <c r="D207">
        <v>4.83</v>
      </c>
      <c r="E207">
        <v>6.39</v>
      </c>
      <c r="F207" s="11">
        <f t="shared" si="5"/>
        <v>6.1950000000000003</v>
      </c>
    </row>
    <row r="208" spans="2:7" x14ac:dyDescent="0.35">
      <c r="B208" s="3">
        <v>7.87</v>
      </c>
      <c r="C208">
        <v>6.63</v>
      </c>
      <c r="D208">
        <v>5.92</v>
      </c>
      <c r="E208">
        <v>6.54</v>
      </c>
      <c r="F208" s="11">
        <f t="shared" si="5"/>
        <v>6.74</v>
      </c>
    </row>
    <row r="209" spans="2:7" x14ac:dyDescent="0.35">
      <c r="B209" s="3">
        <v>7.41</v>
      </c>
      <c r="C209">
        <v>6.16</v>
      </c>
      <c r="D209">
        <v>5.45</v>
      </c>
      <c r="E209">
        <v>6.7</v>
      </c>
      <c r="F209" s="11">
        <f t="shared" si="5"/>
        <v>6.43</v>
      </c>
      <c r="G209" s="11">
        <f>SUM(F206:F209)/4</f>
        <v>6.3412500000000005</v>
      </c>
    </row>
    <row r="210" spans="2:7" x14ac:dyDescent="0.35">
      <c r="B210" s="3">
        <v>6.78</v>
      </c>
      <c r="C210">
        <v>5.85</v>
      </c>
      <c r="D210">
        <v>4.83</v>
      </c>
      <c r="E210">
        <v>6.39</v>
      </c>
      <c r="F210" s="11">
        <f t="shared" si="5"/>
        <v>5.9625000000000004</v>
      </c>
    </row>
    <row r="211" spans="2:7" x14ac:dyDescent="0.35">
      <c r="B211" s="3">
        <v>6.47</v>
      </c>
      <c r="C211">
        <v>7.09</v>
      </c>
      <c r="D211">
        <v>4.9800000000000004</v>
      </c>
      <c r="E211">
        <v>6.07</v>
      </c>
      <c r="F211" s="11">
        <f t="shared" si="5"/>
        <v>6.1524999999999999</v>
      </c>
    </row>
    <row r="212" spans="2:7" x14ac:dyDescent="0.35">
      <c r="B212" s="3">
        <v>7.87</v>
      </c>
      <c r="C212">
        <v>7.09</v>
      </c>
      <c r="D212">
        <v>6.54</v>
      </c>
      <c r="E212">
        <v>6.39</v>
      </c>
      <c r="F212" s="11">
        <f t="shared" si="5"/>
        <v>6.9725000000000001</v>
      </c>
    </row>
    <row r="213" spans="2:7" x14ac:dyDescent="0.35">
      <c r="B213" s="3">
        <v>6.78</v>
      </c>
      <c r="C213">
        <v>7.09</v>
      </c>
      <c r="D213">
        <v>6.07</v>
      </c>
      <c r="E213">
        <v>6.39</v>
      </c>
      <c r="F213" s="11">
        <f t="shared" si="5"/>
        <v>6.5825000000000005</v>
      </c>
      <c r="G213" s="11">
        <f>SUM(F210:F213)/4</f>
        <v>6.4174999999999995</v>
      </c>
    </row>
    <row r="214" spans="2:7" x14ac:dyDescent="0.35">
      <c r="B214" s="3">
        <v>6.32</v>
      </c>
      <c r="C214">
        <v>7.25</v>
      </c>
      <c r="D214">
        <v>5.76</v>
      </c>
      <c r="E214">
        <v>6.23</v>
      </c>
      <c r="F214" s="11">
        <f t="shared" si="5"/>
        <v>6.39</v>
      </c>
    </row>
    <row r="215" spans="2:7" x14ac:dyDescent="0.35">
      <c r="B215" s="3">
        <v>5.38</v>
      </c>
      <c r="C215">
        <v>8.33</v>
      </c>
      <c r="D215">
        <v>5.76</v>
      </c>
      <c r="E215">
        <v>6.07</v>
      </c>
      <c r="F215" s="11">
        <f t="shared" si="5"/>
        <v>6.3849999999999998</v>
      </c>
    </row>
    <row r="216" spans="2:7" x14ac:dyDescent="0.35">
      <c r="B216" s="3">
        <v>6.16</v>
      </c>
      <c r="C216">
        <v>8.18</v>
      </c>
      <c r="D216">
        <v>5.29</v>
      </c>
      <c r="E216">
        <v>6.39</v>
      </c>
      <c r="F216" s="11">
        <f t="shared" si="5"/>
        <v>6.5049999999999999</v>
      </c>
    </row>
    <row r="217" spans="2:7" x14ac:dyDescent="0.35">
      <c r="B217" s="3">
        <v>5.38</v>
      </c>
      <c r="C217">
        <v>7.72</v>
      </c>
      <c r="D217">
        <v>4.5199999999999996</v>
      </c>
      <c r="E217">
        <v>6.39</v>
      </c>
      <c r="F217" s="11">
        <f t="shared" si="5"/>
        <v>6.0024999999999995</v>
      </c>
      <c r="G217" s="11">
        <f>SUM(F214:F217)/4</f>
        <v>6.3206249999999997</v>
      </c>
    </row>
    <row r="218" spans="2:7" x14ac:dyDescent="0.35">
      <c r="B218" s="3">
        <v>4.75</v>
      </c>
      <c r="C218">
        <v>7.56</v>
      </c>
      <c r="D218">
        <v>3.89</v>
      </c>
      <c r="E218">
        <v>6.23</v>
      </c>
      <c r="F218" s="11">
        <f t="shared" si="5"/>
        <v>5.6074999999999999</v>
      </c>
    </row>
    <row r="219" spans="2:7" x14ac:dyDescent="0.35">
      <c r="B219" s="3">
        <v>4.28</v>
      </c>
      <c r="C219">
        <v>8.49</v>
      </c>
      <c r="D219">
        <v>4.04</v>
      </c>
      <c r="E219">
        <v>6.07</v>
      </c>
      <c r="F219" s="11">
        <f t="shared" si="5"/>
        <v>5.72</v>
      </c>
    </row>
    <row r="220" spans="2:7" x14ac:dyDescent="0.35">
      <c r="B220" s="3">
        <v>5.07</v>
      </c>
      <c r="C220">
        <v>8.18</v>
      </c>
      <c r="D220">
        <v>4.3600000000000003</v>
      </c>
      <c r="E220">
        <v>6.07</v>
      </c>
      <c r="F220" s="11">
        <f t="shared" si="5"/>
        <v>5.92</v>
      </c>
    </row>
    <row r="221" spans="2:7" x14ac:dyDescent="0.35">
      <c r="B221" s="3">
        <v>4.91</v>
      </c>
      <c r="C221">
        <v>7.72</v>
      </c>
      <c r="D221">
        <v>3.57</v>
      </c>
      <c r="E221">
        <v>6.23</v>
      </c>
      <c r="F221" s="11">
        <f t="shared" si="5"/>
        <v>5.6074999999999999</v>
      </c>
      <c r="G221" s="11">
        <f>SUM(F218:F221)/4</f>
        <v>5.713750000000001</v>
      </c>
    </row>
    <row r="222" spans="2:7" x14ac:dyDescent="0.35">
      <c r="B222" s="3">
        <v>4.4400000000000004</v>
      </c>
      <c r="C222">
        <v>6.78</v>
      </c>
      <c r="D222">
        <v>3.42</v>
      </c>
      <c r="E222">
        <v>6.23</v>
      </c>
      <c r="F222" s="11">
        <f t="shared" si="5"/>
        <v>5.2175000000000002</v>
      </c>
    </row>
    <row r="223" spans="2:7" x14ac:dyDescent="0.35">
      <c r="B223" s="3">
        <v>3.97</v>
      </c>
      <c r="C223">
        <v>7.72</v>
      </c>
      <c r="D223">
        <v>4.3600000000000003</v>
      </c>
      <c r="E223">
        <v>6.23</v>
      </c>
      <c r="F223" s="11">
        <f t="shared" si="5"/>
        <v>5.57</v>
      </c>
    </row>
    <row r="224" spans="2:7" x14ac:dyDescent="0.35">
      <c r="B224" s="3">
        <v>5.07</v>
      </c>
      <c r="C224">
        <v>7.56</v>
      </c>
      <c r="D224">
        <v>4.83</v>
      </c>
      <c r="E224">
        <v>6.54</v>
      </c>
      <c r="F224" s="11">
        <f t="shared" si="5"/>
        <v>6</v>
      </c>
    </row>
    <row r="225" spans="2:7" x14ac:dyDescent="0.35">
      <c r="B225" s="3">
        <v>5.22</v>
      </c>
      <c r="C225">
        <v>7.25</v>
      </c>
      <c r="D225">
        <v>4.5199999999999996</v>
      </c>
      <c r="E225">
        <v>6.54</v>
      </c>
      <c r="F225" s="11">
        <f t="shared" si="5"/>
        <v>5.8824999999999994</v>
      </c>
      <c r="G225" s="11">
        <f>SUM(F222:F225)/4</f>
        <v>5.6675000000000004</v>
      </c>
    </row>
    <row r="226" spans="2:7" x14ac:dyDescent="0.35">
      <c r="B226" s="3">
        <v>4.91</v>
      </c>
      <c r="C226">
        <v>6.78</v>
      </c>
      <c r="D226">
        <v>4.83</v>
      </c>
      <c r="E226">
        <v>6.54</v>
      </c>
      <c r="F226" s="11">
        <f t="shared" si="5"/>
        <v>5.7650000000000006</v>
      </c>
    </row>
    <row r="227" spans="2:7" x14ac:dyDescent="0.35">
      <c r="B227" s="3">
        <v>4.91</v>
      </c>
      <c r="C227">
        <v>8.0299999999999994</v>
      </c>
      <c r="D227">
        <v>5.76</v>
      </c>
      <c r="E227">
        <v>6.39</v>
      </c>
      <c r="F227" s="11">
        <f t="shared" si="5"/>
        <v>6.2725</v>
      </c>
    </row>
    <row r="228" spans="2:7" x14ac:dyDescent="0.35">
      <c r="B228" s="3">
        <v>6.16</v>
      </c>
      <c r="C228">
        <v>7.87</v>
      </c>
      <c r="D228">
        <v>6.07</v>
      </c>
      <c r="E228">
        <v>6.39</v>
      </c>
      <c r="F228" s="11">
        <f t="shared" si="5"/>
        <v>6.6225000000000005</v>
      </c>
    </row>
    <row r="229" spans="2:7" x14ac:dyDescent="0.35">
      <c r="B229" s="3">
        <v>5.85</v>
      </c>
      <c r="C229">
        <v>7.72</v>
      </c>
      <c r="D229">
        <v>5.92</v>
      </c>
      <c r="E229">
        <v>6.39</v>
      </c>
      <c r="F229" s="11">
        <f t="shared" si="5"/>
        <v>6.4700000000000006</v>
      </c>
      <c r="G229" s="11">
        <f>SUM(F226:F229)/4</f>
        <v>6.2825000000000006</v>
      </c>
    </row>
    <row r="230" spans="2:7" x14ac:dyDescent="0.35">
      <c r="B230" s="3">
        <v>5.07</v>
      </c>
      <c r="C230">
        <v>7.41</v>
      </c>
      <c r="D230">
        <v>6.07</v>
      </c>
      <c r="E230">
        <v>5.92</v>
      </c>
      <c r="F230" s="11">
        <f t="shared" si="5"/>
        <v>6.1174999999999997</v>
      </c>
    </row>
    <row r="231" spans="2:7" x14ac:dyDescent="0.35">
      <c r="B231" s="3">
        <v>4.4400000000000004</v>
      </c>
      <c r="C231">
        <v>7.72</v>
      </c>
      <c r="D231">
        <v>6.7</v>
      </c>
      <c r="E231">
        <v>5.45</v>
      </c>
      <c r="F231" s="11">
        <f t="shared" si="5"/>
        <v>6.0774999999999997</v>
      </c>
    </row>
    <row r="232" spans="2:7" x14ac:dyDescent="0.35">
      <c r="B232" s="3">
        <v>5.53</v>
      </c>
      <c r="C232">
        <v>7.72</v>
      </c>
      <c r="D232">
        <v>6.86</v>
      </c>
      <c r="E232">
        <v>5.61</v>
      </c>
      <c r="F232" s="11">
        <f t="shared" si="5"/>
        <v>6.43</v>
      </c>
    </row>
    <row r="233" spans="2:7" x14ac:dyDescent="0.35">
      <c r="B233" s="3">
        <v>6.01</v>
      </c>
      <c r="C233">
        <v>7.41</v>
      </c>
      <c r="D233">
        <v>5.92</v>
      </c>
      <c r="E233">
        <v>5.76</v>
      </c>
      <c r="F233" s="11">
        <f t="shared" si="5"/>
        <v>6.2750000000000004</v>
      </c>
      <c r="G233" s="11">
        <f>SUM(F230:F233)/4</f>
        <v>6.2249999999999996</v>
      </c>
    </row>
    <row r="234" spans="2:7" x14ac:dyDescent="0.35">
      <c r="B234" s="3">
        <v>6.01</v>
      </c>
      <c r="C234">
        <v>7.41</v>
      </c>
      <c r="D234">
        <v>5.61</v>
      </c>
      <c r="E234">
        <v>5.45</v>
      </c>
      <c r="F234" s="11">
        <f t="shared" si="5"/>
        <v>6.12</v>
      </c>
    </row>
    <row r="235" spans="2:7" x14ac:dyDescent="0.35">
      <c r="B235" s="3">
        <v>6.16</v>
      </c>
      <c r="C235">
        <v>8.0299999999999994</v>
      </c>
      <c r="D235">
        <v>6.07</v>
      </c>
      <c r="E235">
        <v>5.29</v>
      </c>
      <c r="F235" s="11">
        <f t="shared" si="5"/>
        <v>6.3874999999999993</v>
      </c>
    </row>
    <row r="236" spans="2:7" x14ac:dyDescent="0.35">
      <c r="B236" s="3">
        <v>6.78</v>
      </c>
      <c r="C236">
        <v>8.18</v>
      </c>
      <c r="D236">
        <v>6.23</v>
      </c>
      <c r="E236">
        <v>5.45</v>
      </c>
      <c r="F236" s="11">
        <f t="shared" si="5"/>
        <v>6.66</v>
      </c>
    </row>
    <row r="237" spans="2:7" x14ac:dyDescent="0.35">
      <c r="B237" s="3">
        <v>6.47</v>
      </c>
      <c r="C237">
        <v>7.25</v>
      </c>
      <c r="D237">
        <v>5.76</v>
      </c>
      <c r="E237">
        <v>5.61</v>
      </c>
      <c r="F237" s="11">
        <f t="shared" si="5"/>
        <v>6.2724999999999991</v>
      </c>
      <c r="G237" s="11">
        <f>SUM(F234:F237)/4</f>
        <v>6.3599999999999994</v>
      </c>
    </row>
    <row r="238" spans="2:7" x14ac:dyDescent="0.35">
      <c r="B238" s="3">
        <v>5.53</v>
      </c>
      <c r="C238">
        <v>7.41</v>
      </c>
      <c r="D238">
        <v>5.61</v>
      </c>
      <c r="E238">
        <v>5.14</v>
      </c>
      <c r="F238" s="11">
        <f t="shared" si="5"/>
        <v>5.9225000000000003</v>
      </c>
    </row>
    <row r="239" spans="2:7" x14ac:dyDescent="0.35">
      <c r="B239" s="3">
        <v>5.07</v>
      </c>
      <c r="C239">
        <v>8.18</v>
      </c>
      <c r="D239">
        <v>6.39</v>
      </c>
      <c r="E239">
        <v>4.83</v>
      </c>
      <c r="F239" s="11">
        <f t="shared" si="5"/>
        <v>6.1174999999999997</v>
      </c>
    </row>
    <row r="240" spans="2:7" x14ac:dyDescent="0.35">
      <c r="B240" s="3">
        <v>6.47</v>
      </c>
      <c r="C240">
        <v>7.72</v>
      </c>
      <c r="D240">
        <v>7.01</v>
      </c>
      <c r="E240">
        <v>5.14</v>
      </c>
      <c r="F240" s="11">
        <f t="shared" si="5"/>
        <v>6.585</v>
      </c>
    </row>
    <row r="241" spans="2:7" x14ac:dyDescent="0.35">
      <c r="B241" s="3">
        <v>6.16</v>
      </c>
      <c r="C241">
        <v>7.25</v>
      </c>
      <c r="D241">
        <v>6.23</v>
      </c>
      <c r="E241">
        <v>5.29</v>
      </c>
      <c r="F241" s="11">
        <f t="shared" si="5"/>
        <v>6.2324999999999999</v>
      </c>
      <c r="G241" s="11">
        <f>SUM(F238:F241)/4</f>
        <v>6.2143750000000004</v>
      </c>
    </row>
    <row r="242" spans="2:7" x14ac:dyDescent="0.35">
      <c r="B242" s="3">
        <v>6.01</v>
      </c>
      <c r="C242">
        <v>6.78</v>
      </c>
      <c r="D242">
        <v>6.54</v>
      </c>
      <c r="E242">
        <v>4.9800000000000004</v>
      </c>
      <c r="F242" s="11">
        <f t="shared" si="5"/>
        <v>6.0774999999999997</v>
      </c>
    </row>
    <row r="243" spans="2:7" x14ac:dyDescent="0.35">
      <c r="B243" s="3">
        <v>6.01</v>
      </c>
      <c r="C243">
        <v>7.72</v>
      </c>
      <c r="D243">
        <v>6.86</v>
      </c>
      <c r="E243">
        <v>4.83</v>
      </c>
      <c r="F243" s="11">
        <f t="shared" si="5"/>
        <v>6.3550000000000004</v>
      </c>
    </row>
    <row r="244" spans="2:7" x14ac:dyDescent="0.35">
      <c r="B244" s="3">
        <v>6.78</v>
      </c>
      <c r="C244">
        <v>7.72</v>
      </c>
      <c r="D244">
        <v>7.32</v>
      </c>
      <c r="E244">
        <v>5.92</v>
      </c>
      <c r="F244" s="11">
        <f t="shared" si="5"/>
        <v>6.9350000000000005</v>
      </c>
    </row>
    <row r="245" spans="2:7" x14ac:dyDescent="0.35">
      <c r="B245" s="3">
        <v>7.09</v>
      </c>
      <c r="C245">
        <v>6.78</v>
      </c>
      <c r="D245">
        <v>6.23</v>
      </c>
      <c r="E245">
        <v>5.76</v>
      </c>
      <c r="F245" s="11">
        <f t="shared" si="5"/>
        <v>6.4649999999999999</v>
      </c>
      <c r="G245" s="11">
        <f>SUM(F242:F245)/4</f>
        <v>6.4581249999999999</v>
      </c>
    </row>
    <row r="246" spans="2:7" x14ac:dyDescent="0.35">
      <c r="B246" s="3">
        <v>6.94</v>
      </c>
      <c r="C246">
        <v>6.16</v>
      </c>
      <c r="D246">
        <v>5.14</v>
      </c>
      <c r="E246">
        <v>6.07</v>
      </c>
      <c r="F246" s="11">
        <f t="shared" si="5"/>
        <v>6.0775000000000006</v>
      </c>
    </row>
    <row r="247" spans="2:7" x14ac:dyDescent="0.35">
      <c r="B247" s="3">
        <v>6.16</v>
      </c>
      <c r="C247">
        <v>7.41</v>
      </c>
      <c r="D247">
        <v>5.92</v>
      </c>
      <c r="E247">
        <v>6.86</v>
      </c>
      <c r="F247" s="11">
        <f t="shared" si="5"/>
        <v>6.5875000000000004</v>
      </c>
    </row>
    <row r="248" spans="2:7" x14ac:dyDescent="0.35">
      <c r="B248" s="3">
        <v>6.94</v>
      </c>
      <c r="C248">
        <v>7.09</v>
      </c>
      <c r="D248">
        <v>6.7</v>
      </c>
      <c r="E248">
        <v>6.54</v>
      </c>
      <c r="F248" s="11">
        <f t="shared" si="5"/>
        <v>6.8174999999999999</v>
      </c>
    </row>
    <row r="249" spans="2:7" x14ac:dyDescent="0.35">
      <c r="B249" s="3">
        <v>6.78</v>
      </c>
      <c r="C249">
        <v>6.63</v>
      </c>
      <c r="D249">
        <v>6.07</v>
      </c>
      <c r="E249">
        <v>6.54</v>
      </c>
      <c r="F249" s="11">
        <f t="shared" si="5"/>
        <v>6.5049999999999999</v>
      </c>
      <c r="G249" s="11">
        <f>SUM(F246:F249)/4</f>
        <v>6.4968750000000002</v>
      </c>
    </row>
    <row r="250" spans="2:7" x14ac:dyDescent="0.35">
      <c r="B250" s="3">
        <v>6.63</v>
      </c>
      <c r="C250">
        <v>6.78</v>
      </c>
      <c r="D250">
        <v>6.07</v>
      </c>
      <c r="E250">
        <v>6.86</v>
      </c>
      <c r="F250" s="11">
        <f t="shared" si="5"/>
        <v>6.585</v>
      </c>
    </row>
    <row r="251" spans="2:7" x14ac:dyDescent="0.35">
      <c r="B251" s="3">
        <v>6.63</v>
      </c>
      <c r="C251">
        <v>6.94</v>
      </c>
      <c r="D251">
        <v>6.54</v>
      </c>
      <c r="E251">
        <v>7.48</v>
      </c>
      <c r="F251" s="11">
        <f t="shared" si="5"/>
        <v>6.8975</v>
      </c>
    </row>
    <row r="252" spans="2:7" x14ac:dyDescent="0.35">
      <c r="B252" s="3">
        <v>7.41</v>
      </c>
      <c r="C252">
        <v>7.09</v>
      </c>
      <c r="D252">
        <v>7.01</v>
      </c>
      <c r="E252">
        <v>7.01</v>
      </c>
      <c r="F252" s="11">
        <f t="shared" si="5"/>
        <v>7.129999999999999</v>
      </c>
    </row>
    <row r="253" spans="2:7" x14ac:dyDescent="0.35">
      <c r="B253" s="3">
        <v>7.72</v>
      </c>
      <c r="C253">
        <v>6.47</v>
      </c>
      <c r="D253">
        <v>5.76</v>
      </c>
      <c r="E253">
        <v>7.01</v>
      </c>
      <c r="F253" s="11">
        <f t="shared" si="5"/>
        <v>6.74</v>
      </c>
      <c r="G253" s="11">
        <f>SUM(F250:F253)/4</f>
        <v>6.8381249999999998</v>
      </c>
    </row>
    <row r="254" spans="2:7" x14ac:dyDescent="0.35">
      <c r="B254" s="3">
        <v>7.25</v>
      </c>
      <c r="C254">
        <v>6.63</v>
      </c>
      <c r="D254">
        <v>5.29</v>
      </c>
      <c r="E254">
        <v>6.86</v>
      </c>
      <c r="F254" s="11">
        <f t="shared" si="5"/>
        <v>6.5074999999999994</v>
      </c>
    </row>
    <row r="255" spans="2:7" x14ac:dyDescent="0.35">
      <c r="B255" s="3">
        <v>7.09</v>
      </c>
      <c r="C255">
        <v>7.87</v>
      </c>
      <c r="D255">
        <v>6.07</v>
      </c>
      <c r="E255">
        <v>7.17</v>
      </c>
      <c r="F255" s="11">
        <f t="shared" si="5"/>
        <v>7.0500000000000007</v>
      </c>
    </row>
    <row r="256" spans="2:7" x14ac:dyDescent="0.35">
      <c r="B256" s="3">
        <v>7.72</v>
      </c>
      <c r="C256">
        <v>7.25</v>
      </c>
      <c r="D256">
        <v>7.32</v>
      </c>
      <c r="E256">
        <v>7.01</v>
      </c>
      <c r="F256" s="11">
        <f t="shared" si="5"/>
        <v>7.3249999999999993</v>
      </c>
    </row>
    <row r="257" spans="2:7" x14ac:dyDescent="0.35">
      <c r="B257" s="3">
        <v>7.87</v>
      </c>
      <c r="C257">
        <v>6.94</v>
      </c>
      <c r="D257">
        <v>6.39</v>
      </c>
      <c r="E257">
        <v>6.86</v>
      </c>
      <c r="F257" s="11">
        <f t="shared" si="5"/>
        <v>7.0149999999999997</v>
      </c>
      <c r="G257" s="11">
        <f>SUM(F254:F257)/4</f>
        <v>6.9743750000000002</v>
      </c>
    </row>
    <row r="258" spans="2:7" x14ac:dyDescent="0.35">
      <c r="B258" s="3">
        <v>6.94</v>
      </c>
      <c r="C258">
        <v>6.78</v>
      </c>
      <c r="D258">
        <v>6.54</v>
      </c>
      <c r="E258">
        <v>7.32</v>
      </c>
      <c r="F258" s="11">
        <f t="shared" si="5"/>
        <v>6.8950000000000005</v>
      </c>
    </row>
    <row r="259" spans="2:7" x14ac:dyDescent="0.35">
      <c r="B259" s="3">
        <v>6.32</v>
      </c>
      <c r="C259">
        <v>7.72</v>
      </c>
      <c r="D259">
        <v>7.94</v>
      </c>
      <c r="E259">
        <v>8.1</v>
      </c>
      <c r="F259" s="11">
        <f t="shared" ref="F259:F322" si="6">SUM(B259:E259)/4</f>
        <v>7.52</v>
      </c>
    </row>
    <row r="260" spans="2:7" x14ac:dyDescent="0.35">
      <c r="B260" s="3">
        <v>7.09</v>
      </c>
      <c r="C260">
        <v>7.25</v>
      </c>
      <c r="D260">
        <v>7.94</v>
      </c>
      <c r="E260">
        <v>7.79</v>
      </c>
      <c r="F260" s="11">
        <f t="shared" si="6"/>
        <v>7.5175000000000001</v>
      </c>
    </row>
    <row r="261" spans="2:7" x14ac:dyDescent="0.35">
      <c r="B261" s="3">
        <v>7.25</v>
      </c>
      <c r="C261">
        <v>6.63</v>
      </c>
      <c r="D261">
        <v>7.32</v>
      </c>
      <c r="E261">
        <v>7.79</v>
      </c>
      <c r="F261" s="11">
        <f t="shared" si="6"/>
        <v>7.2474999999999996</v>
      </c>
      <c r="G261" s="11">
        <f>SUM(F258:F261)/4</f>
        <v>7.294999999999999</v>
      </c>
    </row>
    <row r="262" spans="2:7" x14ac:dyDescent="0.35">
      <c r="B262" s="3">
        <v>6.32</v>
      </c>
      <c r="C262">
        <v>5.85</v>
      </c>
      <c r="D262">
        <v>7.01</v>
      </c>
      <c r="E262">
        <v>7.63</v>
      </c>
      <c r="F262" s="11">
        <f t="shared" si="6"/>
        <v>6.7024999999999997</v>
      </c>
    </row>
    <row r="263" spans="2:7" x14ac:dyDescent="0.35">
      <c r="B263" s="3">
        <v>5.53</v>
      </c>
      <c r="C263">
        <v>7.25</v>
      </c>
      <c r="D263">
        <v>7.01</v>
      </c>
      <c r="E263">
        <v>7.94</v>
      </c>
      <c r="F263" s="11">
        <f t="shared" si="6"/>
        <v>6.9325000000000001</v>
      </c>
    </row>
    <row r="264" spans="2:7" x14ac:dyDescent="0.35">
      <c r="B264" s="3">
        <v>5.85</v>
      </c>
      <c r="C264">
        <v>6.94</v>
      </c>
      <c r="D264">
        <v>7.48</v>
      </c>
      <c r="E264">
        <v>7.32</v>
      </c>
      <c r="F264" s="11">
        <f t="shared" si="6"/>
        <v>6.8975</v>
      </c>
    </row>
    <row r="265" spans="2:7" x14ac:dyDescent="0.35">
      <c r="B265" s="3">
        <v>6.01</v>
      </c>
      <c r="C265">
        <v>6.47</v>
      </c>
      <c r="D265">
        <v>6.54</v>
      </c>
      <c r="E265">
        <v>6.86</v>
      </c>
      <c r="F265" s="11">
        <f t="shared" si="6"/>
        <v>6.47</v>
      </c>
      <c r="G265" s="11">
        <f>SUM(F262:F265)/4</f>
        <v>6.7506249999999994</v>
      </c>
    </row>
    <row r="266" spans="2:7" x14ac:dyDescent="0.35">
      <c r="B266" s="3">
        <v>5.22</v>
      </c>
      <c r="C266">
        <v>6.78</v>
      </c>
      <c r="D266">
        <v>6.23</v>
      </c>
      <c r="E266">
        <v>7.17</v>
      </c>
      <c r="F266" s="11">
        <f t="shared" si="6"/>
        <v>6.35</v>
      </c>
    </row>
    <row r="267" spans="2:7" x14ac:dyDescent="0.35">
      <c r="B267" s="3">
        <v>5.07</v>
      </c>
      <c r="C267">
        <v>6.94</v>
      </c>
      <c r="D267">
        <v>4.83</v>
      </c>
      <c r="E267">
        <v>7.63</v>
      </c>
      <c r="F267" s="11">
        <f t="shared" si="6"/>
        <v>6.1175000000000006</v>
      </c>
    </row>
    <row r="268" spans="2:7" x14ac:dyDescent="0.35">
      <c r="B268" s="3">
        <v>5.85</v>
      </c>
      <c r="C268">
        <v>7.25</v>
      </c>
      <c r="D268">
        <v>5.14</v>
      </c>
      <c r="E268">
        <v>7.32</v>
      </c>
      <c r="F268" s="11">
        <f t="shared" si="6"/>
        <v>6.39</v>
      </c>
    </row>
    <row r="269" spans="2:7" x14ac:dyDescent="0.35">
      <c r="B269" s="3">
        <v>6.01</v>
      </c>
      <c r="C269">
        <v>7.25</v>
      </c>
      <c r="D269">
        <v>4.83</v>
      </c>
      <c r="E269">
        <v>7.17</v>
      </c>
      <c r="F269" s="11">
        <f t="shared" si="6"/>
        <v>6.3149999999999995</v>
      </c>
      <c r="G269" s="11">
        <f>SUM(F266:F269)/4</f>
        <v>6.2931249999999999</v>
      </c>
    </row>
    <row r="270" spans="2:7" x14ac:dyDescent="0.35">
      <c r="B270" s="3">
        <v>5.07</v>
      </c>
      <c r="C270">
        <v>7.41</v>
      </c>
      <c r="D270">
        <v>4.83</v>
      </c>
      <c r="E270">
        <v>7.32</v>
      </c>
      <c r="F270" s="11">
        <f t="shared" si="6"/>
        <v>6.1575000000000006</v>
      </c>
    </row>
    <row r="271" spans="2:7" x14ac:dyDescent="0.35">
      <c r="B271" s="3">
        <v>4.28</v>
      </c>
      <c r="C271">
        <v>8.64</v>
      </c>
      <c r="D271">
        <v>5.14</v>
      </c>
      <c r="E271">
        <v>7.94</v>
      </c>
      <c r="F271" s="11">
        <f t="shared" si="6"/>
        <v>6.5000000000000009</v>
      </c>
    </row>
    <row r="272" spans="2:7" x14ac:dyDescent="0.35">
      <c r="B272" s="3">
        <v>5.38</v>
      </c>
      <c r="C272">
        <v>8.7899999999999991</v>
      </c>
      <c r="D272">
        <v>5.92</v>
      </c>
      <c r="E272">
        <v>7.63</v>
      </c>
      <c r="F272" s="11">
        <f t="shared" si="6"/>
        <v>6.9299999999999988</v>
      </c>
    </row>
    <row r="273" spans="2:7" x14ac:dyDescent="0.35">
      <c r="B273" s="3">
        <v>6.16</v>
      </c>
      <c r="C273">
        <v>8.18</v>
      </c>
      <c r="D273">
        <v>5.45</v>
      </c>
      <c r="E273">
        <v>7.48</v>
      </c>
      <c r="F273" s="11">
        <f t="shared" si="6"/>
        <v>6.8174999999999999</v>
      </c>
      <c r="G273" s="11">
        <f>SUM(F270:F273)/4</f>
        <v>6.6012500000000003</v>
      </c>
    </row>
    <row r="274" spans="2:7" x14ac:dyDescent="0.35">
      <c r="B274" s="3">
        <v>6.32</v>
      </c>
      <c r="C274">
        <v>8.18</v>
      </c>
      <c r="D274">
        <v>4.83</v>
      </c>
      <c r="E274">
        <v>7.63</v>
      </c>
      <c r="F274" s="11">
        <f t="shared" si="6"/>
        <v>6.7399999999999993</v>
      </c>
    </row>
    <row r="275" spans="2:7" x14ac:dyDescent="0.35">
      <c r="B275" s="3">
        <v>6.63</v>
      </c>
      <c r="C275">
        <v>8.7899999999999991</v>
      </c>
      <c r="D275">
        <v>5.76</v>
      </c>
      <c r="E275">
        <v>8.1</v>
      </c>
      <c r="F275" s="11">
        <f t="shared" si="6"/>
        <v>7.32</v>
      </c>
    </row>
    <row r="276" spans="2:7" x14ac:dyDescent="0.35">
      <c r="B276" s="3">
        <v>8.0299999999999994</v>
      </c>
      <c r="C276">
        <v>8.18</v>
      </c>
      <c r="D276">
        <v>5.92</v>
      </c>
      <c r="E276">
        <v>7.79</v>
      </c>
      <c r="F276" s="11">
        <f t="shared" si="6"/>
        <v>7.48</v>
      </c>
    </row>
    <row r="277" spans="2:7" x14ac:dyDescent="0.35">
      <c r="B277" s="3">
        <v>8.18</v>
      </c>
      <c r="C277">
        <v>7.56</v>
      </c>
      <c r="D277">
        <v>5.14</v>
      </c>
      <c r="E277">
        <v>8.1</v>
      </c>
      <c r="F277" s="11">
        <f t="shared" si="6"/>
        <v>7.2449999999999992</v>
      </c>
      <c r="G277" s="11">
        <f>SUM(F274:F277)/4</f>
        <v>7.1962499999999991</v>
      </c>
    </row>
    <row r="278" spans="2:7" x14ac:dyDescent="0.35">
      <c r="B278" s="3">
        <v>7.56</v>
      </c>
      <c r="C278">
        <v>6.94</v>
      </c>
      <c r="D278">
        <v>4.67</v>
      </c>
      <c r="E278">
        <v>8.1</v>
      </c>
      <c r="F278" s="11">
        <f t="shared" si="6"/>
        <v>6.8175000000000008</v>
      </c>
    </row>
    <row r="279" spans="2:7" x14ac:dyDescent="0.35">
      <c r="B279" s="3">
        <v>7.41</v>
      </c>
      <c r="C279">
        <v>8.33</v>
      </c>
      <c r="D279">
        <v>5.14</v>
      </c>
      <c r="E279">
        <v>8.7200000000000006</v>
      </c>
      <c r="F279" s="11">
        <f t="shared" si="6"/>
        <v>7.4</v>
      </c>
    </row>
    <row r="280" spans="2:7" x14ac:dyDescent="0.35">
      <c r="B280" s="3">
        <v>7.72</v>
      </c>
      <c r="C280">
        <v>7.87</v>
      </c>
      <c r="D280">
        <v>6.07</v>
      </c>
      <c r="E280">
        <v>8.26</v>
      </c>
      <c r="F280" s="11">
        <f t="shared" si="6"/>
        <v>7.48</v>
      </c>
    </row>
    <row r="281" spans="2:7" x14ac:dyDescent="0.35">
      <c r="B281" s="3">
        <v>7.87</v>
      </c>
      <c r="C281">
        <v>7.41</v>
      </c>
      <c r="D281">
        <v>5.29</v>
      </c>
      <c r="E281">
        <v>7.94</v>
      </c>
      <c r="F281" s="11">
        <f t="shared" si="6"/>
        <v>7.1275000000000004</v>
      </c>
      <c r="G281" s="11">
        <f>SUM(F278:F281)/4</f>
        <v>7.2062500000000007</v>
      </c>
    </row>
    <row r="282" spans="2:7" x14ac:dyDescent="0.35">
      <c r="B282" s="3">
        <v>7.09</v>
      </c>
      <c r="C282">
        <v>6.78</v>
      </c>
      <c r="D282">
        <v>4.67</v>
      </c>
      <c r="E282">
        <v>7.63</v>
      </c>
      <c r="F282" s="11">
        <f t="shared" si="6"/>
        <v>6.5424999999999995</v>
      </c>
    </row>
    <row r="283" spans="2:7" x14ac:dyDescent="0.35">
      <c r="B283" s="3">
        <v>7.09</v>
      </c>
      <c r="C283">
        <v>8.33</v>
      </c>
      <c r="D283">
        <v>5.14</v>
      </c>
      <c r="E283">
        <v>8.1</v>
      </c>
      <c r="F283" s="11">
        <f t="shared" si="6"/>
        <v>7.1649999999999991</v>
      </c>
    </row>
    <row r="284" spans="2:7" x14ac:dyDescent="0.35">
      <c r="B284" s="3">
        <v>7.41</v>
      </c>
      <c r="C284">
        <v>8.33</v>
      </c>
      <c r="D284">
        <v>5.76</v>
      </c>
      <c r="E284">
        <v>7.32</v>
      </c>
      <c r="F284" s="11">
        <f t="shared" si="6"/>
        <v>7.2050000000000001</v>
      </c>
    </row>
    <row r="285" spans="2:7" x14ac:dyDescent="0.35">
      <c r="B285" s="3">
        <v>7.56</v>
      </c>
      <c r="C285">
        <v>7.87</v>
      </c>
      <c r="D285">
        <v>5.29</v>
      </c>
      <c r="E285">
        <v>6.7</v>
      </c>
      <c r="F285" s="11">
        <f t="shared" si="6"/>
        <v>6.8549999999999995</v>
      </c>
      <c r="G285" s="11">
        <f>SUM(F282:F285)/4</f>
        <v>6.9418750000000005</v>
      </c>
    </row>
    <row r="286" spans="2:7" x14ac:dyDescent="0.35">
      <c r="B286" s="3">
        <v>7.56</v>
      </c>
      <c r="C286">
        <v>7.87</v>
      </c>
      <c r="D286">
        <v>4.67</v>
      </c>
      <c r="E286">
        <v>6.86</v>
      </c>
      <c r="F286" s="11">
        <f t="shared" si="6"/>
        <v>6.74</v>
      </c>
    </row>
    <row r="287" spans="2:7" x14ac:dyDescent="0.35">
      <c r="B287" s="3">
        <v>7.72</v>
      </c>
      <c r="C287">
        <v>9.11</v>
      </c>
      <c r="D287">
        <v>6.23</v>
      </c>
      <c r="E287">
        <v>7.48</v>
      </c>
      <c r="F287" s="11">
        <f t="shared" si="6"/>
        <v>7.6349999999999998</v>
      </c>
    </row>
    <row r="288" spans="2:7" x14ac:dyDescent="0.35">
      <c r="B288" s="3">
        <v>8.64</v>
      </c>
      <c r="C288">
        <v>8.18</v>
      </c>
      <c r="D288">
        <v>6.7</v>
      </c>
      <c r="E288">
        <v>7.17</v>
      </c>
      <c r="F288" s="11">
        <f t="shared" si="6"/>
        <v>7.6724999999999994</v>
      </c>
    </row>
    <row r="289" spans="2:7" x14ac:dyDescent="0.35">
      <c r="B289" s="3">
        <v>8.49</v>
      </c>
      <c r="C289">
        <v>7.25</v>
      </c>
      <c r="D289">
        <v>5.92</v>
      </c>
      <c r="E289">
        <v>6.86</v>
      </c>
      <c r="F289" s="11">
        <f t="shared" si="6"/>
        <v>7.13</v>
      </c>
      <c r="G289" s="11">
        <f>SUM(F286:F289)/4</f>
        <v>7.2943749999999996</v>
      </c>
    </row>
    <row r="290" spans="2:7" x14ac:dyDescent="0.35">
      <c r="B290" s="3">
        <v>8.18</v>
      </c>
      <c r="C290">
        <v>6.94</v>
      </c>
      <c r="D290">
        <v>6.07</v>
      </c>
      <c r="E290">
        <v>6.39</v>
      </c>
      <c r="F290" s="11">
        <f t="shared" si="6"/>
        <v>6.8950000000000005</v>
      </c>
    </row>
    <row r="291" spans="2:7" x14ac:dyDescent="0.35">
      <c r="B291" s="3">
        <v>8.0299999999999994</v>
      </c>
      <c r="C291">
        <v>8.7899999999999991</v>
      </c>
      <c r="D291">
        <v>6.07</v>
      </c>
      <c r="E291">
        <v>7.32</v>
      </c>
      <c r="F291" s="11">
        <f t="shared" si="6"/>
        <v>7.5525000000000002</v>
      </c>
    </row>
    <row r="292" spans="2:7" x14ac:dyDescent="0.35">
      <c r="B292" s="3">
        <v>8.7899999999999991</v>
      </c>
      <c r="C292">
        <v>8.64</v>
      </c>
      <c r="D292">
        <v>6.86</v>
      </c>
      <c r="E292">
        <v>6.54</v>
      </c>
      <c r="F292" s="11">
        <f t="shared" si="6"/>
        <v>7.7074999999999996</v>
      </c>
    </row>
    <row r="293" spans="2:7" x14ac:dyDescent="0.35">
      <c r="B293" s="3">
        <v>8.49</v>
      </c>
      <c r="C293">
        <v>8.33</v>
      </c>
      <c r="D293">
        <v>6.23</v>
      </c>
      <c r="E293">
        <v>5.92</v>
      </c>
      <c r="F293" s="11">
        <f t="shared" si="6"/>
        <v>7.2424999999999997</v>
      </c>
      <c r="G293" s="11">
        <f>SUM(F290:F293)/4</f>
        <v>7.3493750000000002</v>
      </c>
    </row>
    <row r="294" spans="2:7" x14ac:dyDescent="0.35">
      <c r="B294" s="3">
        <v>8.33</v>
      </c>
      <c r="C294">
        <v>8.18</v>
      </c>
      <c r="D294">
        <v>6.23</v>
      </c>
      <c r="E294">
        <v>6.7</v>
      </c>
      <c r="F294" s="11">
        <f t="shared" si="6"/>
        <v>7.3599999999999994</v>
      </c>
    </row>
    <row r="295" spans="2:7" x14ac:dyDescent="0.35">
      <c r="B295" s="3">
        <v>8.18</v>
      </c>
      <c r="C295">
        <v>9.57</v>
      </c>
      <c r="D295">
        <v>6.39</v>
      </c>
      <c r="E295">
        <v>7.63</v>
      </c>
      <c r="F295" s="11">
        <f t="shared" si="6"/>
        <v>7.9424999999999999</v>
      </c>
    </row>
    <row r="296" spans="2:7" x14ac:dyDescent="0.35">
      <c r="B296" s="3">
        <v>9.11</v>
      </c>
      <c r="C296">
        <v>8.9499999999999993</v>
      </c>
      <c r="D296">
        <v>6.86</v>
      </c>
      <c r="E296">
        <v>6.86</v>
      </c>
      <c r="F296" s="11">
        <f t="shared" si="6"/>
        <v>7.9449999999999994</v>
      </c>
    </row>
    <row r="297" spans="2:7" x14ac:dyDescent="0.35">
      <c r="B297" s="3">
        <v>8.9499999999999993</v>
      </c>
      <c r="C297">
        <v>8.0299999999999994</v>
      </c>
      <c r="D297">
        <v>6.23</v>
      </c>
      <c r="E297">
        <v>6.54</v>
      </c>
      <c r="F297" s="11">
        <f t="shared" si="6"/>
        <v>7.4374999999999991</v>
      </c>
      <c r="G297" s="11">
        <f>SUM(F294:F297)/4</f>
        <v>7.6712499999999997</v>
      </c>
    </row>
    <row r="298" spans="2:7" x14ac:dyDescent="0.35">
      <c r="B298" s="3">
        <v>8.33</v>
      </c>
      <c r="C298">
        <v>7.87</v>
      </c>
      <c r="D298">
        <v>6.23</v>
      </c>
      <c r="E298">
        <v>6.86</v>
      </c>
      <c r="F298" s="11">
        <f t="shared" si="6"/>
        <v>7.3224999999999998</v>
      </c>
    </row>
    <row r="299" spans="2:7" x14ac:dyDescent="0.35">
      <c r="B299" s="3">
        <v>8.18</v>
      </c>
      <c r="C299">
        <v>8.9499999999999993</v>
      </c>
      <c r="D299">
        <v>6.54</v>
      </c>
      <c r="E299">
        <v>7.48</v>
      </c>
      <c r="F299" s="11">
        <f t="shared" si="6"/>
        <v>7.7874999999999996</v>
      </c>
    </row>
    <row r="300" spans="2:7" x14ac:dyDescent="0.35">
      <c r="B300" s="3">
        <v>9.11</v>
      </c>
      <c r="C300">
        <v>8.64</v>
      </c>
      <c r="D300">
        <v>6.86</v>
      </c>
      <c r="E300">
        <v>7.48</v>
      </c>
      <c r="F300" s="11">
        <f t="shared" si="6"/>
        <v>8.0225000000000009</v>
      </c>
    </row>
    <row r="301" spans="2:7" x14ac:dyDescent="0.35">
      <c r="B301" s="3">
        <v>8.64</v>
      </c>
      <c r="C301">
        <v>8.18</v>
      </c>
      <c r="D301">
        <v>5.76</v>
      </c>
      <c r="E301">
        <v>7.48</v>
      </c>
      <c r="F301" s="11">
        <f t="shared" si="6"/>
        <v>7.5149999999999997</v>
      </c>
      <c r="G301" s="11">
        <f>SUM(F298:F301)/4</f>
        <v>7.6618750000000002</v>
      </c>
    </row>
    <row r="302" spans="2:7" x14ac:dyDescent="0.35">
      <c r="B302" s="3">
        <v>7.87</v>
      </c>
      <c r="C302">
        <v>8.18</v>
      </c>
      <c r="D302">
        <v>5.92</v>
      </c>
      <c r="E302">
        <v>7.63</v>
      </c>
      <c r="F302" s="11">
        <f t="shared" si="6"/>
        <v>7.3999999999999995</v>
      </c>
    </row>
    <row r="303" spans="2:7" x14ac:dyDescent="0.35">
      <c r="B303" s="3">
        <v>7.25</v>
      </c>
      <c r="C303">
        <v>8.49</v>
      </c>
      <c r="D303">
        <v>7.17</v>
      </c>
      <c r="E303">
        <v>8.1</v>
      </c>
      <c r="F303" s="11">
        <f t="shared" si="6"/>
        <v>7.7524999999999995</v>
      </c>
    </row>
    <row r="304" spans="2:7" x14ac:dyDescent="0.35">
      <c r="B304" s="3">
        <v>8.7899999999999991</v>
      </c>
      <c r="C304">
        <v>8.7899999999999991</v>
      </c>
      <c r="D304">
        <v>7.01</v>
      </c>
      <c r="E304">
        <v>7.79</v>
      </c>
      <c r="F304" s="11">
        <f t="shared" si="6"/>
        <v>8.0949999999999989</v>
      </c>
    </row>
    <row r="305" spans="2:7" x14ac:dyDescent="0.35">
      <c r="B305" s="3">
        <v>8.64</v>
      </c>
      <c r="C305">
        <v>8.33</v>
      </c>
      <c r="D305">
        <v>6.39</v>
      </c>
      <c r="E305">
        <v>7.63</v>
      </c>
      <c r="F305" s="11">
        <f t="shared" si="6"/>
        <v>7.7474999999999996</v>
      </c>
      <c r="G305" s="11">
        <f>SUM(F302:F305)/4</f>
        <v>7.7487499999999994</v>
      </c>
    </row>
    <row r="306" spans="2:7" x14ac:dyDescent="0.35">
      <c r="B306" s="3">
        <v>7.41</v>
      </c>
      <c r="C306">
        <v>8.18</v>
      </c>
      <c r="D306">
        <v>5.76</v>
      </c>
      <c r="E306">
        <v>7.79</v>
      </c>
      <c r="F306" s="11">
        <f t="shared" si="6"/>
        <v>7.2850000000000001</v>
      </c>
    </row>
    <row r="307" spans="2:7" x14ac:dyDescent="0.35">
      <c r="B307" s="3">
        <v>7.72</v>
      </c>
      <c r="C307">
        <v>9.11</v>
      </c>
      <c r="D307">
        <v>6.39</v>
      </c>
      <c r="E307">
        <v>8.41</v>
      </c>
      <c r="F307" s="11">
        <f t="shared" si="6"/>
        <v>7.9074999999999998</v>
      </c>
    </row>
    <row r="308" spans="2:7" x14ac:dyDescent="0.35">
      <c r="B308" s="3">
        <v>7.87</v>
      </c>
      <c r="C308">
        <v>8.49</v>
      </c>
      <c r="D308">
        <v>6.7</v>
      </c>
      <c r="E308">
        <v>8.1</v>
      </c>
      <c r="F308" s="11">
        <f t="shared" si="6"/>
        <v>7.7899999999999991</v>
      </c>
    </row>
    <row r="309" spans="2:7" x14ac:dyDescent="0.35">
      <c r="B309" s="3">
        <v>8.18</v>
      </c>
      <c r="C309">
        <v>8.0299999999999994</v>
      </c>
      <c r="D309">
        <v>5.61</v>
      </c>
      <c r="E309">
        <v>7.94</v>
      </c>
      <c r="F309" s="11">
        <f t="shared" si="6"/>
        <v>7.44</v>
      </c>
      <c r="G309" s="11">
        <f>SUM(F306:F309)/4</f>
        <v>7.6056249999999999</v>
      </c>
    </row>
    <row r="310" spans="2:7" x14ac:dyDescent="0.35">
      <c r="B310" s="3">
        <v>7.25</v>
      </c>
      <c r="C310">
        <v>8.18</v>
      </c>
      <c r="D310">
        <v>4.9800000000000004</v>
      </c>
      <c r="E310">
        <v>8.26</v>
      </c>
      <c r="F310" s="11">
        <f t="shared" si="6"/>
        <v>7.1675000000000004</v>
      </c>
    </row>
    <row r="311" spans="2:7" x14ac:dyDescent="0.35">
      <c r="B311" s="3">
        <v>7.41</v>
      </c>
      <c r="C311">
        <v>9.11</v>
      </c>
      <c r="D311">
        <v>5.92</v>
      </c>
      <c r="E311">
        <v>8.7200000000000006</v>
      </c>
      <c r="F311" s="11">
        <f t="shared" si="6"/>
        <v>7.7899999999999991</v>
      </c>
    </row>
    <row r="312" spans="2:7" x14ac:dyDescent="0.35">
      <c r="B312" s="3">
        <v>8.18</v>
      </c>
      <c r="C312">
        <v>8.33</v>
      </c>
      <c r="D312">
        <v>6.39</v>
      </c>
      <c r="E312">
        <v>8.1</v>
      </c>
      <c r="F312" s="11">
        <f t="shared" si="6"/>
        <v>7.75</v>
      </c>
    </row>
    <row r="313" spans="2:7" x14ac:dyDescent="0.35">
      <c r="B313" s="3">
        <v>8.0299999999999994</v>
      </c>
      <c r="C313">
        <v>7.56</v>
      </c>
      <c r="D313">
        <v>5.45</v>
      </c>
      <c r="E313">
        <v>7.63</v>
      </c>
      <c r="F313" s="11">
        <f t="shared" si="6"/>
        <v>7.1674999999999995</v>
      </c>
      <c r="G313" s="11">
        <f>SUM(F310:F313)/4</f>
        <v>7.46875</v>
      </c>
    </row>
    <row r="314" spans="2:7" x14ac:dyDescent="0.35">
      <c r="B314" s="3">
        <v>7.87</v>
      </c>
      <c r="C314">
        <v>7.25</v>
      </c>
      <c r="D314">
        <v>4.83</v>
      </c>
      <c r="E314">
        <v>7.63</v>
      </c>
      <c r="F314" s="11">
        <f t="shared" si="6"/>
        <v>6.8950000000000005</v>
      </c>
    </row>
    <row r="315" spans="2:7" x14ac:dyDescent="0.35">
      <c r="B315" s="3">
        <v>7.87</v>
      </c>
      <c r="C315">
        <v>8.7899999999999991</v>
      </c>
      <c r="D315">
        <v>5.92</v>
      </c>
      <c r="E315">
        <v>7.79</v>
      </c>
      <c r="F315" s="11">
        <f t="shared" si="6"/>
        <v>7.5924999999999994</v>
      </c>
    </row>
    <row r="316" spans="2:7" x14ac:dyDescent="0.35">
      <c r="B316" s="3">
        <v>9.11</v>
      </c>
      <c r="C316">
        <v>7.72</v>
      </c>
      <c r="D316">
        <v>6.86</v>
      </c>
      <c r="E316">
        <v>7.32</v>
      </c>
      <c r="F316" s="11">
        <f t="shared" si="6"/>
        <v>7.7524999999999995</v>
      </c>
    </row>
    <row r="317" spans="2:7" x14ac:dyDescent="0.35">
      <c r="B317" s="3">
        <v>8.64</v>
      </c>
      <c r="C317">
        <v>6.78</v>
      </c>
      <c r="D317">
        <v>6.39</v>
      </c>
      <c r="E317">
        <v>6.7</v>
      </c>
      <c r="F317" s="11">
        <f t="shared" si="6"/>
        <v>7.1275000000000004</v>
      </c>
      <c r="G317" s="11">
        <f>SUM(F314:F317)/4</f>
        <v>7.3418750000000008</v>
      </c>
    </row>
    <row r="318" spans="2:7" x14ac:dyDescent="0.35">
      <c r="B318" s="3">
        <v>8.18</v>
      </c>
      <c r="C318">
        <v>6.32</v>
      </c>
      <c r="D318">
        <v>6.39</v>
      </c>
      <c r="E318">
        <v>7.32</v>
      </c>
      <c r="F318" s="11">
        <f t="shared" si="6"/>
        <v>7.0525000000000002</v>
      </c>
    </row>
    <row r="319" spans="2:7" x14ac:dyDescent="0.35">
      <c r="B319" s="3">
        <v>7.87</v>
      </c>
      <c r="C319">
        <v>8.49</v>
      </c>
      <c r="D319">
        <v>7.79</v>
      </c>
      <c r="E319">
        <v>7.32</v>
      </c>
      <c r="F319" s="11">
        <f t="shared" si="6"/>
        <v>7.8674999999999997</v>
      </c>
    </row>
    <row r="320" spans="2:7" x14ac:dyDescent="0.35">
      <c r="B320" s="3">
        <v>8.64</v>
      </c>
      <c r="C320">
        <v>8.33</v>
      </c>
      <c r="D320">
        <v>7.94</v>
      </c>
      <c r="E320">
        <v>7.01</v>
      </c>
      <c r="F320" s="11">
        <f t="shared" si="6"/>
        <v>7.98</v>
      </c>
    </row>
    <row r="321" spans="2:7" x14ac:dyDescent="0.35">
      <c r="B321" s="3">
        <v>8.49</v>
      </c>
      <c r="C321">
        <v>7.41</v>
      </c>
      <c r="D321">
        <v>7.48</v>
      </c>
      <c r="E321">
        <v>6.7</v>
      </c>
      <c r="F321" s="11">
        <f t="shared" si="6"/>
        <v>7.5200000000000005</v>
      </c>
      <c r="G321" s="11">
        <f>SUM(F318:F321)/4</f>
        <v>7.6049999999999995</v>
      </c>
    </row>
    <row r="322" spans="2:7" x14ac:dyDescent="0.35">
      <c r="B322" s="3">
        <v>8.0299999999999994</v>
      </c>
      <c r="C322">
        <v>6.94</v>
      </c>
      <c r="D322">
        <v>7.32</v>
      </c>
      <c r="E322">
        <v>6.54</v>
      </c>
      <c r="F322" s="11">
        <f t="shared" si="6"/>
        <v>7.2074999999999996</v>
      </c>
    </row>
    <row r="323" spans="2:7" x14ac:dyDescent="0.35">
      <c r="B323" s="3">
        <v>8.0299999999999994</v>
      </c>
      <c r="C323">
        <v>9.26</v>
      </c>
      <c r="D323">
        <v>7.48</v>
      </c>
      <c r="E323">
        <v>7.01</v>
      </c>
      <c r="F323" s="11">
        <f t="shared" ref="F323:F386" si="7">SUM(B323:E323)/4</f>
        <v>7.9450000000000003</v>
      </c>
    </row>
    <row r="324" spans="2:7" x14ac:dyDescent="0.35">
      <c r="B324" s="3">
        <v>8.64</v>
      </c>
      <c r="C324">
        <v>9.26</v>
      </c>
      <c r="D324">
        <v>7.48</v>
      </c>
      <c r="E324">
        <v>7.17</v>
      </c>
      <c r="F324" s="11">
        <f t="shared" si="7"/>
        <v>8.1374999999999993</v>
      </c>
    </row>
    <row r="325" spans="2:7" x14ac:dyDescent="0.35">
      <c r="B325" s="3">
        <v>8.64</v>
      </c>
      <c r="C325">
        <v>8.7899999999999991</v>
      </c>
      <c r="D325">
        <v>7.01</v>
      </c>
      <c r="E325">
        <v>7.17</v>
      </c>
      <c r="F325" s="11">
        <f t="shared" si="7"/>
        <v>7.9024999999999999</v>
      </c>
      <c r="G325" s="11">
        <f>SUM(F322:F325)/4</f>
        <v>7.7981249999999998</v>
      </c>
    </row>
    <row r="326" spans="2:7" x14ac:dyDescent="0.35">
      <c r="B326" s="3">
        <v>7.72</v>
      </c>
      <c r="C326">
        <v>8.64</v>
      </c>
      <c r="D326">
        <v>6.86</v>
      </c>
      <c r="E326">
        <v>7.32</v>
      </c>
      <c r="F326" s="11">
        <f t="shared" si="7"/>
        <v>7.6349999999999998</v>
      </c>
    </row>
    <row r="327" spans="2:7" x14ac:dyDescent="0.35">
      <c r="B327" s="3">
        <v>7.72</v>
      </c>
      <c r="C327">
        <v>10.51</v>
      </c>
      <c r="D327">
        <v>7.94</v>
      </c>
      <c r="E327">
        <v>7.63</v>
      </c>
      <c r="F327" s="11">
        <f t="shared" si="7"/>
        <v>8.4500000000000011</v>
      </c>
    </row>
    <row r="328" spans="2:7" x14ac:dyDescent="0.35">
      <c r="B328" s="3">
        <v>8.49</v>
      </c>
      <c r="C328">
        <v>9.57</v>
      </c>
      <c r="D328">
        <v>8.1</v>
      </c>
      <c r="E328">
        <v>7.79</v>
      </c>
      <c r="F328" s="11">
        <f t="shared" si="7"/>
        <v>8.4875000000000007</v>
      </c>
    </row>
    <row r="329" spans="2:7" x14ac:dyDescent="0.35">
      <c r="B329" s="3">
        <v>8.18</v>
      </c>
      <c r="C329">
        <v>8.9499999999999993</v>
      </c>
      <c r="D329">
        <v>7.94</v>
      </c>
      <c r="E329">
        <v>7.94</v>
      </c>
      <c r="F329" s="11">
        <f t="shared" si="7"/>
        <v>8.2524999999999995</v>
      </c>
      <c r="G329" s="11">
        <f>SUM(F326:F329)/4</f>
        <v>8.2062500000000007</v>
      </c>
    </row>
    <row r="330" spans="2:7" x14ac:dyDescent="0.35">
      <c r="B330" s="3">
        <v>7.41</v>
      </c>
      <c r="C330">
        <v>8.64</v>
      </c>
      <c r="D330">
        <v>7.79</v>
      </c>
      <c r="E330">
        <v>7.94</v>
      </c>
      <c r="F330" s="11">
        <f t="shared" si="7"/>
        <v>7.9450000000000003</v>
      </c>
    </row>
    <row r="331" spans="2:7" x14ac:dyDescent="0.35">
      <c r="B331" s="3">
        <v>6.47</v>
      </c>
      <c r="C331">
        <v>10.039999999999999</v>
      </c>
      <c r="D331">
        <v>7.79</v>
      </c>
      <c r="E331">
        <v>8.1</v>
      </c>
      <c r="F331" s="11">
        <f t="shared" si="7"/>
        <v>8.1</v>
      </c>
    </row>
    <row r="332" spans="2:7" x14ac:dyDescent="0.35">
      <c r="B332" s="3">
        <v>8.49</v>
      </c>
      <c r="C332">
        <v>9.57</v>
      </c>
      <c r="D332">
        <v>7.79</v>
      </c>
      <c r="E332">
        <v>7.48</v>
      </c>
      <c r="F332" s="11">
        <f t="shared" si="7"/>
        <v>8.3324999999999996</v>
      </c>
    </row>
    <row r="333" spans="2:7" x14ac:dyDescent="0.35">
      <c r="B333" s="3">
        <v>8.18</v>
      </c>
      <c r="C333">
        <v>8.9499999999999993</v>
      </c>
      <c r="D333">
        <v>7.17</v>
      </c>
      <c r="E333">
        <v>7.01</v>
      </c>
      <c r="F333" s="11">
        <f t="shared" si="7"/>
        <v>7.8274999999999988</v>
      </c>
      <c r="G333" s="11">
        <f>SUM(F330:F333)/4</f>
        <v>8.0512499999999996</v>
      </c>
    </row>
    <row r="334" spans="2:7" x14ac:dyDescent="0.35">
      <c r="B334" s="3">
        <v>7.72</v>
      </c>
      <c r="C334">
        <v>8.7899999999999991</v>
      </c>
      <c r="D334">
        <v>6.39</v>
      </c>
      <c r="E334">
        <v>7.63</v>
      </c>
      <c r="F334" s="11">
        <f t="shared" si="7"/>
        <v>7.6324999999999994</v>
      </c>
    </row>
    <row r="335" spans="2:7" x14ac:dyDescent="0.35">
      <c r="B335" s="3">
        <v>7.09</v>
      </c>
      <c r="C335">
        <v>9.57</v>
      </c>
      <c r="D335">
        <v>7.48</v>
      </c>
      <c r="E335">
        <v>8.41</v>
      </c>
      <c r="F335" s="11">
        <f t="shared" si="7"/>
        <v>8.1374999999999993</v>
      </c>
    </row>
    <row r="336" spans="2:7" x14ac:dyDescent="0.35">
      <c r="B336" s="3">
        <v>8.9499999999999993</v>
      </c>
      <c r="C336">
        <v>8.9499999999999993</v>
      </c>
      <c r="D336">
        <v>7.63</v>
      </c>
      <c r="E336">
        <v>7.48</v>
      </c>
      <c r="F336" s="11">
        <f t="shared" si="7"/>
        <v>8.2524999999999995</v>
      </c>
    </row>
    <row r="337" spans="2:7" x14ac:dyDescent="0.35">
      <c r="B337" s="3">
        <v>9.11</v>
      </c>
      <c r="C337">
        <v>8.49</v>
      </c>
      <c r="D337">
        <v>7.01</v>
      </c>
      <c r="E337">
        <v>6.86</v>
      </c>
      <c r="F337" s="11">
        <f t="shared" si="7"/>
        <v>7.8674999999999997</v>
      </c>
      <c r="G337" s="11">
        <f>SUM(F334:F337)/4</f>
        <v>7.9725000000000001</v>
      </c>
    </row>
    <row r="338" spans="2:7" x14ac:dyDescent="0.35">
      <c r="B338" s="3">
        <v>8.33</v>
      </c>
      <c r="C338">
        <v>8.18</v>
      </c>
      <c r="D338">
        <v>6.54</v>
      </c>
      <c r="E338">
        <v>7.32</v>
      </c>
      <c r="F338" s="11">
        <f t="shared" si="7"/>
        <v>7.5924999999999994</v>
      </c>
    </row>
    <row r="339" spans="2:7" x14ac:dyDescent="0.35">
      <c r="B339" s="3">
        <v>7.56</v>
      </c>
      <c r="C339">
        <v>8.64</v>
      </c>
      <c r="D339">
        <v>7.79</v>
      </c>
      <c r="E339">
        <v>8.56</v>
      </c>
      <c r="F339" s="11">
        <f t="shared" si="7"/>
        <v>8.1374999999999993</v>
      </c>
    </row>
    <row r="340" spans="2:7" x14ac:dyDescent="0.35">
      <c r="B340" s="3">
        <v>9.73</v>
      </c>
      <c r="C340">
        <v>8.7899999999999991</v>
      </c>
      <c r="D340">
        <v>7.48</v>
      </c>
      <c r="E340">
        <v>7.63</v>
      </c>
      <c r="F340" s="11">
        <f t="shared" si="7"/>
        <v>8.4075000000000006</v>
      </c>
    </row>
    <row r="341" spans="2:7" x14ac:dyDescent="0.35">
      <c r="B341" s="3">
        <v>8.9499999999999993</v>
      </c>
      <c r="C341">
        <v>8.33</v>
      </c>
      <c r="D341">
        <v>7.01</v>
      </c>
      <c r="E341">
        <v>7.17</v>
      </c>
      <c r="F341" s="11">
        <f t="shared" si="7"/>
        <v>7.8650000000000002</v>
      </c>
      <c r="G341" s="11">
        <f>SUM(F338:F341)/4</f>
        <v>8.0006249999999994</v>
      </c>
    </row>
    <row r="342" spans="2:7" x14ac:dyDescent="0.35">
      <c r="B342" s="3">
        <v>8.0299999999999994</v>
      </c>
      <c r="C342">
        <v>8.0299999999999994</v>
      </c>
      <c r="D342">
        <v>6.54</v>
      </c>
      <c r="E342">
        <v>7.32</v>
      </c>
      <c r="F342" s="11">
        <f t="shared" si="7"/>
        <v>7.4799999999999995</v>
      </c>
    </row>
    <row r="343" spans="2:7" x14ac:dyDescent="0.35">
      <c r="B343" s="3">
        <v>7.87</v>
      </c>
      <c r="C343">
        <v>8.33</v>
      </c>
      <c r="D343">
        <v>8.1</v>
      </c>
      <c r="E343">
        <v>8.1</v>
      </c>
      <c r="F343" s="11">
        <f t="shared" si="7"/>
        <v>8.1</v>
      </c>
    </row>
    <row r="344" spans="2:7" x14ac:dyDescent="0.35">
      <c r="B344" s="3">
        <v>8.33</v>
      </c>
      <c r="C344">
        <v>8.49</v>
      </c>
      <c r="D344">
        <v>8.26</v>
      </c>
      <c r="E344">
        <v>7.17</v>
      </c>
      <c r="F344" s="11">
        <f t="shared" si="7"/>
        <v>8.0625</v>
      </c>
    </row>
    <row r="345" spans="2:7" x14ac:dyDescent="0.35">
      <c r="B345" s="3">
        <v>8.49</v>
      </c>
      <c r="C345">
        <v>8.0299999999999994</v>
      </c>
      <c r="D345">
        <v>7.48</v>
      </c>
      <c r="E345">
        <v>6.86</v>
      </c>
      <c r="F345" s="11">
        <f t="shared" si="7"/>
        <v>7.7149999999999999</v>
      </c>
      <c r="G345" s="11">
        <f>SUM(F342:F345)/4</f>
        <v>7.8393749999999995</v>
      </c>
    </row>
    <row r="346" spans="2:7" x14ac:dyDescent="0.35">
      <c r="B346" s="3">
        <v>7.56</v>
      </c>
      <c r="C346">
        <v>7.87</v>
      </c>
      <c r="D346">
        <v>7.32</v>
      </c>
      <c r="E346">
        <v>7.48</v>
      </c>
      <c r="F346" s="11">
        <f t="shared" si="7"/>
        <v>7.5575000000000001</v>
      </c>
    </row>
    <row r="347" spans="2:7" x14ac:dyDescent="0.35">
      <c r="B347" s="3">
        <v>7.41</v>
      </c>
      <c r="C347">
        <v>9.57</v>
      </c>
      <c r="D347">
        <v>8.7200000000000006</v>
      </c>
      <c r="E347">
        <v>8.7200000000000006</v>
      </c>
      <c r="F347" s="11">
        <f t="shared" si="7"/>
        <v>8.6050000000000004</v>
      </c>
    </row>
    <row r="348" spans="2:7" x14ac:dyDescent="0.35">
      <c r="B348" s="3">
        <v>9.42</v>
      </c>
      <c r="C348">
        <v>9.42</v>
      </c>
      <c r="D348">
        <v>8.56</v>
      </c>
      <c r="E348">
        <v>8.1</v>
      </c>
      <c r="F348" s="11">
        <f t="shared" si="7"/>
        <v>8.875</v>
      </c>
    </row>
    <row r="349" spans="2:7" x14ac:dyDescent="0.35">
      <c r="B349" s="3">
        <v>9.11</v>
      </c>
      <c r="C349">
        <v>8.64</v>
      </c>
      <c r="D349">
        <v>7.32</v>
      </c>
      <c r="E349">
        <v>7.32</v>
      </c>
      <c r="F349" s="11">
        <f t="shared" si="7"/>
        <v>8.0975000000000001</v>
      </c>
      <c r="G349" s="11">
        <f>SUM(F346:F349)/4</f>
        <v>8.2837500000000013</v>
      </c>
    </row>
    <row r="350" spans="2:7" x14ac:dyDescent="0.35">
      <c r="B350" s="3">
        <v>8.64</v>
      </c>
      <c r="C350">
        <v>8.33</v>
      </c>
      <c r="D350">
        <v>6.54</v>
      </c>
      <c r="E350">
        <v>7.63</v>
      </c>
      <c r="F350" s="11">
        <f t="shared" si="7"/>
        <v>7.7849999999999993</v>
      </c>
    </row>
    <row r="351" spans="2:7" x14ac:dyDescent="0.35">
      <c r="B351" s="3">
        <v>8.49</v>
      </c>
      <c r="C351">
        <v>10.039999999999999</v>
      </c>
      <c r="D351">
        <v>8.1</v>
      </c>
      <c r="E351">
        <v>9.49</v>
      </c>
      <c r="F351" s="11">
        <f t="shared" si="7"/>
        <v>9.0300000000000011</v>
      </c>
    </row>
    <row r="352" spans="2:7" x14ac:dyDescent="0.35">
      <c r="B352" s="3">
        <v>8.9499999999999993</v>
      </c>
      <c r="C352">
        <v>9.42</v>
      </c>
      <c r="D352">
        <v>8.8699999999999992</v>
      </c>
      <c r="E352">
        <v>8.56</v>
      </c>
      <c r="F352" s="11">
        <f t="shared" si="7"/>
        <v>8.9499999999999993</v>
      </c>
    </row>
    <row r="353" spans="2:7" x14ac:dyDescent="0.35">
      <c r="B353" s="3">
        <v>9.11</v>
      </c>
      <c r="C353">
        <v>8.7899999999999991</v>
      </c>
      <c r="D353">
        <v>8.1</v>
      </c>
      <c r="E353">
        <v>7.94</v>
      </c>
      <c r="F353" s="11">
        <f t="shared" si="7"/>
        <v>8.4849999999999994</v>
      </c>
      <c r="G353" s="11">
        <f>SUM(F350:F353)/4</f>
        <v>8.5625</v>
      </c>
    </row>
    <row r="354" spans="2:7" x14ac:dyDescent="0.35">
      <c r="B354" s="3">
        <v>8.9499999999999993</v>
      </c>
      <c r="C354">
        <v>8.18</v>
      </c>
      <c r="D354">
        <v>7.79</v>
      </c>
      <c r="E354">
        <v>8.41</v>
      </c>
      <c r="F354" s="11">
        <f t="shared" si="7"/>
        <v>8.3324999999999996</v>
      </c>
    </row>
    <row r="355" spans="2:7" x14ac:dyDescent="0.35">
      <c r="B355" s="3">
        <v>8.9499999999999993</v>
      </c>
      <c r="C355">
        <v>10.19</v>
      </c>
      <c r="D355">
        <v>9.0299999999999994</v>
      </c>
      <c r="E355">
        <v>9.49</v>
      </c>
      <c r="F355" s="11">
        <f t="shared" si="7"/>
        <v>9.4150000000000009</v>
      </c>
    </row>
    <row r="356" spans="2:7" x14ac:dyDescent="0.35">
      <c r="B356" s="3">
        <v>9.26</v>
      </c>
      <c r="C356">
        <v>10.51</v>
      </c>
      <c r="D356">
        <v>9.18</v>
      </c>
      <c r="E356">
        <v>8.26</v>
      </c>
      <c r="F356" s="11">
        <f t="shared" si="7"/>
        <v>9.3025000000000002</v>
      </c>
    </row>
    <row r="357" spans="2:7" x14ac:dyDescent="0.35">
      <c r="B357" s="3">
        <v>9.57</v>
      </c>
      <c r="C357">
        <v>10.039999999999999</v>
      </c>
      <c r="D357">
        <v>8.41</v>
      </c>
      <c r="E357">
        <v>7.63</v>
      </c>
      <c r="F357" s="11">
        <f t="shared" si="7"/>
        <v>8.9124999999999996</v>
      </c>
      <c r="G357" s="11">
        <f>SUM(F354:F357)/4</f>
        <v>8.9906250000000014</v>
      </c>
    </row>
    <row r="358" spans="2:7" x14ac:dyDescent="0.35">
      <c r="B358" s="3">
        <v>8.9499999999999993</v>
      </c>
      <c r="C358">
        <v>10.19</v>
      </c>
      <c r="D358">
        <v>8.26</v>
      </c>
      <c r="E358">
        <v>7.63</v>
      </c>
      <c r="F358" s="11">
        <f t="shared" si="7"/>
        <v>8.7575000000000003</v>
      </c>
    </row>
    <row r="359" spans="2:7" x14ac:dyDescent="0.35">
      <c r="B359" s="3">
        <v>8.0299999999999994</v>
      </c>
      <c r="C359">
        <v>10.35</v>
      </c>
      <c r="D359">
        <v>8.41</v>
      </c>
      <c r="E359">
        <v>8.26</v>
      </c>
      <c r="F359" s="11">
        <f t="shared" si="7"/>
        <v>8.7624999999999993</v>
      </c>
    </row>
    <row r="360" spans="2:7" x14ac:dyDescent="0.35">
      <c r="B360" s="3">
        <v>9.11</v>
      </c>
      <c r="C360">
        <v>9.8800000000000008</v>
      </c>
      <c r="D360">
        <v>9.0299999999999994</v>
      </c>
      <c r="E360">
        <v>7.63</v>
      </c>
      <c r="F360" s="11">
        <f t="shared" si="7"/>
        <v>8.9125000000000014</v>
      </c>
    </row>
    <row r="361" spans="2:7" x14ac:dyDescent="0.35">
      <c r="B361" s="3">
        <v>9.11</v>
      </c>
      <c r="C361">
        <v>8.49</v>
      </c>
      <c r="D361">
        <v>7.79</v>
      </c>
      <c r="E361">
        <v>7.17</v>
      </c>
      <c r="F361" s="11">
        <f t="shared" si="7"/>
        <v>8.14</v>
      </c>
      <c r="G361" s="11">
        <f>SUM(F358:F361)/4</f>
        <v>8.6431250000000013</v>
      </c>
    </row>
    <row r="362" spans="2:7" x14ac:dyDescent="0.35">
      <c r="B362" s="3">
        <v>8.33</v>
      </c>
      <c r="C362">
        <v>7.56</v>
      </c>
      <c r="D362">
        <v>7.63</v>
      </c>
      <c r="E362">
        <v>7.63</v>
      </c>
      <c r="F362" s="11">
        <f t="shared" si="7"/>
        <v>7.7874999999999996</v>
      </c>
    </row>
    <row r="363" spans="2:7" x14ac:dyDescent="0.35">
      <c r="B363" s="3">
        <v>7.87</v>
      </c>
      <c r="C363">
        <v>9.42</v>
      </c>
      <c r="D363">
        <v>8.1</v>
      </c>
      <c r="E363">
        <v>8.26</v>
      </c>
      <c r="F363" s="11">
        <f t="shared" si="7"/>
        <v>8.4124999999999996</v>
      </c>
    </row>
    <row r="364" spans="2:7" x14ac:dyDescent="0.35">
      <c r="B364" s="3">
        <v>8.7899999999999991</v>
      </c>
      <c r="C364">
        <v>8.7899999999999991</v>
      </c>
      <c r="D364">
        <v>8.26</v>
      </c>
      <c r="E364">
        <v>7.32</v>
      </c>
      <c r="F364" s="11">
        <f t="shared" si="7"/>
        <v>8.2899999999999991</v>
      </c>
    </row>
    <row r="365" spans="2:7" x14ac:dyDescent="0.35">
      <c r="B365" s="3">
        <v>8.64</v>
      </c>
      <c r="C365">
        <v>7.41</v>
      </c>
      <c r="D365">
        <v>7.63</v>
      </c>
      <c r="E365">
        <v>6.54</v>
      </c>
      <c r="F365" s="11">
        <f t="shared" si="7"/>
        <v>7.5549999999999997</v>
      </c>
      <c r="G365" s="11">
        <f>SUM(F362:F365)/4</f>
        <v>8.0112500000000004</v>
      </c>
    </row>
    <row r="366" spans="2:7" x14ac:dyDescent="0.35">
      <c r="B366" s="3">
        <v>8.18</v>
      </c>
      <c r="C366">
        <v>6.63</v>
      </c>
      <c r="D366">
        <v>7.17</v>
      </c>
      <c r="E366">
        <v>6.86</v>
      </c>
      <c r="F366" s="11">
        <f t="shared" si="7"/>
        <v>7.2099999999999991</v>
      </c>
    </row>
    <row r="367" spans="2:7" x14ac:dyDescent="0.35">
      <c r="B367" s="3">
        <v>7.72</v>
      </c>
      <c r="C367">
        <v>8.9499999999999993</v>
      </c>
      <c r="D367">
        <v>9.0299999999999994</v>
      </c>
      <c r="E367">
        <v>7.48</v>
      </c>
      <c r="F367" s="11">
        <f t="shared" si="7"/>
        <v>8.2949999999999982</v>
      </c>
    </row>
    <row r="368" spans="2:7" x14ac:dyDescent="0.35">
      <c r="B368" s="3">
        <v>8.49</v>
      </c>
      <c r="C368">
        <v>8.33</v>
      </c>
      <c r="D368">
        <v>9.34</v>
      </c>
      <c r="E368">
        <v>6.54</v>
      </c>
      <c r="F368" s="11">
        <f t="shared" si="7"/>
        <v>8.1750000000000007</v>
      </c>
    </row>
    <row r="369" spans="2:7" x14ac:dyDescent="0.35">
      <c r="B369" s="3">
        <v>8.18</v>
      </c>
      <c r="C369">
        <v>7.56</v>
      </c>
      <c r="D369">
        <v>8.56</v>
      </c>
      <c r="E369">
        <v>5.92</v>
      </c>
      <c r="F369" s="11">
        <f t="shared" si="7"/>
        <v>7.5549999999999997</v>
      </c>
      <c r="G369" s="11">
        <f>SUM(F366:F369)/4</f>
        <v>7.8087499999999999</v>
      </c>
    </row>
    <row r="370" spans="2:7" x14ac:dyDescent="0.35">
      <c r="B370" s="3">
        <v>7.72</v>
      </c>
      <c r="C370">
        <v>6.78</v>
      </c>
      <c r="D370">
        <v>7.79</v>
      </c>
      <c r="E370">
        <v>6.07</v>
      </c>
      <c r="F370" s="11">
        <f t="shared" si="7"/>
        <v>7.09</v>
      </c>
    </row>
    <row r="371" spans="2:7" x14ac:dyDescent="0.35">
      <c r="B371" s="3">
        <v>7.09</v>
      </c>
      <c r="C371">
        <v>9.42</v>
      </c>
      <c r="D371">
        <v>8.8699999999999992</v>
      </c>
      <c r="E371">
        <v>7.94</v>
      </c>
      <c r="F371" s="11">
        <f t="shared" si="7"/>
        <v>8.3299999999999983</v>
      </c>
    </row>
    <row r="372" spans="2:7" x14ac:dyDescent="0.35">
      <c r="B372" s="3">
        <v>8.7899999999999991</v>
      </c>
      <c r="C372">
        <v>8.7899999999999991</v>
      </c>
      <c r="D372">
        <v>9.34</v>
      </c>
      <c r="E372">
        <v>6.86</v>
      </c>
      <c r="F372" s="11">
        <f t="shared" si="7"/>
        <v>8.4450000000000003</v>
      </c>
    </row>
    <row r="373" spans="2:7" x14ac:dyDescent="0.35">
      <c r="B373" s="3">
        <v>8.64</v>
      </c>
      <c r="C373">
        <v>7.87</v>
      </c>
      <c r="D373">
        <v>8.7200000000000006</v>
      </c>
      <c r="E373">
        <v>6.39</v>
      </c>
      <c r="F373" s="11">
        <f t="shared" si="7"/>
        <v>7.9050000000000011</v>
      </c>
      <c r="G373" s="11">
        <f>SUM(F370:F373)/4</f>
        <v>7.9424999999999999</v>
      </c>
    </row>
    <row r="374" spans="2:7" x14ac:dyDescent="0.35">
      <c r="B374" s="3">
        <v>7.87</v>
      </c>
      <c r="C374">
        <v>7.56</v>
      </c>
      <c r="D374">
        <v>8.26</v>
      </c>
      <c r="E374">
        <v>7.17</v>
      </c>
      <c r="F374" s="11">
        <f t="shared" si="7"/>
        <v>7.7149999999999999</v>
      </c>
    </row>
    <row r="375" spans="2:7" x14ac:dyDescent="0.35">
      <c r="B375" s="3">
        <v>7.25</v>
      </c>
      <c r="C375">
        <v>10.039999999999999</v>
      </c>
      <c r="D375">
        <v>9.34</v>
      </c>
      <c r="E375">
        <v>8.41</v>
      </c>
      <c r="F375" s="11">
        <f t="shared" si="7"/>
        <v>8.76</v>
      </c>
    </row>
    <row r="376" spans="2:7" x14ac:dyDescent="0.35">
      <c r="B376" s="3">
        <v>8.64</v>
      </c>
      <c r="C376">
        <v>10.19</v>
      </c>
      <c r="D376">
        <v>9.18</v>
      </c>
      <c r="E376">
        <v>7.79</v>
      </c>
      <c r="F376" s="11">
        <f t="shared" si="7"/>
        <v>8.9499999999999993</v>
      </c>
    </row>
    <row r="377" spans="2:7" x14ac:dyDescent="0.35">
      <c r="B377" s="3">
        <v>8.49</v>
      </c>
      <c r="C377">
        <v>9.26</v>
      </c>
      <c r="D377">
        <v>8.26</v>
      </c>
      <c r="E377">
        <v>7.63</v>
      </c>
      <c r="F377" s="11">
        <f t="shared" si="7"/>
        <v>8.41</v>
      </c>
      <c r="G377" s="11">
        <f>SUM(F374:F377)/4</f>
        <v>8.4587500000000002</v>
      </c>
    </row>
    <row r="378" spans="2:7" x14ac:dyDescent="0.35">
      <c r="B378" s="3">
        <v>7.72</v>
      </c>
      <c r="C378">
        <v>8.33</v>
      </c>
      <c r="D378">
        <v>7.63</v>
      </c>
      <c r="E378">
        <v>8.41</v>
      </c>
      <c r="F378" s="11">
        <f t="shared" si="7"/>
        <v>8.0225000000000009</v>
      </c>
    </row>
    <row r="379" spans="2:7" x14ac:dyDescent="0.35">
      <c r="B379" s="3">
        <v>7.25</v>
      </c>
      <c r="C379">
        <v>10.35</v>
      </c>
      <c r="D379">
        <v>9.18</v>
      </c>
      <c r="E379">
        <v>10.119999999999999</v>
      </c>
      <c r="F379" s="11">
        <f t="shared" si="7"/>
        <v>9.2249999999999996</v>
      </c>
    </row>
    <row r="380" spans="2:7" x14ac:dyDescent="0.35">
      <c r="B380" s="3">
        <v>8.33</v>
      </c>
      <c r="C380">
        <v>9.73</v>
      </c>
      <c r="D380">
        <v>9.34</v>
      </c>
      <c r="E380">
        <v>8.8699999999999992</v>
      </c>
      <c r="F380" s="11">
        <f t="shared" si="7"/>
        <v>9.0675000000000008</v>
      </c>
    </row>
    <row r="381" spans="2:7" x14ac:dyDescent="0.35">
      <c r="B381" s="3">
        <v>8.18</v>
      </c>
      <c r="C381">
        <v>8.64</v>
      </c>
      <c r="D381">
        <v>8.7200000000000006</v>
      </c>
      <c r="E381">
        <v>8.41</v>
      </c>
      <c r="F381" s="11">
        <f t="shared" si="7"/>
        <v>8.4875000000000007</v>
      </c>
      <c r="G381" s="11">
        <f>SUM(F378:F381)/4</f>
        <v>8.7006250000000023</v>
      </c>
    </row>
    <row r="382" spans="2:7" x14ac:dyDescent="0.35">
      <c r="B382" s="3">
        <v>7.72</v>
      </c>
      <c r="C382">
        <v>8.0299999999999994</v>
      </c>
      <c r="D382">
        <v>7.79</v>
      </c>
      <c r="E382">
        <v>9.34</v>
      </c>
      <c r="F382" s="11">
        <f t="shared" si="7"/>
        <v>8.2199999999999989</v>
      </c>
    </row>
    <row r="383" spans="2:7" x14ac:dyDescent="0.35">
      <c r="B383" s="3">
        <v>7.56</v>
      </c>
      <c r="C383">
        <v>10.35</v>
      </c>
      <c r="D383">
        <v>9.65</v>
      </c>
      <c r="E383">
        <v>10.74</v>
      </c>
      <c r="F383" s="11">
        <f t="shared" si="7"/>
        <v>9.5750000000000011</v>
      </c>
    </row>
    <row r="384" spans="2:7" x14ac:dyDescent="0.35">
      <c r="B384" s="3">
        <v>8.33</v>
      </c>
      <c r="C384">
        <v>9.73</v>
      </c>
      <c r="D384">
        <v>9.65</v>
      </c>
      <c r="E384">
        <v>9.34</v>
      </c>
      <c r="F384" s="11">
        <f t="shared" si="7"/>
        <v>9.2624999999999993</v>
      </c>
    </row>
    <row r="385" spans="2:7" x14ac:dyDescent="0.35">
      <c r="B385" s="3">
        <v>8.64</v>
      </c>
      <c r="C385">
        <v>8.49</v>
      </c>
      <c r="D385">
        <v>8.7200000000000006</v>
      </c>
      <c r="E385">
        <v>8.8699999999999992</v>
      </c>
      <c r="F385" s="11">
        <f t="shared" si="7"/>
        <v>8.68</v>
      </c>
      <c r="G385" s="11">
        <f>SUM(F382:F385)/4</f>
        <v>8.9343749999999993</v>
      </c>
    </row>
    <row r="386" spans="2:7" x14ac:dyDescent="0.35">
      <c r="B386" s="3">
        <v>8.18</v>
      </c>
      <c r="C386">
        <v>7.87</v>
      </c>
      <c r="D386">
        <v>7.94</v>
      </c>
      <c r="E386">
        <v>9.81</v>
      </c>
      <c r="F386" s="11">
        <f t="shared" si="7"/>
        <v>8.4500000000000011</v>
      </c>
    </row>
    <row r="387" spans="2:7" x14ac:dyDescent="0.35">
      <c r="B387" s="3">
        <v>8.0299999999999994</v>
      </c>
      <c r="C387">
        <v>10.35</v>
      </c>
      <c r="D387">
        <v>9.49</v>
      </c>
      <c r="E387">
        <v>10.119999999999999</v>
      </c>
      <c r="F387" s="11">
        <f t="shared" ref="F387:F450" si="8">SUM(B387:E387)/4</f>
        <v>9.4974999999999987</v>
      </c>
    </row>
    <row r="388" spans="2:7" x14ac:dyDescent="0.35">
      <c r="B388" s="3">
        <v>8.18</v>
      </c>
      <c r="C388">
        <v>10.19</v>
      </c>
      <c r="D388">
        <v>9.81</v>
      </c>
      <c r="E388">
        <v>9.65</v>
      </c>
      <c r="F388" s="11">
        <f t="shared" si="8"/>
        <v>9.4574999999999996</v>
      </c>
    </row>
    <row r="389" spans="2:7" x14ac:dyDescent="0.35">
      <c r="B389" s="3">
        <v>8.33</v>
      </c>
      <c r="C389">
        <v>9.42</v>
      </c>
      <c r="D389">
        <v>8.8699999999999992</v>
      </c>
      <c r="E389">
        <v>9.49</v>
      </c>
      <c r="F389" s="11">
        <f t="shared" si="8"/>
        <v>9.0274999999999999</v>
      </c>
      <c r="G389" s="11">
        <f>SUM(F386:F389)/4</f>
        <v>9.1081249999999994</v>
      </c>
    </row>
    <row r="390" spans="2:7" x14ac:dyDescent="0.35">
      <c r="B390" s="3">
        <v>8.49</v>
      </c>
      <c r="C390">
        <v>9.11</v>
      </c>
      <c r="D390">
        <v>8.7200000000000006</v>
      </c>
      <c r="E390">
        <v>9.65</v>
      </c>
      <c r="F390" s="11">
        <f t="shared" si="8"/>
        <v>8.9924999999999997</v>
      </c>
    </row>
    <row r="391" spans="2:7" x14ac:dyDescent="0.35">
      <c r="B391" s="3">
        <v>8.33</v>
      </c>
      <c r="C391">
        <v>10.66</v>
      </c>
      <c r="D391">
        <v>9.9600000000000009</v>
      </c>
      <c r="E391">
        <v>9.9600000000000009</v>
      </c>
      <c r="F391" s="11">
        <f t="shared" si="8"/>
        <v>9.7275000000000009</v>
      </c>
    </row>
    <row r="392" spans="2:7" x14ac:dyDescent="0.35">
      <c r="B392" s="3">
        <v>8.64</v>
      </c>
      <c r="C392">
        <v>10.039999999999999</v>
      </c>
      <c r="D392">
        <v>10.28</v>
      </c>
      <c r="E392">
        <v>9.49</v>
      </c>
      <c r="F392" s="11">
        <f t="shared" si="8"/>
        <v>9.6125000000000007</v>
      </c>
    </row>
    <row r="393" spans="2:7" x14ac:dyDescent="0.35">
      <c r="B393" s="3">
        <v>9.11</v>
      </c>
      <c r="C393">
        <v>8.7899999999999991</v>
      </c>
      <c r="D393">
        <v>9.65</v>
      </c>
      <c r="E393">
        <v>9.0299999999999994</v>
      </c>
      <c r="F393" s="11">
        <f t="shared" si="8"/>
        <v>9.1449999999999996</v>
      </c>
      <c r="G393" s="11">
        <f>SUM(F390:F393)/4</f>
        <v>9.3693749999999998</v>
      </c>
    </row>
    <row r="394" spans="2:7" x14ac:dyDescent="0.35">
      <c r="B394" s="3">
        <v>8.49</v>
      </c>
      <c r="C394">
        <v>8.0299999999999994</v>
      </c>
      <c r="D394">
        <v>9.18</v>
      </c>
      <c r="E394">
        <v>9.49</v>
      </c>
      <c r="F394" s="11">
        <f t="shared" si="8"/>
        <v>8.7974999999999994</v>
      </c>
    </row>
    <row r="395" spans="2:7" x14ac:dyDescent="0.35">
      <c r="B395" s="3">
        <v>8.0299999999999994</v>
      </c>
      <c r="C395">
        <v>10.35</v>
      </c>
      <c r="D395">
        <v>9.18</v>
      </c>
      <c r="E395">
        <v>10.119999999999999</v>
      </c>
      <c r="F395" s="11">
        <f t="shared" si="8"/>
        <v>9.42</v>
      </c>
    </row>
    <row r="396" spans="2:7" x14ac:dyDescent="0.35">
      <c r="B396" s="3">
        <v>8.9499999999999993</v>
      </c>
      <c r="C396">
        <v>9.8800000000000008</v>
      </c>
      <c r="D396">
        <v>9.49</v>
      </c>
      <c r="E396">
        <v>8.7200000000000006</v>
      </c>
      <c r="F396" s="11">
        <f t="shared" si="8"/>
        <v>9.26</v>
      </c>
    </row>
    <row r="397" spans="2:7" x14ac:dyDescent="0.35">
      <c r="B397" s="3">
        <v>9.42</v>
      </c>
      <c r="C397">
        <v>8.7899999999999991</v>
      </c>
      <c r="D397">
        <v>8.8699999999999992</v>
      </c>
      <c r="E397">
        <v>8.1</v>
      </c>
      <c r="F397" s="11">
        <f t="shared" si="8"/>
        <v>8.7949999999999999</v>
      </c>
      <c r="G397" s="11">
        <f>SUM(F394:F397)/4</f>
        <v>9.0681250000000002</v>
      </c>
    </row>
    <row r="398" spans="2:7" x14ac:dyDescent="0.35">
      <c r="B398" s="3">
        <v>8.7899999999999991</v>
      </c>
      <c r="C398">
        <v>8.18</v>
      </c>
      <c r="D398">
        <v>8.7200000000000006</v>
      </c>
      <c r="E398">
        <v>8.1</v>
      </c>
      <c r="F398" s="11">
        <f t="shared" si="8"/>
        <v>8.4474999999999998</v>
      </c>
    </row>
    <row r="399" spans="2:7" x14ac:dyDescent="0.35">
      <c r="B399" s="3">
        <v>8.33</v>
      </c>
      <c r="C399">
        <v>10.51</v>
      </c>
      <c r="D399">
        <v>9.34</v>
      </c>
      <c r="E399">
        <v>9.81</v>
      </c>
      <c r="F399" s="11">
        <f t="shared" si="8"/>
        <v>9.4975000000000005</v>
      </c>
    </row>
    <row r="400" spans="2:7" x14ac:dyDescent="0.35">
      <c r="B400" s="3">
        <v>9.11</v>
      </c>
      <c r="C400">
        <v>10.35</v>
      </c>
      <c r="D400">
        <v>9.9600000000000009</v>
      </c>
      <c r="E400">
        <v>8.7200000000000006</v>
      </c>
      <c r="F400" s="11">
        <f t="shared" si="8"/>
        <v>9.5350000000000001</v>
      </c>
    </row>
    <row r="401" spans="2:7" x14ac:dyDescent="0.35">
      <c r="B401" s="3">
        <v>9.57</v>
      </c>
      <c r="C401">
        <v>9.11</v>
      </c>
      <c r="D401">
        <v>8.56</v>
      </c>
      <c r="E401">
        <v>7.63</v>
      </c>
      <c r="F401" s="11">
        <f t="shared" si="8"/>
        <v>8.7175000000000011</v>
      </c>
      <c r="G401" s="11">
        <f>SUM(F398:F401)/4</f>
        <v>9.0493750000000013</v>
      </c>
    </row>
    <row r="402" spans="2:7" x14ac:dyDescent="0.35">
      <c r="B402" s="3">
        <v>9.26</v>
      </c>
      <c r="C402">
        <v>8.49</v>
      </c>
      <c r="D402">
        <v>8.26</v>
      </c>
      <c r="E402">
        <v>8.26</v>
      </c>
      <c r="F402" s="11">
        <f t="shared" si="8"/>
        <v>8.567499999999999</v>
      </c>
    </row>
    <row r="403" spans="2:7" x14ac:dyDescent="0.35">
      <c r="B403" s="3">
        <v>8.9499999999999993</v>
      </c>
      <c r="C403">
        <v>10.82</v>
      </c>
      <c r="D403">
        <v>9.65</v>
      </c>
      <c r="E403">
        <v>9.65</v>
      </c>
      <c r="F403" s="11">
        <f t="shared" si="8"/>
        <v>9.7675000000000001</v>
      </c>
    </row>
    <row r="404" spans="2:7" x14ac:dyDescent="0.35">
      <c r="B404" s="3">
        <v>10.19</v>
      </c>
      <c r="C404">
        <v>10.82</v>
      </c>
      <c r="D404">
        <v>9.9600000000000009</v>
      </c>
      <c r="E404">
        <v>8.41</v>
      </c>
      <c r="F404" s="11">
        <f t="shared" si="8"/>
        <v>9.8449999999999989</v>
      </c>
    </row>
    <row r="405" spans="2:7" x14ac:dyDescent="0.35">
      <c r="B405" s="3">
        <v>10.35</v>
      </c>
      <c r="C405">
        <v>9.57</v>
      </c>
      <c r="D405">
        <v>9.18</v>
      </c>
      <c r="E405">
        <v>8.1</v>
      </c>
      <c r="F405" s="11">
        <f t="shared" si="8"/>
        <v>9.3000000000000007</v>
      </c>
      <c r="G405" s="11">
        <f>SUM(F402:F405)/4</f>
        <v>9.370000000000001</v>
      </c>
    </row>
    <row r="406" spans="2:7" x14ac:dyDescent="0.35">
      <c r="B406" s="3">
        <v>9.57</v>
      </c>
      <c r="C406">
        <v>8.7899999999999991</v>
      </c>
      <c r="D406">
        <v>9.18</v>
      </c>
      <c r="E406">
        <v>8.7200000000000006</v>
      </c>
      <c r="F406" s="11">
        <f t="shared" si="8"/>
        <v>9.0649999999999995</v>
      </c>
    </row>
    <row r="407" spans="2:7" x14ac:dyDescent="0.35">
      <c r="B407" s="3">
        <v>8.9499999999999993</v>
      </c>
      <c r="C407">
        <v>11.13</v>
      </c>
      <c r="D407">
        <v>10.28</v>
      </c>
      <c r="E407">
        <v>9.65</v>
      </c>
      <c r="F407" s="11">
        <f t="shared" si="8"/>
        <v>10.0025</v>
      </c>
    </row>
    <row r="408" spans="2:7" x14ac:dyDescent="0.35">
      <c r="B408" s="3">
        <v>9.57</v>
      </c>
      <c r="C408">
        <v>11.13</v>
      </c>
      <c r="D408">
        <v>10.28</v>
      </c>
      <c r="E408">
        <v>8.7200000000000006</v>
      </c>
      <c r="F408" s="11">
        <f t="shared" si="8"/>
        <v>9.9250000000000007</v>
      </c>
    </row>
    <row r="409" spans="2:7" x14ac:dyDescent="0.35">
      <c r="B409" s="3">
        <v>10.039999999999999</v>
      </c>
      <c r="C409">
        <v>10.039999999999999</v>
      </c>
      <c r="D409">
        <v>9.0299999999999994</v>
      </c>
      <c r="E409">
        <v>8.56</v>
      </c>
      <c r="F409" s="11">
        <f t="shared" si="8"/>
        <v>9.4175000000000004</v>
      </c>
      <c r="G409" s="11">
        <f>SUM(F406:F409)/4</f>
        <v>9.6024999999999991</v>
      </c>
    </row>
    <row r="410" spans="2:7" x14ac:dyDescent="0.35">
      <c r="B410" s="3">
        <v>9.42</v>
      </c>
      <c r="C410">
        <v>9.57</v>
      </c>
      <c r="D410">
        <v>8.56</v>
      </c>
      <c r="E410">
        <v>8.26</v>
      </c>
      <c r="F410" s="11">
        <f t="shared" si="8"/>
        <v>8.9525000000000006</v>
      </c>
    </row>
    <row r="411" spans="2:7" x14ac:dyDescent="0.35">
      <c r="B411" s="3">
        <v>8.7899999999999991</v>
      </c>
      <c r="C411">
        <v>11.28</v>
      </c>
      <c r="D411">
        <v>8.7200000000000006</v>
      </c>
      <c r="E411">
        <v>8.56</v>
      </c>
      <c r="F411" s="11">
        <f t="shared" si="8"/>
        <v>9.3375000000000004</v>
      </c>
    </row>
    <row r="412" spans="2:7" x14ac:dyDescent="0.35">
      <c r="B412" s="3">
        <v>9.11</v>
      </c>
      <c r="C412">
        <v>10.97</v>
      </c>
      <c r="D412">
        <v>8.56</v>
      </c>
      <c r="E412">
        <v>8.41</v>
      </c>
      <c r="F412" s="11">
        <f t="shared" si="8"/>
        <v>9.2624999999999993</v>
      </c>
    </row>
    <row r="413" spans="2:7" x14ac:dyDescent="0.35">
      <c r="B413" s="3">
        <v>9.11</v>
      </c>
      <c r="C413">
        <v>10.35</v>
      </c>
      <c r="D413">
        <v>8.1</v>
      </c>
      <c r="E413">
        <v>8.41</v>
      </c>
      <c r="F413" s="11">
        <f t="shared" si="8"/>
        <v>8.9924999999999997</v>
      </c>
      <c r="G413" s="11">
        <f>SUM(F410:F413)/4</f>
        <v>9.1362500000000004</v>
      </c>
    </row>
    <row r="414" spans="2:7" x14ac:dyDescent="0.35">
      <c r="B414" s="3">
        <v>8.7899999999999991</v>
      </c>
      <c r="C414">
        <v>9.8800000000000008</v>
      </c>
      <c r="D414">
        <v>8.26</v>
      </c>
      <c r="E414">
        <v>8.41</v>
      </c>
      <c r="F414" s="11">
        <f t="shared" si="8"/>
        <v>8.8350000000000009</v>
      </c>
    </row>
    <row r="415" spans="2:7" x14ac:dyDescent="0.35">
      <c r="B415" s="3">
        <v>8.64</v>
      </c>
      <c r="C415">
        <v>11.28</v>
      </c>
      <c r="D415">
        <v>8.41</v>
      </c>
      <c r="E415">
        <v>9.81</v>
      </c>
      <c r="F415" s="11">
        <f t="shared" si="8"/>
        <v>9.5350000000000001</v>
      </c>
    </row>
    <row r="416" spans="2:7" x14ac:dyDescent="0.35">
      <c r="B416" s="3">
        <v>9.42</v>
      </c>
      <c r="C416">
        <v>10.66</v>
      </c>
      <c r="D416">
        <v>8.56</v>
      </c>
      <c r="E416">
        <v>8.56</v>
      </c>
      <c r="F416" s="11">
        <f t="shared" si="8"/>
        <v>9.3000000000000007</v>
      </c>
    </row>
    <row r="417" spans="2:7" x14ac:dyDescent="0.35">
      <c r="B417" s="3">
        <v>9.8800000000000008</v>
      </c>
      <c r="C417">
        <v>9.57</v>
      </c>
      <c r="D417">
        <v>7.79</v>
      </c>
      <c r="E417">
        <v>7.79</v>
      </c>
      <c r="F417" s="11">
        <f t="shared" si="8"/>
        <v>8.7575000000000003</v>
      </c>
      <c r="G417" s="11">
        <f>SUM(F414:F417)/4</f>
        <v>9.1068750000000005</v>
      </c>
    </row>
    <row r="418" spans="2:7" x14ac:dyDescent="0.35">
      <c r="B418" s="3">
        <v>9.11</v>
      </c>
      <c r="C418">
        <v>9.57</v>
      </c>
      <c r="D418">
        <v>7.48</v>
      </c>
      <c r="E418">
        <v>8.26</v>
      </c>
      <c r="F418" s="11">
        <f t="shared" si="8"/>
        <v>8.6050000000000004</v>
      </c>
    </row>
    <row r="419" spans="2:7" x14ac:dyDescent="0.35">
      <c r="B419" s="3">
        <v>8.9499999999999993</v>
      </c>
      <c r="C419">
        <v>9.73</v>
      </c>
      <c r="D419">
        <v>8.26</v>
      </c>
      <c r="E419">
        <v>9.81</v>
      </c>
      <c r="F419" s="11">
        <f t="shared" si="8"/>
        <v>9.1875</v>
      </c>
    </row>
    <row r="420" spans="2:7" x14ac:dyDescent="0.35">
      <c r="B420" s="3">
        <v>9.57</v>
      </c>
      <c r="C420">
        <v>10.039999999999999</v>
      </c>
      <c r="D420">
        <v>8.1</v>
      </c>
      <c r="E420">
        <v>8.8699999999999992</v>
      </c>
      <c r="F420" s="11">
        <f t="shared" si="8"/>
        <v>9.1449999999999996</v>
      </c>
    </row>
    <row r="421" spans="2:7" x14ac:dyDescent="0.35">
      <c r="B421" s="3">
        <v>10.039999999999999</v>
      </c>
      <c r="C421">
        <v>9.42</v>
      </c>
      <c r="D421">
        <v>7.48</v>
      </c>
      <c r="E421">
        <v>8.56</v>
      </c>
      <c r="F421" s="11">
        <f t="shared" si="8"/>
        <v>8.875</v>
      </c>
      <c r="G421" s="11">
        <f>SUM(F418:F421)/4</f>
        <v>8.953125</v>
      </c>
    </row>
    <row r="422" spans="2:7" x14ac:dyDescent="0.35">
      <c r="B422" s="3">
        <v>9.57</v>
      </c>
      <c r="C422">
        <v>9.26</v>
      </c>
      <c r="D422">
        <v>7.32</v>
      </c>
      <c r="E422">
        <v>8.56</v>
      </c>
      <c r="F422" s="11">
        <f t="shared" si="8"/>
        <v>8.6775000000000002</v>
      </c>
    </row>
    <row r="423" spans="2:7" x14ac:dyDescent="0.35">
      <c r="B423" s="3">
        <v>8.9499999999999993</v>
      </c>
      <c r="C423">
        <v>10.19</v>
      </c>
      <c r="D423">
        <v>8.1</v>
      </c>
      <c r="E423">
        <v>8.7200000000000006</v>
      </c>
      <c r="F423" s="11">
        <f t="shared" si="8"/>
        <v>8.99</v>
      </c>
    </row>
    <row r="424" spans="2:7" x14ac:dyDescent="0.35">
      <c r="B424" s="3">
        <v>9.57</v>
      </c>
      <c r="C424">
        <v>10.19</v>
      </c>
      <c r="D424">
        <v>8.56</v>
      </c>
      <c r="E424">
        <v>8.26</v>
      </c>
      <c r="F424" s="11">
        <f t="shared" si="8"/>
        <v>9.1449999999999996</v>
      </c>
    </row>
    <row r="425" spans="2:7" x14ac:dyDescent="0.35">
      <c r="B425" s="3">
        <v>9.8800000000000008</v>
      </c>
      <c r="C425">
        <v>9.57</v>
      </c>
      <c r="D425">
        <v>7.63</v>
      </c>
      <c r="E425">
        <v>7.94</v>
      </c>
      <c r="F425" s="11">
        <f t="shared" si="8"/>
        <v>8.7550000000000008</v>
      </c>
      <c r="G425" s="11">
        <f>SUM(F422:F425)/4</f>
        <v>8.8918750000000006</v>
      </c>
    </row>
    <row r="426" spans="2:7" x14ac:dyDescent="0.35">
      <c r="B426" s="3">
        <v>9.26</v>
      </c>
      <c r="C426">
        <v>9.26</v>
      </c>
      <c r="D426">
        <v>7.17</v>
      </c>
      <c r="E426">
        <v>8.26</v>
      </c>
      <c r="F426" s="11">
        <f t="shared" si="8"/>
        <v>8.4874999999999989</v>
      </c>
    </row>
    <row r="427" spans="2:7" x14ac:dyDescent="0.35">
      <c r="B427" s="3">
        <v>8.64</v>
      </c>
      <c r="C427">
        <v>10.19</v>
      </c>
      <c r="D427">
        <v>8.26</v>
      </c>
      <c r="E427">
        <v>9.18</v>
      </c>
      <c r="F427" s="11">
        <f t="shared" si="8"/>
        <v>9.067499999999999</v>
      </c>
    </row>
    <row r="428" spans="2:7" x14ac:dyDescent="0.35">
      <c r="B428" s="3">
        <v>9.8800000000000008</v>
      </c>
      <c r="C428">
        <v>10.039999999999999</v>
      </c>
      <c r="D428">
        <v>8.7200000000000006</v>
      </c>
      <c r="E428">
        <v>8.1</v>
      </c>
      <c r="F428" s="11">
        <f t="shared" si="8"/>
        <v>9.1850000000000005</v>
      </c>
    </row>
    <row r="429" spans="2:7" x14ac:dyDescent="0.35">
      <c r="B429" s="3">
        <v>10.039999999999999</v>
      </c>
      <c r="C429">
        <v>9.26</v>
      </c>
      <c r="D429">
        <v>8.26</v>
      </c>
      <c r="E429">
        <v>7.32</v>
      </c>
      <c r="F429" s="11">
        <f t="shared" si="8"/>
        <v>8.7199999999999989</v>
      </c>
      <c r="G429" s="11">
        <f>SUM(F426:F429)/4</f>
        <v>8.8650000000000002</v>
      </c>
    </row>
    <row r="430" spans="2:7" x14ac:dyDescent="0.35">
      <c r="B430" s="3">
        <v>9.26</v>
      </c>
      <c r="C430">
        <v>9.26</v>
      </c>
      <c r="D430">
        <v>7.94</v>
      </c>
      <c r="E430">
        <v>8.26</v>
      </c>
      <c r="F430" s="11">
        <f t="shared" si="8"/>
        <v>8.68</v>
      </c>
    </row>
    <row r="431" spans="2:7" x14ac:dyDescent="0.35">
      <c r="B431" s="3">
        <v>8.9499999999999993</v>
      </c>
      <c r="C431">
        <v>9.8800000000000008</v>
      </c>
      <c r="D431">
        <v>9.18</v>
      </c>
      <c r="E431">
        <v>9.34</v>
      </c>
      <c r="F431" s="11">
        <f t="shared" si="8"/>
        <v>9.3374999999999986</v>
      </c>
    </row>
    <row r="432" spans="2:7" x14ac:dyDescent="0.35">
      <c r="B432" s="3">
        <v>9.57</v>
      </c>
      <c r="C432">
        <v>10.19</v>
      </c>
      <c r="D432">
        <v>9.65</v>
      </c>
      <c r="E432">
        <v>8.1</v>
      </c>
      <c r="F432" s="11">
        <f t="shared" si="8"/>
        <v>9.3774999999999995</v>
      </c>
    </row>
    <row r="433" spans="2:7" x14ac:dyDescent="0.35">
      <c r="B433" s="3">
        <v>10.35</v>
      </c>
      <c r="C433">
        <v>8.9499999999999993</v>
      </c>
      <c r="D433">
        <v>8.7200000000000006</v>
      </c>
      <c r="E433">
        <v>7.63</v>
      </c>
      <c r="F433" s="11">
        <f t="shared" si="8"/>
        <v>8.9124999999999996</v>
      </c>
      <c r="G433" s="11">
        <f>SUM(F430:F433)/4</f>
        <v>9.0768749999999994</v>
      </c>
    </row>
    <row r="434" spans="2:7" x14ac:dyDescent="0.35">
      <c r="B434" s="3">
        <v>9.57</v>
      </c>
      <c r="C434">
        <v>8.64</v>
      </c>
      <c r="D434">
        <v>8.41</v>
      </c>
      <c r="E434">
        <v>8.41</v>
      </c>
      <c r="F434" s="11">
        <f t="shared" si="8"/>
        <v>8.7575000000000003</v>
      </c>
    </row>
    <row r="435" spans="2:7" x14ac:dyDescent="0.35">
      <c r="B435" s="3">
        <v>9.11</v>
      </c>
      <c r="C435">
        <v>10.19</v>
      </c>
      <c r="D435">
        <v>9.49</v>
      </c>
      <c r="E435">
        <v>9.49</v>
      </c>
      <c r="F435" s="11">
        <f t="shared" si="8"/>
        <v>9.57</v>
      </c>
    </row>
    <row r="436" spans="2:7" x14ac:dyDescent="0.35">
      <c r="B436" s="3">
        <v>9.73</v>
      </c>
      <c r="C436">
        <v>10.19</v>
      </c>
      <c r="D436">
        <v>9.49</v>
      </c>
      <c r="E436">
        <v>8.26</v>
      </c>
      <c r="F436" s="11">
        <f t="shared" si="8"/>
        <v>9.4175000000000004</v>
      </c>
    </row>
    <row r="437" spans="2:7" x14ac:dyDescent="0.35">
      <c r="B437" s="3">
        <v>10.35</v>
      </c>
      <c r="C437">
        <v>9.26</v>
      </c>
      <c r="D437">
        <v>9.0299999999999994</v>
      </c>
      <c r="E437">
        <v>7.32</v>
      </c>
      <c r="F437" s="11">
        <f t="shared" si="8"/>
        <v>8.99</v>
      </c>
      <c r="G437" s="11">
        <f>SUM(F434:F437)/4</f>
        <v>9.1837499999999999</v>
      </c>
    </row>
    <row r="438" spans="2:7" x14ac:dyDescent="0.35">
      <c r="B438" s="3">
        <v>9.8800000000000008</v>
      </c>
      <c r="C438">
        <v>9.26</v>
      </c>
      <c r="D438">
        <v>8.8699999999999992</v>
      </c>
      <c r="E438">
        <v>7.94</v>
      </c>
      <c r="F438" s="11">
        <f t="shared" si="8"/>
        <v>8.9874999999999989</v>
      </c>
    </row>
    <row r="439" spans="2:7" x14ac:dyDescent="0.35">
      <c r="B439" s="3">
        <v>9.26</v>
      </c>
      <c r="C439">
        <v>10.039999999999999</v>
      </c>
      <c r="D439">
        <v>9.81</v>
      </c>
      <c r="E439">
        <v>9.65</v>
      </c>
      <c r="F439" s="11">
        <f t="shared" si="8"/>
        <v>9.69</v>
      </c>
    </row>
    <row r="440" spans="2:7" x14ac:dyDescent="0.35">
      <c r="B440" s="3">
        <v>10.35</v>
      </c>
      <c r="C440">
        <v>12.52</v>
      </c>
      <c r="D440">
        <v>9.81</v>
      </c>
      <c r="E440">
        <v>8.26</v>
      </c>
      <c r="F440" s="11">
        <f t="shared" si="8"/>
        <v>10.234999999999999</v>
      </c>
    </row>
    <row r="441" spans="2:7" x14ac:dyDescent="0.35">
      <c r="B441" s="3">
        <v>10.97</v>
      </c>
      <c r="C441">
        <v>9.8800000000000008</v>
      </c>
      <c r="D441">
        <v>9.18</v>
      </c>
      <c r="E441">
        <v>7.17</v>
      </c>
      <c r="F441" s="11">
        <f t="shared" si="8"/>
        <v>9.3000000000000007</v>
      </c>
      <c r="G441" s="11">
        <f>SUM(F438:F441)/4</f>
        <v>9.5531249999999996</v>
      </c>
    </row>
    <row r="442" spans="2:7" x14ac:dyDescent="0.35">
      <c r="B442" s="3">
        <v>10.35</v>
      </c>
      <c r="C442">
        <v>9.57</v>
      </c>
      <c r="D442">
        <v>8.41</v>
      </c>
      <c r="E442">
        <v>8.1</v>
      </c>
      <c r="F442" s="11">
        <f t="shared" si="8"/>
        <v>9.1074999999999999</v>
      </c>
    </row>
    <row r="443" spans="2:7" x14ac:dyDescent="0.35">
      <c r="B443" s="3">
        <v>10.039999999999999</v>
      </c>
      <c r="C443">
        <v>9.42</v>
      </c>
      <c r="D443">
        <v>9.18</v>
      </c>
      <c r="E443">
        <v>9.81</v>
      </c>
      <c r="F443" s="11">
        <f t="shared" si="8"/>
        <v>9.6125000000000007</v>
      </c>
    </row>
    <row r="444" spans="2:7" x14ac:dyDescent="0.35">
      <c r="B444" s="3">
        <v>10.51</v>
      </c>
      <c r="C444">
        <v>10.19</v>
      </c>
      <c r="D444">
        <v>9.65</v>
      </c>
      <c r="E444">
        <v>9.18</v>
      </c>
      <c r="F444" s="11">
        <f t="shared" si="8"/>
        <v>9.8825000000000003</v>
      </c>
    </row>
    <row r="445" spans="2:7" x14ac:dyDescent="0.35">
      <c r="B445" s="3">
        <v>10.82</v>
      </c>
      <c r="C445">
        <v>9.8800000000000008</v>
      </c>
      <c r="D445">
        <v>8.41</v>
      </c>
      <c r="E445">
        <v>9.0299999999999994</v>
      </c>
      <c r="F445" s="11">
        <f t="shared" si="8"/>
        <v>9.5350000000000001</v>
      </c>
      <c r="G445" s="11">
        <f>SUM(F442:F445)/4</f>
        <v>9.5343750000000007</v>
      </c>
    </row>
    <row r="446" spans="2:7" x14ac:dyDescent="0.35">
      <c r="B446" s="3">
        <v>10.039999999999999</v>
      </c>
      <c r="C446">
        <v>9.26</v>
      </c>
      <c r="D446">
        <v>7.48</v>
      </c>
      <c r="E446">
        <v>9.49</v>
      </c>
      <c r="F446" s="11">
        <f t="shared" si="8"/>
        <v>9.067499999999999</v>
      </c>
    </row>
    <row r="447" spans="2:7" x14ac:dyDescent="0.35">
      <c r="B447" s="3">
        <v>9.73</v>
      </c>
      <c r="C447">
        <v>9.11</v>
      </c>
      <c r="D447">
        <v>9.18</v>
      </c>
      <c r="E447">
        <v>10.43</v>
      </c>
      <c r="F447" s="11">
        <f t="shared" si="8"/>
        <v>9.6125000000000007</v>
      </c>
    </row>
    <row r="448" spans="2:7" x14ac:dyDescent="0.35">
      <c r="B448" s="3">
        <v>10.82</v>
      </c>
      <c r="C448">
        <v>11.28</v>
      </c>
      <c r="D448">
        <v>9.49</v>
      </c>
      <c r="E448">
        <v>9.0299999999999994</v>
      </c>
      <c r="F448" s="11">
        <f t="shared" si="8"/>
        <v>10.155000000000001</v>
      </c>
    </row>
    <row r="449" spans="2:7" x14ac:dyDescent="0.35">
      <c r="B449" s="3">
        <v>11.13</v>
      </c>
      <c r="C449">
        <v>10.19</v>
      </c>
      <c r="D449">
        <v>8.41</v>
      </c>
      <c r="E449">
        <v>8.26</v>
      </c>
      <c r="F449" s="11">
        <f t="shared" si="8"/>
        <v>9.4975000000000005</v>
      </c>
      <c r="G449" s="11">
        <f>SUM(F446:F449)/4</f>
        <v>9.5831250000000008</v>
      </c>
    </row>
    <row r="450" spans="2:7" x14ac:dyDescent="0.35">
      <c r="B450" s="3">
        <v>10.35</v>
      </c>
      <c r="C450">
        <v>9.42</v>
      </c>
      <c r="D450">
        <v>7.79</v>
      </c>
      <c r="E450">
        <v>9.18</v>
      </c>
      <c r="F450" s="11">
        <f t="shared" si="8"/>
        <v>9.1849999999999987</v>
      </c>
    </row>
    <row r="451" spans="2:7" x14ac:dyDescent="0.35">
      <c r="B451" s="3">
        <v>9.8800000000000008</v>
      </c>
      <c r="C451">
        <v>9.11</v>
      </c>
      <c r="D451">
        <v>9.65</v>
      </c>
      <c r="E451">
        <v>11.06</v>
      </c>
      <c r="F451" s="11">
        <f t="shared" ref="F451:F480" si="9">SUM(B451:E451)/4</f>
        <v>9.9250000000000007</v>
      </c>
    </row>
    <row r="452" spans="2:7" x14ac:dyDescent="0.35">
      <c r="B452" s="3">
        <v>9.57</v>
      </c>
      <c r="C452">
        <v>11.28</v>
      </c>
      <c r="D452">
        <v>10.28</v>
      </c>
      <c r="E452">
        <v>9.9600000000000009</v>
      </c>
      <c r="F452" s="11">
        <f t="shared" si="9"/>
        <v>10.272500000000001</v>
      </c>
    </row>
    <row r="453" spans="2:7" x14ac:dyDescent="0.35">
      <c r="B453" s="3">
        <v>9.8800000000000008</v>
      </c>
      <c r="C453">
        <v>10.51</v>
      </c>
      <c r="D453">
        <v>9.0299999999999994</v>
      </c>
      <c r="E453">
        <v>9.65</v>
      </c>
      <c r="F453" s="11">
        <f t="shared" si="9"/>
        <v>9.7675000000000001</v>
      </c>
      <c r="G453" s="11">
        <f>SUM(F450:F453)/4</f>
        <v>9.7874999999999996</v>
      </c>
    </row>
    <row r="454" spans="2:7" x14ac:dyDescent="0.35">
      <c r="B454" s="3">
        <v>9.73</v>
      </c>
      <c r="C454">
        <v>9.8800000000000008</v>
      </c>
      <c r="D454">
        <v>8.26</v>
      </c>
      <c r="E454">
        <v>9.65</v>
      </c>
      <c r="F454" s="11">
        <f t="shared" si="9"/>
        <v>9.379999999999999</v>
      </c>
    </row>
    <row r="455" spans="2:7" x14ac:dyDescent="0.35">
      <c r="B455" s="3">
        <v>9.26</v>
      </c>
      <c r="C455">
        <v>9.73</v>
      </c>
      <c r="D455">
        <v>10.119999999999999</v>
      </c>
      <c r="E455">
        <v>10.43</v>
      </c>
      <c r="F455" s="11">
        <f t="shared" si="9"/>
        <v>9.8849999999999998</v>
      </c>
    </row>
    <row r="456" spans="2:7" x14ac:dyDescent="0.35">
      <c r="B456" s="3">
        <v>9.42</v>
      </c>
      <c r="C456">
        <v>11.43</v>
      </c>
      <c r="D456">
        <v>10.74</v>
      </c>
      <c r="E456">
        <v>9.9600000000000009</v>
      </c>
      <c r="F456" s="11">
        <f t="shared" si="9"/>
        <v>10.387500000000001</v>
      </c>
    </row>
    <row r="457" spans="2:7" x14ac:dyDescent="0.35">
      <c r="B457" s="3">
        <v>9.57</v>
      </c>
      <c r="C457">
        <v>10.19</v>
      </c>
      <c r="D457">
        <v>9.81</v>
      </c>
      <c r="E457">
        <v>9.18</v>
      </c>
      <c r="F457" s="11">
        <f t="shared" si="9"/>
        <v>9.6875</v>
      </c>
      <c r="G457" s="11">
        <f>SUM(F454:F457)/4</f>
        <v>9.8350000000000009</v>
      </c>
    </row>
    <row r="458" spans="2:7" x14ac:dyDescent="0.35">
      <c r="B458" s="3">
        <v>9.11</v>
      </c>
      <c r="C458">
        <v>9.73</v>
      </c>
      <c r="D458">
        <v>9.0299999999999994</v>
      </c>
      <c r="E458">
        <v>9.49</v>
      </c>
      <c r="F458" s="11">
        <f t="shared" si="9"/>
        <v>9.34</v>
      </c>
    </row>
    <row r="459" spans="2:7" x14ac:dyDescent="0.35">
      <c r="B459" s="3">
        <v>8.7899999999999991</v>
      </c>
      <c r="C459">
        <v>9.57</v>
      </c>
      <c r="D459">
        <v>10.59</v>
      </c>
      <c r="E459">
        <v>9.81</v>
      </c>
      <c r="F459" s="11">
        <f t="shared" si="9"/>
        <v>9.69</v>
      </c>
    </row>
    <row r="460" spans="2:7" x14ac:dyDescent="0.35">
      <c r="B460" s="3">
        <v>9.73</v>
      </c>
      <c r="C460">
        <v>10.97</v>
      </c>
      <c r="D460">
        <v>11.06</v>
      </c>
      <c r="E460">
        <v>9.18</v>
      </c>
      <c r="F460" s="11">
        <f t="shared" si="9"/>
        <v>10.235000000000001</v>
      </c>
    </row>
    <row r="461" spans="2:7" x14ac:dyDescent="0.35">
      <c r="B461" s="3">
        <v>10.35</v>
      </c>
      <c r="C461">
        <v>10.039999999999999</v>
      </c>
      <c r="D461">
        <v>9.81</v>
      </c>
      <c r="E461">
        <v>9.0299999999999994</v>
      </c>
      <c r="F461" s="11">
        <f t="shared" si="9"/>
        <v>9.807500000000001</v>
      </c>
      <c r="G461" s="11">
        <f>SUM(F458:F461)/4</f>
        <v>9.7681250000000013</v>
      </c>
    </row>
    <row r="462" spans="2:7" x14ac:dyDescent="0.35">
      <c r="B462" s="3">
        <v>9.57</v>
      </c>
      <c r="C462">
        <v>8.9499999999999993</v>
      </c>
      <c r="D462">
        <v>9.18</v>
      </c>
      <c r="E462">
        <v>9.65</v>
      </c>
      <c r="F462" s="11">
        <f t="shared" si="9"/>
        <v>9.3375000000000004</v>
      </c>
    </row>
    <row r="463" spans="2:7" x14ac:dyDescent="0.35">
      <c r="B463" s="3">
        <v>8.7899999999999991</v>
      </c>
      <c r="C463">
        <v>8.64</v>
      </c>
      <c r="D463">
        <v>10.119999999999999</v>
      </c>
      <c r="E463">
        <v>10.119999999999999</v>
      </c>
      <c r="F463" s="11">
        <f t="shared" si="9"/>
        <v>9.4174999999999986</v>
      </c>
    </row>
    <row r="464" spans="2:7" x14ac:dyDescent="0.35">
      <c r="B464" s="3">
        <v>10.039999999999999</v>
      </c>
      <c r="C464">
        <v>10.97</v>
      </c>
      <c r="D464">
        <v>9.65</v>
      </c>
      <c r="E464">
        <v>9.81</v>
      </c>
      <c r="F464" s="11">
        <f t="shared" si="9"/>
        <v>10.1175</v>
      </c>
    </row>
    <row r="465" spans="2:7" x14ac:dyDescent="0.35">
      <c r="B465" s="3">
        <v>10.97</v>
      </c>
      <c r="C465">
        <v>10.35</v>
      </c>
      <c r="D465">
        <v>9.18</v>
      </c>
      <c r="E465">
        <v>9.65</v>
      </c>
      <c r="F465" s="11">
        <f t="shared" si="9"/>
        <v>10.0375</v>
      </c>
      <c r="G465" s="11">
        <f>SUM(F462:F465)/4</f>
        <v>9.7274999999999991</v>
      </c>
    </row>
    <row r="466" spans="2:7" x14ac:dyDescent="0.35">
      <c r="B466" s="3">
        <v>10.19</v>
      </c>
      <c r="C466">
        <v>9.57</v>
      </c>
      <c r="D466">
        <v>9.0299999999999994</v>
      </c>
      <c r="E466">
        <v>9.9600000000000009</v>
      </c>
      <c r="F466" s="11">
        <f t="shared" si="9"/>
        <v>9.6875</v>
      </c>
    </row>
    <row r="467" spans="2:7" x14ac:dyDescent="0.35">
      <c r="B467" s="3">
        <v>9.8800000000000008</v>
      </c>
      <c r="C467">
        <v>9.42</v>
      </c>
      <c r="D467">
        <v>9.65</v>
      </c>
      <c r="E467">
        <v>10.28</v>
      </c>
      <c r="F467" s="11">
        <f t="shared" si="9"/>
        <v>9.807500000000001</v>
      </c>
    </row>
    <row r="468" spans="2:7" x14ac:dyDescent="0.35">
      <c r="B468" s="3">
        <v>10.039999999999999</v>
      </c>
      <c r="C468">
        <v>11.9</v>
      </c>
      <c r="D468">
        <v>10.59</v>
      </c>
      <c r="E468">
        <v>9.81</v>
      </c>
      <c r="F468" s="11">
        <f t="shared" si="9"/>
        <v>10.585000000000001</v>
      </c>
    </row>
    <row r="469" spans="2:7" x14ac:dyDescent="0.35">
      <c r="B469" s="3">
        <v>10.66</v>
      </c>
      <c r="C469">
        <v>11.13</v>
      </c>
      <c r="D469">
        <v>9.9600000000000009</v>
      </c>
      <c r="E469">
        <v>9.0299999999999994</v>
      </c>
      <c r="F469" s="11">
        <f t="shared" si="9"/>
        <v>10.195</v>
      </c>
      <c r="G469" s="11">
        <f>SUM(F466:F469)/4</f>
        <v>10.068750000000001</v>
      </c>
    </row>
    <row r="470" spans="2:7" x14ac:dyDescent="0.35">
      <c r="B470" s="3">
        <v>10.19</v>
      </c>
      <c r="C470">
        <v>10.35</v>
      </c>
      <c r="D470">
        <v>9.0299999999999994</v>
      </c>
      <c r="E470">
        <v>9.34</v>
      </c>
      <c r="F470" s="11">
        <f t="shared" si="9"/>
        <v>9.7274999999999991</v>
      </c>
    </row>
    <row r="471" spans="2:7" x14ac:dyDescent="0.35">
      <c r="B471" s="3">
        <v>9.11</v>
      </c>
      <c r="C471">
        <v>10.51</v>
      </c>
      <c r="D471">
        <v>10.59</v>
      </c>
      <c r="E471">
        <v>10.59</v>
      </c>
      <c r="F471" s="11">
        <f t="shared" si="9"/>
        <v>10.199999999999999</v>
      </c>
    </row>
    <row r="472" spans="2:7" x14ac:dyDescent="0.35">
      <c r="B472" s="3">
        <v>10.19</v>
      </c>
      <c r="C472">
        <v>11.28</v>
      </c>
      <c r="D472">
        <v>11.21</v>
      </c>
      <c r="E472">
        <v>9.81</v>
      </c>
      <c r="F472" s="11">
        <f t="shared" si="9"/>
        <v>10.6225</v>
      </c>
    </row>
    <row r="473" spans="2:7" x14ac:dyDescent="0.35">
      <c r="B473" s="3">
        <v>11.28</v>
      </c>
      <c r="C473">
        <v>10.35</v>
      </c>
      <c r="D473">
        <v>10.59</v>
      </c>
      <c r="E473">
        <v>9.18</v>
      </c>
      <c r="F473" s="11">
        <f t="shared" si="9"/>
        <v>10.35</v>
      </c>
      <c r="G473" s="11">
        <f>SUM(F470:F473)/4</f>
        <v>10.225</v>
      </c>
    </row>
    <row r="474" spans="2:7" x14ac:dyDescent="0.35">
      <c r="B474" s="3">
        <v>10.66</v>
      </c>
      <c r="C474">
        <v>9.42</v>
      </c>
      <c r="D474">
        <v>9.9600000000000009</v>
      </c>
      <c r="E474">
        <v>9.49</v>
      </c>
      <c r="F474" s="11">
        <f t="shared" si="9"/>
        <v>9.8825000000000003</v>
      </c>
    </row>
    <row r="475" spans="2:7" x14ac:dyDescent="0.35">
      <c r="B475" s="3">
        <v>9.73</v>
      </c>
      <c r="C475">
        <v>8.9499999999999993</v>
      </c>
      <c r="D475">
        <v>9.9600000000000009</v>
      </c>
      <c r="E475">
        <v>10.74</v>
      </c>
      <c r="F475" s="11">
        <f t="shared" si="9"/>
        <v>9.8450000000000006</v>
      </c>
    </row>
    <row r="476" spans="2:7" x14ac:dyDescent="0.35">
      <c r="B476" s="3">
        <v>10.66</v>
      </c>
      <c r="C476">
        <v>11.13</v>
      </c>
      <c r="D476">
        <v>9.9600000000000009</v>
      </c>
      <c r="E476">
        <v>9.65</v>
      </c>
      <c r="F476" s="11">
        <f t="shared" si="9"/>
        <v>10.35</v>
      </c>
    </row>
    <row r="477" spans="2:7" x14ac:dyDescent="0.35">
      <c r="B477" s="3">
        <v>11.74</v>
      </c>
      <c r="C477">
        <v>10.51</v>
      </c>
      <c r="D477">
        <v>9.0299999999999994</v>
      </c>
      <c r="E477">
        <v>9.0299999999999994</v>
      </c>
      <c r="F477" s="11">
        <f t="shared" si="9"/>
        <v>10.077500000000001</v>
      </c>
      <c r="G477" s="11">
        <f>SUM(F474:F477)/4</f>
        <v>10.03875</v>
      </c>
    </row>
    <row r="478" spans="2:7" x14ac:dyDescent="0.35">
      <c r="B478" s="3">
        <v>10.82</v>
      </c>
      <c r="C478">
        <v>9.26</v>
      </c>
      <c r="D478">
        <v>8.26</v>
      </c>
      <c r="E478">
        <v>9.49</v>
      </c>
      <c r="F478" s="11">
        <f t="shared" si="9"/>
        <v>9.4574999999999996</v>
      </c>
    </row>
    <row r="479" spans="2:7" x14ac:dyDescent="0.35">
      <c r="B479" s="3">
        <v>10.19</v>
      </c>
      <c r="C479">
        <v>8.9499999999999993</v>
      </c>
      <c r="D479">
        <v>9.65</v>
      </c>
      <c r="E479">
        <v>10.9</v>
      </c>
      <c r="F479" s="11">
        <f t="shared" si="9"/>
        <v>9.9224999999999994</v>
      </c>
    </row>
    <row r="480" spans="2:7" x14ac:dyDescent="0.35">
      <c r="B480" s="3">
        <v>11.13</v>
      </c>
      <c r="C480">
        <v>11.43</v>
      </c>
      <c r="D480">
        <v>10.119999999999999</v>
      </c>
      <c r="E480">
        <v>10.119999999999999</v>
      </c>
      <c r="F480" s="11">
        <f t="shared" si="9"/>
        <v>10.7</v>
      </c>
      <c r="G480" s="11">
        <f>SUM(F478:F480)/3</f>
        <v>10.026666666666666</v>
      </c>
    </row>
    <row r="481" spans="2:7" x14ac:dyDescent="0.35">
      <c r="B481" s="3"/>
      <c r="G481" s="11"/>
    </row>
  </sheetData>
  <pageMargins left="0.31496062992125984" right="0.31496062992125984" top="0.74803149606299213" bottom="0.55118110236220474" header="0.31496062992125984" footer="0.31496062992125984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2008 Temperatures</vt:lpstr>
      <vt:lpstr>2007 Temperatures</vt:lpstr>
      <vt:lpstr>2006 Temperatures  </vt:lpstr>
      <vt:lpstr>2005 Temperatures</vt:lpstr>
      <vt:lpstr>2004 Temperatures </vt:lpstr>
      <vt:lpstr>2003 Temperatures</vt:lpstr>
      <vt:lpstr>2002 Temperatures</vt:lpstr>
      <vt:lpstr>Avg Temps Jan to Apr</vt:lpstr>
    </vt:vector>
  </TitlesOfParts>
  <Company>DFO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Mark Pope</cp:lastModifiedBy>
  <cp:lastPrinted>2016-01-26T18:49:58Z</cp:lastPrinted>
  <dcterms:created xsi:type="dcterms:W3CDTF">2002-10-01T19:51:58Z</dcterms:created>
  <dcterms:modified xsi:type="dcterms:W3CDTF">2021-03-25T06:33:28Z</dcterms:modified>
</cp:coreProperties>
</file>