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29" i="1"/>
  <c r="H29" i="1"/>
  <c r="J29" i="1"/>
  <c r="M29" i="1"/>
  <c r="I30" i="1"/>
  <c r="N29" i="1"/>
  <c r="H30" i="1"/>
  <c r="J30" i="1"/>
  <c r="M30" i="1"/>
  <c r="I31" i="1"/>
  <c r="N30" i="1"/>
  <c r="H31" i="1"/>
  <c r="J31" i="1"/>
  <c r="M31" i="1"/>
  <c r="I32" i="1"/>
  <c r="N31" i="1"/>
  <c r="H32" i="1"/>
  <c r="J32" i="1"/>
  <c r="M32" i="1"/>
  <c r="I33" i="1"/>
  <c r="N32" i="1"/>
  <c r="H33" i="1"/>
  <c r="J33" i="1"/>
  <c r="M33" i="1"/>
  <c r="N33" i="1"/>
  <c r="H34" i="1"/>
  <c r="J34" i="1"/>
  <c r="M34" i="1"/>
  <c r="I35" i="1"/>
  <c r="N34" i="1"/>
  <c r="H35" i="1"/>
  <c r="J35" i="1"/>
  <c r="M35" i="1"/>
  <c r="N35" i="1"/>
  <c r="L35" i="1"/>
  <c r="L34" i="1"/>
  <c r="K35" i="1"/>
  <c r="A35" i="1"/>
  <c r="L33" i="1"/>
  <c r="K34" i="1"/>
  <c r="A34" i="1"/>
  <c r="L32" i="1"/>
  <c r="K33" i="1"/>
  <c r="A33" i="1"/>
  <c r="L31" i="1"/>
  <c r="K32" i="1"/>
  <c r="A32" i="1"/>
  <c r="L30" i="1"/>
  <c r="K31" i="1"/>
  <c r="A31" i="1"/>
  <c r="L29" i="1"/>
  <c r="K30" i="1"/>
  <c r="A30" i="1"/>
  <c r="K29" i="1"/>
  <c r="A29" i="1"/>
  <c r="I23" i="1"/>
  <c r="I18" i="1"/>
  <c r="H18" i="1"/>
  <c r="J18" i="1"/>
  <c r="M18" i="1"/>
  <c r="I19" i="1"/>
  <c r="N18" i="1"/>
  <c r="H19" i="1"/>
  <c r="J19" i="1"/>
  <c r="M19" i="1"/>
  <c r="I20" i="1"/>
  <c r="N19" i="1"/>
  <c r="H20" i="1"/>
  <c r="J20" i="1"/>
  <c r="M20" i="1"/>
  <c r="I21" i="1"/>
  <c r="N20" i="1"/>
  <c r="H21" i="1"/>
  <c r="J21" i="1"/>
  <c r="M21" i="1"/>
  <c r="I22" i="1"/>
  <c r="N21" i="1"/>
  <c r="H22" i="1"/>
  <c r="J22" i="1"/>
  <c r="M22" i="1"/>
  <c r="N22" i="1"/>
  <c r="H23" i="1"/>
  <c r="J23" i="1"/>
  <c r="M23" i="1"/>
  <c r="I24" i="1"/>
  <c r="N23" i="1"/>
  <c r="H24" i="1"/>
  <c r="J24" i="1"/>
  <c r="M24" i="1"/>
  <c r="N24" i="1"/>
  <c r="L24" i="1"/>
  <c r="L23" i="1"/>
  <c r="K24" i="1"/>
  <c r="A24" i="1"/>
  <c r="L22" i="1"/>
  <c r="K23" i="1"/>
  <c r="A23" i="1"/>
  <c r="N13" i="1"/>
  <c r="I13" i="1"/>
  <c r="N12" i="1"/>
  <c r="H13" i="1"/>
  <c r="I9" i="1"/>
  <c r="H9" i="1"/>
  <c r="J9" i="1"/>
  <c r="M9" i="1"/>
  <c r="I10" i="1"/>
  <c r="N9" i="1"/>
  <c r="H10" i="1"/>
  <c r="J10" i="1"/>
  <c r="M10" i="1"/>
  <c r="I11" i="1"/>
  <c r="N10" i="1"/>
  <c r="H11" i="1"/>
  <c r="J11" i="1"/>
  <c r="M11" i="1"/>
  <c r="I12" i="1"/>
  <c r="N11" i="1"/>
  <c r="H12" i="1"/>
  <c r="J12" i="1"/>
  <c r="M12" i="1"/>
  <c r="J13" i="1"/>
  <c r="M13" i="1"/>
  <c r="L13" i="1"/>
  <c r="L12" i="1"/>
  <c r="K13" i="1"/>
  <c r="A13" i="1"/>
  <c r="L21" i="1"/>
  <c r="K22" i="1"/>
  <c r="A22" i="1"/>
  <c r="L20" i="1"/>
  <c r="K21" i="1"/>
  <c r="A21" i="1"/>
  <c r="L19" i="1"/>
  <c r="K20" i="1"/>
  <c r="A20" i="1"/>
  <c r="L18" i="1"/>
  <c r="K19" i="1"/>
  <c r="A19" i="1"/>
  <c r="K18" i="1"/>
  <c r="A18" i="1"/>
  <c r="L11" i="1"/>
  <c r="K12" i="1"/>
  <c r="A12" i="1"/>
  <c r="L10" i="1"/>
  <c r="K11" i="1"/>
  <c r="A11" i="1"/>
  <c r="L9" i="1"/>
  <c r="K10" i="1"/>
  <c r="A10" i="1"/>
  <c r="K9" i="1"/>
  <c r="A9" i="1"/>
</calcChain>
</file>

<file path=xl/sharedStrings.xml><?xml version="1.0" encoding="utf-8"?>
<sst xmlns="http://schemas.openxmlformats.org/spreadsheetml/2006/main" count="52" uniqueCount="22">
  <si>
    <t>Kp</t>
  </si>
  <si>
    <t>Ki</t>
  </si>
  <si>
    <t>Kd</t>
  </si>
  <si>
    <t>time</t>
  </si>
  <si>
    <t>previousTime</t>
  </si>
  <si>
    <t>integral</t>
  </si>
  <si>
    <t>dt</t>
  </si>
  <si>
    <t>error</t>
  </si>
  <si>
    <t>output</t>
  </si>
  <si>
    <t>derivative</t>
  </si>
  <si>
    <t>setPoint</t>
  </si>
  <si>
    <t>processVariable</t>
  </si>
  <si>
    <t>integral-new</t>
  </si>
  <si>
    <t>This sheet calculates the PIDController computeCorrection method</t>
  </si>
  <si>
    <t>previousErr</t>
  </si>
  <si>
    <t>startpoint</t>
  </si>
  <si>
    <t>Basic Kp Accel/Decell</t>
  </si>
  <si>
    <t>Basic Ki Accel/Decell</t>
  </si>
  <si>
    <t>Basic Kd Accel/Decell</t>
  </si>
  <si>
    <t>1. Set the Kp, Ki, and Kd</t>
  </si>
  <si>
    <t>2. Plug in a setPoint, processVariable, and time</t>
  </si>
  <si>
    <t>3. See the output, then copy the whole line down and go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</si>
</sst>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4"/>
      <name val="Calibri"/>
      <scheme val="minor"/>
    </font>
    <font>
      <sz val="12"/>
      <color theme="6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" xfId="0" applyBorder="1"/>
    <xf numFmtId="0" fontId="1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5"/>
  <sheetViews>
    <sheetView tabSelected="1" workbookViewId="0">
      <selection activeCell="D3" sqref="D3"/>
    </sheetView>
  </sheetViews>
  <sheetFormatPr baseColWidth="10" defaultRowHeight="15" x14ac:dyDescent="0"/>
  <cols>
    <col min="1" max="1" width="14.5" customWidth="1"/>
    <col min="3" max="3" width="12.5" customWidth="1"/>
  </cols>
  <sheetData>
    <row r="1" spans="1:14">
      <c r="A1" t="s">
        <v>13</v>
      </c>
    </row>
    <row r="2" spans="1:14">
      <c r="A2" t="s">
        <v>19</v>
      </c>
    </row>
    <row r="3" spans="1:14">
      <c r="A3" t="s">
        <v>20</v>
      </c>
    </row>
    <row r="4" spans="1:14">
      <c r="A4" t="s">
        <v>21</v>
      </c>
    </row>
    <row r="6" spans="1:14">
      <c r="A6" s="1" t="s">
        <v>16</v>
      </c>
    </row>
    <row r="7" spans="1:14">
      <c r="A7" t="s">
        <v>8</v>
      </c>
      <c r="B7" s="1" t="s">
        <v>10</v>
      </c>
      <c r="C7" s="1" t="s">
        <v>11</v>
      </c>
      <c r="D7" s="1" t="s">
        <v>3</v>
      </c>
      <c r="E7" s="2" t="s">
        <v>0</v>
      </c>
      <c r="F7" s="2" t="s">
        <v>1</v>
      </c>
      <c r="G7" s="2" t="s">
        <v>2</v>
      </c>
      <c r="H7" t="s">
        <v>6</v>
      </c>
      <c r="I7" t="s">
        <v>7</v>
      </c>
      <c r="J7" t="s">
        <v>12</v>
      </c>
      <c r="K7" t="s">
        <v>9</v>
      </c>
      <c r="L7" t="s">
        <v>14</v>
      </c>
      <c r="M7" t="s">
        <v>5</v>
      </c>
      <c r="N7" t="s">
        <v>4</v>
      </c>
    </row>
    <row r="8" spans="1:14" ht="16" thickBot="1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4">
        <f>(E9*I9)+(F9*J9)+(G9*K9)</f>
        <v>0</v>
      </c>
      <c r="B9" s="5">
        <v>0</v>
      </c>
      <c r="C9" s="5">
        <v>0</v>
      </c>
      <c r="D9" s="5">
        <v>1</v>
      </c>
      <c r="E9" s="6">
        <v>5</v>
      </c>
      <c r="F9" s="6">
        <v>0</v>
      </c>
      <c r="G9" s="6">
        <v>0</v>
      </c>
      <c r="H9" s="3">
        <f>D9-N8</f>
        <v>1</v>
      </c>
      <c r="I9" s="3">
        <f>B9-C9</f>
        <v>0</v>
      </c>
      <c r="J9" s="3">
        <f>M8+(I9*H9)</f>
        <v>0</v>
      </c>
      <c r="K9" s="3">
        <f>(I9-L8)/H9</f>
        <v>0</v>
      </c>
      <c r="L9" s="3">
        <f t="shared" ref="L9:M13" si="0">I9</f>
        <v>0</v>
      </c>
      <c r="M9" s="3">
        <f t="shared" si="0"/>
        <v>0</v>
      </c>
      <c r="N9" s="3">
        <f>D9</f>
        <v>1</v>
      </c>
    </row>
    <row r="10" spans="1:14">
      <c r="A10" s="7">
        <f>(E10*I10)+(F10*J10)+(G10*K10)</f>
        <v>25</v>
      </c>
      <c r="B10" s="8">
        <v>5</v>
      </c>
      <c r="C10" s="8">
        <v>0</v>
      </c>
      <c r="D10" s="8">
        <v>2</v>
      </c>
      <c r="E10" s="9">
        <v>5</v>
      </c>
      <c r="F10" s="9">
        <v>0</v>
      </c>
      <c r="G10" s="9">
        <v>0</v>
      </c>
      <c r="H10" s="10">
        <f>D10-N9</f>
        <v>1</v>
      </c>
      <c r="I10" s="10">
        <f>B10-C10</f>
        <v>5</v>
      </c>
      <c r="J10" s="10">
        <f>M9+(I10*H10)</f>
        <v>5</v>
      </c>
      <c r="K10" s="10">
        <f>(I10-L9)/H10</f>
        <v>5</v>
      </c>
      <c r="L10" s="10">
        <f t="shared" si="0"/>
        <v>5</v>
      </c>
      <c r="M10" s="10">
        <f t="shared" si="0"/>
        <v>5</v>
      </c>
      <c r="N10" s="10">
        <f>D10</f>
        <v>2</v>
      </c>
    </row>
    <row r="11" spans="1:14">
      <c r="A11" s="7">
        <f>(E11*I11)+(F11*J11)+(G11*K11)</f>
        <v>0</v>
      </c>
      <c r="B11" s="8">
        <v>5</v>
      </c>
      <c r="C11" s="8">
        <v>5</v>
      </c>
      <c r="D11" s="8">
        <v>3</v>
      </c>
      <c r="E11" s="9">
        <v>5</v>
      </c>
      <c r="F11" s="9">
        <v>0</v>
      </c>
      <c r="G11" s="9">
        <v>0</v>
      </c>
      <c r="H11" s="10">
        <f>D11-N10</f>
        <v>1</v>
      </c>
      <c r="I11" s="10">
        <f>B11-C11</f>
        <v>0</v>
      </c>
      <c r="J11" s="10">
        <f>M10+(I11*H11)</f>
        <v>5</v>
      </c>
      <c r="K11" s="10">
        <f>(I11-L10)/H11</f>
        <v>-5</v>
      </c>
      <c r="L11" s="10">
        <f t="shared" si="0"/>
        <v>0</v>
      </c>
      <c r="M11" s="10">
        <f t="shared" si="0"/>
        <v>5</v>
      </c>
      <c r="N11" s="10">
        <f>D11</f>
        <v>3</v>
      </c>
    </row>
    <row r="12" spans="1:14">
      <c r="A12" s="7">
        <f>(E12*I12)+(F12*J12)+(G12*K12)</f>
        <v>-25</v>
      </c>
      <c r="B12" s="8">
        <v>0</v>
      </c>
      <c r="C12" s="8">
        <v>5</v>
      </c>
      <c r="D12" s="8">
        <v>4</v>
      </c>
      <c r="E12" s="9">
        <v>5</v>
      </c>
      <c r="F12" s="9">
        <v>0</v>
      </c>
      <c r="G12" s="9">
        <v>0</v>
      </c>
      <c r="H12" s="10">
        <f>D12-N11</f>
        <v>1</v>
      </c>
      <c r="I12" s="10">
        <f>B12-C12</f>
        <v>-5</v>
      </c>
      <c r="J12" s="10">
        <f>M11+(I12*H12)</f>
        <v>0</v>
      </c>
      <c r="K12" s="10">
        <f>(I12-L11)/H12</f>
        <v>-5</v>
      </c>
      <c r="L12" s="10">
        <f t="shared" si="0"/>
        <v>-5</v>
      </c>
      <c r="M12" s="10">
        <f t="shared" si="0"/>
        <v>0</v>
      </c>
      <c r="N12" s="10">
        <f>D12</f>
        <v>4</v>
      </c>
    </row>
    <row r="13" spans="1:14">
      <c r="A13" s="7">
        <f>(E13*I13)+(F13*J13)+(G13*K13)</f>
        <v>0</v>
      </c>
      <c r="B13" s="8">
        <v>0</v>
      </c>
      <c r="C13" s="8">
        <v>0</v>
      </c>
      <c r="D13" s="8">
        <v>5</v>
      </c>
      <c r="E13" s="9">
        <v>5</v>
      </c>
      <c r="F13" s="9">
        <v>0</v>
      </c>
      <c r="G13" s="9">
        <v>0</v>
      </c>
      <c r="H13" s="10">
        <f>D13-N12</f>
        <v>1</v>
      </c>
      <c r="I13" s="10">
        <f>B13-C13</f>
        <v>0</v>
      </c>
      <c r="J13" s="10">
        <f>M12+(I13*H13)</f>
        <v>0</v>
      </c>
      <c r="K13" s="10">
        <f>(I13-L12)/H13</f>
        <v>5</v>
      </c>
      <c r="L13" s="10">
        <f t="shared" si="0"/>
        <v>0</v>
      </c>
      <c r="M13" s="10">
        <f t="shared" si="0"/>
        <v>0</v>
      </c>
      <c r="N13" s="10">
        <f>D13</f>
        <v>5</v>
      </c>
    </row>
    <row r="14" spans="1:14">
      <c r="A14" s="7"/>
      <c r="B14" s="8"/>
      <c r="C14" s="8"/>
      <c r="D14" s="8"/>
      <c r="E14" s="9"/>
      <c r="F14" s="9"/>
      <c r="G14" s="9"/>
      <c r="H14" s="10"/>
      <c r="I14" s="10"/>
      <c r="J14" s="10"/>
      <c r="K14" s="10"/>
      <c r="L14" s="10"/>
      <c r="M14" s="10"/>
      <c r="N14" s="10"/>
    </row>
    <row r="15" spans="1:14">
      <c r="A15" s="1" t="s">
        <v>17</v>
      </c>
    </row>
    <row r="16" spans="1:14">
      <c r="A16" t="s">
        <v>8</v>
      </c>
      <c r="B16" s="1" t="s">
        <v>10</v>
      </c>
      <c r="C16" s="1" t="s">
        <v>11</v>
      </c>
      <c r="D16" s="1" t="s">
        <v>3</v>
      </c>
      <c r="E16" s="2" t="s">
        <v>0</v>
      </c>
      <c r="F16" s="2" t="s">
        <v>1</v>
      </c>
      <c r="G16" s="2" t="s">
        <v>2</v>
      </c>
      <c r="H16" t="s">
        <v>6</v>
      </c>
      <c r="I16" t="s">
        <v>7</v>
      </c>
      <c r="J16" t="s">
        <v>12</v>
      </c>
      <c r="K16" t="s">
        <v>9</v>
      </c>
      <c r="L16" t="s">
        <v>14</v>
      </c>
      <c r="M16" t="s">
        <v>5</v>
      </c>
      <c r="N16" t="s">
        <v>4</v>
      </c>
    </row>
    <row r="17" spans="1:14" ht="16" thickBot="1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4">
        <f t="shared" ref="A18:A24" si="1">(E18*I18)+(F18*J18)+(G18*K18)</f>
        <v>0</v>
      </c>
      <c r="B18" s="5">
        <v>0</v>
      </c>
      <c r="C18" s="5">
        <v>0</v>
      </c>
      <c r="D18" s="5">
        <v>1</v>
      </c>
      <c r="E18" s="6">
        <v>0</v>
      </c>
      <c r="F18" s="6">
        <v>5</v>
      </c>
      <c r="G18" s="6">
        <v>0</v>
      </c>
      <c r="H18" s="3">
        <f t="shared" ref="H18:H24" si="2">D18-N17</f>
        <v>1</v>
      </c>
      <c r="I18" s="3">
        <f t="shared" ref="I18:I24" si="3">B18-C18</f>
        <v>0</v>
      </c>
      <c r="J18" s="3">
        <f t="shared" ref="J18:J24" si="4">M17+(I18*H18)</f>
        <v>0</v>
      </c>
      <c r="K18" s="3">
        <f t="shared" ref="K18:K24" si="5">(I18-L17)/H18</f>
        <v>0</v>
      </c>
      <c r="L18" s="3">
        <f t="shared" ref="L18:M24" si="6">I18</f>
        <v>0</v>
      </c>
      <c r="M18" s="3">
        <f t="shared" si="6"/>
        <v>0</v>
      </c>
      <c r="N18" s="3">
        <f t="shared" ref="N18:N24" si="7">D18</f>
        <v>1</v>
      </c>
    </row>
    <row r="19" spans="1:14">
      <c r="A19" s="7">
        <f t="shared" si="1"/>
        <v>25</v>
      </c>
      <c r="B19" s="8">
        <v>5</v>
      </c>
      <c r="C19" s="8">
        <v>0</v>
      </c>
      <c r="D19" s="8">
        <v>2</v>
      </c>
      <c r="E19" s="9">
        <v>0</v>
      </c>
      <c r="F19" s="9">
        <v>5</v>
      </c>
      <c r="G19" s="9">
        <v>0</v>
      </c>
      <c r="H19" s="10">
        <f t="shared" si="2"/>
        <v>1</v>
      </c>
      <c r="I19" s="10">
        <f t="shared" si="3"/>
        <v>5</v>
      </c>
      <c r="J19" s="10">
        <f t="shared" si="4"/>
        <v>5</v>
      </c>
      <c r="K19" s="10">
        <f t="shared" si="5"/>
        <v>5</v>
      </c>
      <c r="L19" s="10">
        <f t="shared" si="6"/>
        <v>5</v>
      </c>
      <c r="M19" s="10">
        <f t="shared" si="6"/>
        <v>5</v>
      </c>
      <c r="N19" s="10">
        <f t="shared" si="7"/>
        <v>2</v>
      </c>
    </row>
    <row r="20" spans="1:14">
      <c r="A20" s="7">
        <f t="shared" si="1"/>
        <v>25</v>
      </c>
      <c r="B20" s="8">
        <v>5</v>
      </c>
      <c r="C20" s="8">
        <v>5</v>
      </c>
      <c r="D20" s="8">
        <v>3</v>
      </c>
      <c r="E20" s="9">
        <v>0</v>
      </c>
      <c r="F20" s="9">
        <v>5</v>
      </c>
      <c r="G20" s="9">
        <v>0</v>
      </c>
      <c r="H20" s="10">
        <f t="shared" si="2"/>
        <v>1</v>
      </c>
      <c r="I20" s="10">
        <f t="shared" si="3"/>
        <v>0</v>
      </c>
      <c r="J20" s="10">
        <f t="shared" si="4"/>
        <v>5</v>
      </c>
      <c r="K20" s="10">
        <f t="shared" si="5"/>
        <v>-5</v>
      </c>
      <c r="L20" s="10">
        <f t="shared" si="6"/>
        <v>0</v>
      </c>
      <c r="M20" s="10">
        <f t="shared" si="6"/>
        <v>5</v>
      </c>
      <c r="N20" s="10">
        <f t="shared" si="7"/>
        <v>3</v>
      </c>
    </row>
    <row r="21" spans="1:14">
      <c r="A21" s="7">
        <f t="shared" si="1"/>
        <v>0</v>
      </c>
      <c r="B21" s="8">
        <v>0</v>
      </c>
      <c r="C21" s="8">
        <v>5</v>
      </c>
      <c r="D21" s="8">
        <v>4</v>
      </c>
      <c r="E21" s="9">
        <v>0</v>
      </c>
      <c r="F21" s="9">
        <v>5</v>
      </c>
      <c r="G21" s="9">
        <v>0</v>
      </c>
      <c r="H21" s="10">
        <f t="shared" si="2"/>
        <v>1</v>
      </c>
      <c r="I21" s="10">
        <f t="shared" si="3"/>
        <v>-5</v>
      </c>
      <c r="J21" s="10">
        <f t="shared" si="4"/>
        <v>0</v>
      </c>
      <c r="K21" s="10">
        <f t="shared" si="5"/>
        <v>-5</v>
      </c>
      <c r="L21" s="10">
        <f t="shared" si="6"/>
        <v>-5</v>
      </c>
      <c r="M21" s="10">
        <f t="shared" si="6"/>
        <v>0</v>
      </c>
      <c r="N21" s="10">
        <f t="shared" si="7"/>
        <v>4</v>
      </c>
    </row>
    <row r="22" spans="1:14">
      <c r="A22" s="7">
        <f t="shared" si="1"/>
        <v>-25</v>
      </c>
      <c r="B22" s="8">
        <v>0</v>
      </c>
      <c r="C22" s="8">
        <v>5</v>
      </c>
      <c r="D22" s="8">
        <v>5</v>
      </c>
      <c r="E22" s="9">
        <v>0</v>
      </c>
      <c r="F22" s="9">
        <v>5</v>
      </c>
      <c r="G22" s="9">
        <v>0</v>
      </c>
      <c r="H22" s="10">
        <f t="shared" si="2"/>
        <v>1</v>
      </c>
      <c r="I22" s="10">
        <f t="shared" si="3"/>
        <v>-5</v>
      </c>
      <c r="J22" s="10">
        <f t="shared" si="4"/>
        <v>-5</v>
      </c>
      <c r="K22" s="10">
        <f t="shared" si="5"/>
        <v>0</v>
      </c>
      <c r="L22" s="10">
        <f t="shared" si="6"/>
        <v>-5</v>
      </c>
      <c r="M22" s="10">
        <f t="shared" si="6"/>
        <v>-5</v>
      </c>
      <c r="N22" s="10">
        <f t="shared" si="7"/>
        <v>5</v>
      </c>
    </row>
    <row r="23" spans="1:14">
      <c r="A23" s="7">
        <f t="shared" si="1"/>
        <v>0</v>
      </c>
      <c r="B23" s="8">
        <v>0</v>
      </c>
      <c r="C23" s="8">
        <v>-5</v>
      </c>
      <c r="D23" s="8">
        <v>6</v>
      </c>
      <c r="E23" s="9">
        <v>0</v>
      </c>
      <c r="F23" s="9">
        <v>5</v>
      </c>
      <c r="G23" s="9">
        <v>0</v>
      </c>
      <c r="H23" s="10">
        <f t="shared" si="2"/>
        <v>1</v>
      </c>
      <c r="I23" s="10">
        <f t="shared" si="3"/>
        <v>5</v>
      </c>
      <c r="J23" s="10">
        <f t="shared" si="4"/>
        <v>0</v>
      </c>
      <c r="K23" s="10">
        <f t="shared" si="5"/>
        <v>10</v>
      </c>
      <c r="L23" s="10">
        <f t="shared" si="6"/>
        <v>5</v>
      </c>
      <c r="M23" s="10">
        <f t="shared" si="6"/>
        <v>0</v>
      </c>
      <c r="N23" s="10">
        <f t="shared" si="7"/>
        <v>6</v>
      </c>
    </row>
    <row r="24" spans="1:14">
      <c r="A24" s="7">
        <f t="shared" si="1"/>
        <v>0</v>
      </c>
      <c r="B24" s="8">
        <v>0</v>
      </c>
      <c r="C24" s="8">
        <v>0</v>
      </c>
      <c r="D24" s="8">
        <v>7</v>
      </c>
      <c r="E24" s="9">
        <v>0</v>
      </c>
      <c r="F24" s="9">
        <v>5</v>
      </c>
      <c r="G24" s="9">
        <v>0</v>
      </c>
      <c r="H24" s="10">
        <f t="shared" si="2"/>
        <v>1</v>
      </c>
      <c r="I24" s="10">
        <f t="shared" si="3"/>
        <v>0</v>
      </c>
      <c r="J24" s="10">
        <f t="shared" si="4"/>
        <v>0</v>
      </c>
      <c r="K24" s="10">
        <f t="shared" si="5"/>
        <v>-5</v>
      </c>
      <c r="L24" s="10">
        <f t="shared" si="6"/>
        <v>0</v>
      </c>
      <c r="M24" s="10">
        <f t="shared" si="6"/>
        <v>0</v>
      </c>
      <c r="N24" s="10">
        <f t="shared" si="7"/>
        <v>7</v>
      </c>
    </row>
    <row r="26" spans="1:14">
      <c r="A26" s="1" t="s">
        <v>18</v>
      </c>
    </row>
    <row r="27" spans="1:14">
      <c r="A27" t="s">
        <v>8</v>
      </c>
      <c r="B27" s="1" t="s">
        <v>10</v>
      </c>
      <c r="C27" s="1" t="s">
        <v>11</v>
      </c>
      <c r="D27" s="1" t="s">
        <v>3</v>
      </c>
      <c r="E27" s="2" t="s">
        <v>0</v>
      </c>
      <c r="F27" s="2" t="s">
        <v>1</v>
      </c>
      <c r="G27" s="2" t="s">
        <v>2</v>
      </c>
      <c r="H27" t="s">
        <v>6</v>
      </c>
      <c r="I27" t="s">
        <v>7</v>
      </c>
      <c r="J27" t="s">
        <v>12</v>
      </c>
      <c r="K27" t="s">
        <v>9</v>
      </c>
      <c r="L27" t="s">
        <v>14</v>
      </c>
      <c r="M27" t="s">
        <v>5</v>
      </c>
      <c r="N27" t="s">
        <v>4</v>
      </c>
    </row>
    <row r="28" spans="1:14" ht="16" thickBot="1">
      <c r="A28" t="s">
        <v>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4">
        <f t="shared" ref="A29:A35" si="8">(E29*I29)+(F29*J29)+(G29*K29)</f>
        <v>0</v>
      </c>
      <c r="B29" s="5">
        <v>0</v>
      </c>
      <c r="C29" s="5">
        <v>0</v>
      </c>
      <c r="D29" s="5">
        <v>1</v>
      </c>
      <c r="E29" s="6">
        <v>0</v>
      </c>
      <c r="F29" s="6">
        <v>0</v>
      </c>
      <c r="G29" s="6">
        <v>5</v>
      </c>
      <c r="H29" s="3">
        <f t="shared" ref="H29:H35" si="9">D29-N28</f>
        <v>1</v>
      </c>
      <c r="I29" s="3">
        <f t="shared" ref="I29:I35" si="10">B29-C29</f>
        <v>0</v>
      </c>
      <c r="J29" s="3">
        <f t="shared" ref="J29:J35" si="11">M28+(I29*H29)</f>
        <v>0</v>
      </c>
      <c r="K29" s="3">
        <f t="shared" ref="K29:K35" si="12">(I29-L28)/H29</f>
        <v>0</v>
      </c>
      <c r="L29" s="3">
        <f t="shared" ref="L29:M35" si="13">I29</f>
        <v>0</v>
      </c>
      <c r="M29" s="3">
        <f t="shared" si="13"/>
        <v>0</v>
      </c>
      <c r="N29" s="3">
        <f t="shared" ref="N29:N35" si="14">D29</f>
        <v>1</v>
      </c>
    </row>
    <row r="30" spans="1:14">
      <c r="A30" s="7">
        <f t="shared" si="8"/>
        <v>25</v>
      </c>
      <c r="B30" s="8">
        <v>5</v>
      </c>
      <c r="C30" s="8">
        <v>0</v>
      </c>
      <c r="D30" s="8">
        <v>2</v>
      </c>
      <c r="E30" s="9">
        <v>0</v>
      </c>
      <c r="F30" s="9">
        <v>0</v>
      </c>
      <c r="G30" s="9">
        <v>5</v>
      </c>
      <c r="H30" s="10">
        <f t="shared" si="9"/>
        <v>1</v>
      </c>
      <c r="I30" s="10">
        <f t="shared" si="10"/>
        <v>5</v>
      </c>
      <c r="J30" s="10">
        <f t="shared" si="11"/>
        <v>5</v>
      </c>
      <c r="K30" s="10">
        <f t="shared" si="12"/>
        <v>5</v>
      </c>
      <c r="L30" s="10">
        <f t="shared" si="13"/>
        <v>5</v>
      </c>
      <c r="M30" s="10">
        <f t="shared" si="13"/>
        <v>5</v>
      </c>
      <c r="N30" s="10">
        <f t="shared" si="14"/>
        <v>2</v>
      </c>
    </row>
    <row r="31" spans="1:14">
      <c r="A31" s="7">
        <f t="shared" si="8"/>
        <v>-25</v>
      </c>
      <c r="B31" s="8">
        <v>5</v>
      </c>
      <c r="C31" s="8">
        <v>5</v>
      </c>
      <c r="D31" s="8">
        <v>3</v>
      </c>
      <c r="E31" s="9">
        <v>0</v>
      </c>
      <c r="F31" s="9">
        <v>0</v>
      </c>
      <c r="G31" s="9">
        <v>5</v>
      </c>
      <c r="H31" s="10">
        <f t="shared" si="9"/>
        <v>1</v>
      </c>
      <c r="I31" s="10">
        <f t="shared" si="10"/>
        <v>0</v>
      </c>
      <c r="J31" s="10">
        <f t="shared" si="11"/>
        <v>5</v>
      </c>
      <c r="K31" s="10">
        <f t="shared" si="12"/>
        <v>-5</v>
      </c>
      <c r="L31" s="10">
        <f t="shared" si="13"/>
        <v>0</v>
      </c>
      <c r="M31" s="10">
        <f t="shared" si="13"/>
        <v>5</v>
      </c>
      <c r="N31" s="10">
        <f t="shared" si="14"/>
        <v>3</v>
      </c>
    </row>
    <row r="32" spans="1:14">
      <c r="A32" s="7">
        <f t="shared" si="8"/>
        <v>0</v>
      </c>
      <c r="B32" s="8">
        <v>5</v>
      </c>
      <c r="C32" s="8">
        <v>5</v>
      </c>
      <c r="D32" s="8">
        <v>4</v>
      </c>
      <c r="E32" s="9">
        <v>0</v>
      </c>
      <c r="F32" s="9">
        <v>0</v>
      </c>
      <c r="G32" s="9">
        <v>5</v>
      </c>
      <c r="H32" s="10">
        <f t="shared" si="9"/>
        <v>1</v>
      </c>
      <c r="I32" s="10">
        <f t="shared" si="10"/>
        <v>0</v>
      </c>
      <c r="J32" s="10">
        <f t="shared" si="11"/>
        <v>5</v>
      </c>
      <c r="K32" s="10">
        <f t="shared" si="12"/>
        <v>0</v>
      </c>
      <c r="L32" s="10">
        <f t="shared" si="13"/>
        <v>0</v>
      </c>
      <c r="M32" s="10">
        <f t="shared" si="13"/>
        <v>5</v>
      </c>
      <c r="N32" s="10">
        <f t="shared" si="14"/>
        <v>4</v>
      </c>
    </row>
    <row r="33" spans="1:14">
      <c r="A33" s="7">
        <f t="shared" si="8"/>
        <v>-25</v>
      </c>
      <c r="B33" s="8">
        <v>0</v>
      </c>
      <c r="C33" s="8">
        <v>5</v>
      </c>
      <c r="D33" s="8">
        <v>5</v>
      </c>
      <c r="E33" s="9">
        <v>0</v>
      </c>
      <c r="F33" s="9">
        <v>0</v>
      </c>
      <c r="G33" s="9">
        <v>5</v>
      </c>
      <c r="H33" s="10">
        <f t="shared" si="9"/>
        <v>1</v>
      </c>
      <c r="I33" s="10">
        <f t="shared" si="10"/>
        <v>-5</v>
      </c>
      <c r="J33" s="10">
        <f t="shared" si="11"/>
        <v>0</v>
      </c>
      <c r="K33" s="10">
        <f t="shared" si="12"/>
        <v>-5</v>
      </c>
      <c r="L33" s="10">
        <f t="shared" si="13"/>
        <v>-5</v>
      </c>
      <c r="M33" s="10">
        <f t="shared" si="13"/>
        <v>0</v>
      </c>
      <c r="N33" s="10">
        <f t="shared" si="14"/>
        <v>5</v>
      </c>
    </row>
    <row r="34" spans="1:14">
      <c r="A34" s="7">
        <f t="shared" si="8"/>
        <v>25</v>
      </c>
      <c r="B34" s="8">
        <v>0</v>
      </c>
      <c r="C34" s="8">
        <v>0</v>
      </c>
      <c r="D34" s="8">
        <v>6</v>
      </c>
      <c r="E34" s="9">
        <v>0</v>
      </c>
      <c r="F34" s="9">
        <v>0</v>
      </c>
      <c r="G34" s="9">
        <v>5</v>
      </c>
      <c r="H34" s="10">
        <f t="shared" si="9"/>
        <v>1</v>
      </c>
      <c r="I34" s="10">
        <f t="shared" si="10"/>
        <v>0</v>
      </c>
      <c r="J34" s="10">
        <f t="shared" si="11"/>
        <v>0</v>
      </c>
      <c r="K34" s="10">
        <f t="shared" si="12"/>
        <v>5</v>
      </c>
      <c r="L34" s="10">
        <f t="shared" si="13"/>
        <v>0</v>
      </c>
      <c r="M34" s="10">
        <f t="shared" si="13"/>
        <v>0</v>
      </c>
      <c r="N34" s="10">
        <f t="shared" si="14"/>
        <v>6</v>
      </c>
    </row>
    <row r="35" spans="1:14">
      <c r="A35" s="7">
        <f t="shared" si="8"/>
        <v>0</v>
      </c>
      <c r="B35" s="8">
        <v>0</v>
      </c>
      <c r="C35" s="8">
        <v>0</v>
      </c>
      <c r="D35" s="8">
        <v>7</v>
      </c>
      <c r="E35" s="9">
        <v>0</v>
      </c>
      <c r="F35" s="9">
        <v>0</v>
      </c>
      <c r="G35" s="9">
        <v>5</v>
      </c>
      <c r="H35" s="10">
        <f t="shared" si="9"/>
        <v>1</v>
      </c>
      <c r="I35" s="10">
        <f t="shared" si="10"/>
        <v>0</v>
      </c>
      <c r="J35" s="10">
        <f t="shared" si="11"/>
        <v>0</v>
      </c>
      <c r="K35" s="10">
        <f t="shared" si="12"/>
        <v>0</v>
      </c>
      <c r="L35" s="10">
        <f t="shared" si="13"/>
        <v>0</v>
      </c>
      <c r="M35" s="10">
        <f t="shared" si="13"/>
        <v>0</v>
      </c>
      <c r="N35" s="10">
        <f t="shared" si="14"/>
        <v>7</v>
      </c>
    </row>
  </sheetData>
  <phoneticPr fontId="8" type="noConversion"/>
  <pageMargins left="0.75" right="0.75" top="1" bottom="1" header="0.5" footer="0.5"/>
  <pageSetup scale="67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2017-02-19T22:42:53Z</cp:lastPrinted>
  <dcterms:created xsi:type="dcterms:W3CDTF">2017-02-19T20:58:00Z</dcterms:created>
  <dcterms:modified xsi:type="dcterms:W3CDTF">2017-02-19T22:45:05Z</dcterms:modified>
</cp:coreProperties>
</file>