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6\ctim3_firmware_v1\finance_manager\"/>
    </mc:Choice>
  </mc:AlternateContent>
  <xr:revisionPtr revIDLastSave="0" documentId="13_ncr:1_{9CD8B40C-57F6-435F-8392-C1D00B1A1B60}" xr6:coauthVersionLast="47" xr6:coauthVersionMax="47" xr10:uidLastSave="{00000000-0000-0000-0000-000000000000}"/>
  <bookViews>
    <workbookView xWindow="-108" yWindow="-108" windowWidth="23256" windowHeight="12576" xr2:uid="{AD89FFB1-39DA-4695-A0BC-5FD1DF000AFB}"/>
  </bookViews>
  <sheets>
    <sheet name="Resumen" sheetId="3" r:id="rId1"/>
    <sheet name="TransaccionesConsolidado" sheetId="1" r:id="rId2"/>
    <sheet name="Alumnos" sheetId="2" r:id="rId3"/>
  </sheets>
  <definedNames>
    <definedName name="_xlnm._FilterDatabase" localSheetId="2" hidden="1">Alumnos!$A$1:$P$1</definedName>
    <definedName name="_xlnm._FilterDatabase" localSheetId="1" hidden="1">TransaccionesConsolidado!$A$1:$T$1214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T1214" i="1"/>
  <c r="T1213" i="1"/>
  <c r="T1212" i="1"/>
  <c r="T1209" i="1"/>
  <c r="T1210" i="1"/>
  <c r="T1211" i="1"/>
  <c r="T1206" i="1"/>
  <c r="T1208" i="1"/>
  <c r="T1207" i="1"/>
  <c r="T1204" i="1"/>
  <c r="T1203" i="1"/>
  <c r="T1205" i="1"/>
  <c r="T1202" i="1"/>
  <c r="T1201" i="1"/>
  <c r="T1199" i="1"/>
  <c r="T1200" i="1"/>
  <c r="T1197" i="1"/>
  <c r="T1198" i="1"/>
  <c r="T1194" i="1"/>
  <c r="T1195" i="1"/>
  <c r="T1196" i="1"/>
  <c r="T1193" i="1"/>
  <c r="T1187" i="1"/>
  <c r="T1188" i="1"/>
  <c r="T1192" i="1"/>
  <c r="T1191" i="1"/>
  <c r="T1190" i="1"/>
  <c r="T1189" i="1"/>
  <c r="T1186" i="1"/>
  <c r="T1185" i="1"/>
  <c r="T1184" i="1"/>
  <c r="T1183" i="1"/>
  <c r="T1182" i="1"/>
  <c r="T1180" i="1"/>
  <c r="T1181" i="1"/>
  <c r="T1179" i="1"/>
  <c r="T1178" i="1"/>
  <c r="T1177" i="1"/>
  <c r="T1176" i="1"/>
  <c r="T1175" i="1"/>
  <c r="T1174" i="1"/>
  <c r="T1170" i="1"/>
  <c r="T1171" i="1"/>
  <c r="T1172" i="1"/>
  <c r="T1173" i="1"/>
  <c r="T1169" i="1"/>
  <c r="T1167" i="1"/>
  <c r="T1168" i="1"/>
  <c r="T1166" i="1"/>
  <c r="T1165" i="1"/>
  <c r="T1164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63" i="1"/>
  <c r="T1142" i="1"/>
  <c r="T1145" i="1"/>
  <c r="T1144" i="1"/>
  <c r="T1143" i="1"/>
  <c r="T1146" i="1"/>
  <c r="T1140" i="1"/>
  <c r="T1141" i="1"/>
  <c r="T1138" i="1"/>
  <c r="T1134" i="1"/>
  <c r="T1135" i="1"/>
  <c r="T1136" i="1"/>
  <c r="T1137" i="1"/>
  <c r="T1139" i="1"/>
  <c r="T1131" i="1"/>
  <c r="T1133" i="1"/>
  <c r="T1132" i="1"/>
  <c r="T1129" i="1"/>
  <c r="T1128" i="1"/>
  <c r="T1127" i="1"/>
  <c r="T1126" i="1"/>
  <c r="T1130" i="1"/>
  <c r="T1123" i="1"/>
  <c r="T1125" i="1"/>
  <c r="T1124" i="1"/>
  <c r="T1122" i="1"/>
  <c r="T1119" i="1"/>
  <c r="T1118" i="1"/>
  <c r="T1120" i="1"/>
  <c r="T1121" i="1"/>
  <c r="T1117" i="1"/>
  <c r="T1116" i="1"/>
  <c r="T1113" i="1"/>
  <c r="T1114" i="1"/>
  <c r="T1115" i="1"/>
  <c r="T1110" i="1"/>
  <c r="T1111" i="1"/>
  <c r="T1112" i="1"/>
  <c r="T1108" i="1"/>
  <c r="T1109" i="1"/>
  <c r="T1105" i="1"/>
  <c r="T1106" i="1"/>
  <c r="T1107" i="1"/>
  <c r="T1104" i="1"/>
  <c r="T1103" i="1"/>
  <c r="T1102" i="1"/>
  <c r="T1100" i="1"/>
  <c r="T1101" i="1"/>
  <c r="T1099" i="1"/>
  <c r="T1097" i="1"/>
  <c r="T1098" i="1"/>
  <c r="T1096" i="1"/>
  <c r="T1094" i="1"/>
  <c r="T1095" i="1"/>
  <c r="T1090" i="1"/>
  <c r="T1091" i="1"/>
  <c r="T1092" i="1"/>
  <c r="T1093" i="1"/>
  <c r="T1086" i="1"/>
  <c r="T1087" i="1"/>
  <c r="T1088" i="1"/>
  <c r="T1089" i="1"/>
  <c r="T1083" i="1"/>
  <c r="T1082" i="1"/>
  <c r="T1085" i="1"/>
  <c r="T1084" i="1"/>
  <c r="T1081" i="1"/>
  <c r="T1080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78" i="1"/>
  <c r="T1077" i="1"/>
  <c r="T1076" i="1"/>
  <c r="T1075" i="1"/>
  <c r="T1079" i="1"/>
  <c r="T1057" i="1"/>
  <c r="T1058" i="1"/>
  <c r="T1059" i="1"/>
  <c r="T1060" i="1"/>
  <c r="T1054" i="1"/>
  <c r="T1056" i="1"/>
  <c r="T1055" i="1"/>
  <c r="T1052" i="1"/>
  <c r="T1051" i="1"/>
  <c r="T1053" i="1"/>
  <c r="T1048" i="1"/>
  <c r="T1050" i="1"/>
  <c r="T1049" i="1"/>
  <c r="T1047" i="1"/>
  <c r="T1046" i="1"/>
  <c r="T1045" i="1"/>
  <c r="T1043" i="1"/>
  <c r="T1044" i="1"/>
  <c r="T1040" i="1"/>
  <c r="T1039" i="1"/>
  <c r="T1041" i="1"/>
  <c r="T1042" i="1"/>
  <c r="T1036" i="1"/>
  <c r="T1037" i="1"/>
  <c r="T1038" i="1"/>
  <c r="T1034" i="1"/>
  <c r="T1035" i="1"/>
  <c r="T1032" i="1"/>
  <c r="T1033" i="1"/>
  <c r="T1031" i="1"/>
  <c r="T1030" i="1"/>
  <c r="T1028" i="1"/>
  <c r="T1029" i="1"/>
  <c r="T1027" i="1"/>
  <c r="T1026" i="1"/>
  <c r="T1025" i="1"/>
  <c r="T1024" i="1"/>
  <c r="T1023" i="1"/>
  <c r="T1022" i="1"/>
  <c r="T1019" i="1"/>
  <c r="T1020" i="1"/>
  <c r="T1021" i="1"/>
  <c r="T1014" i="1"/>
  <c r="T1015" i="1"/>
  <c r="T1016" i="1"/>
  <c r="T1017" i="1"/>
  <c r="T1018" i="1"/>
  <c r="T1013" i="1"/>
  <c r="T1012" i="1"/>
  <c r="T1011" i="1"/>
  <c r="T1008" i="1"/>
  <c r="T1007" i="1"/>
  <c r="T1006" i="1"/>
  <c r="T1005" i="1"/>
  <c r="T1004" i="1"/>
  <c r="T1003" i="1"/>
  <c r="T1002" i="1"/>
  <c r="T1001" i="1"/>
  <c r="T1000" i="1"/>
  <c r="T999" i="1"/>
  <c r="T1010" i="1"/>
  <c r="T1009" i="1"/>
  <c r="T998" i="1"/>
  <c r="T997" i="1"/>
  <c r="T993" i="1"/>
  <c r="T994" i="1"/>
  <c r="T995" i="1"/>
  <c r="T996" i="1"/>
  <c r="T991" i="1"/>
  <c r="T990" i="1"/>
  <c r="T992" i="1"/>
  <c r="T989" i="1"/>
  <c r="T987" i="1"/>
  <c r="T986" i="1"/>
  <c r="T988" i="1"/>
  <c r="T985" i="1"/>
  <c r="T984" i="1"/>
  <c r="T983" i="1"/>
  <c r="T981" i="1"/>
  <c r="T982" i="1"/>
  <c r="T980" i="1"/>
  <c r="T977" i="1"/>
  <c r="T978" i="1"/>
  <c r="T979" i="1"/>
  <c r="T974" i="1"/>
  <c r="T975" i="1"/>
  <c r="T976" i="1"/>
  <c r="T973" i="1"/>
  <c r="T972" i="1"/>
  <c r="T970" i="1"/>
  <c r="T971" i="1"/>
  <c r="T969" i="1"/>
  <c r="T968" i="1"/>
  <c r="T967" i="1"/>
  <c r="T966" i="1"/>
  <c r="T965" i="1"/>
  <c r="T963" i="1"/>
  <c r="T964" i="1"/>
  <c r="T962" i="1"/>
  <c r="T959" i="1"/>
  <c r="T960" i="1"/>
  <c r="T961" i="1"/>
  <c r="T955" i="1"/>
  <c r="T956" i="1"/>
  <c r="T957" i="1"/>
  <c r="T958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5" i="1"/>
  <c r="T936" i="1"/>
  <c r="T938" i="1"/>
  <c r="T937" i="1"/>
  <c r="T939" i="1"/>
  <c r="T933" i="1"/>
  <c r="T932" i="1"/>
  <c r="T934" i="1"/>
  <c r="T931" i="1"/>
  <c r="T930" i="1"/>
  <c r="T929" i="1"/>
  <c r="T928" i="1"/>
  <c r="T927" i="1"/>
  <c r="T925" i="1"/>
  <c r="T926" i="1"/>
  <c r="T923" i="1"/>
  <c r="T924" i="1"/>
  <c r="T922" i="1"/>
  <c r="T921" i="1"/>
  <c r="T920" i="1"/>
  <c r="T919" i="1"/>
  <c r="T918" i="1"/>
  <c r="T917" i="1"/>
  <c r="T916" i="1"/>
  <c r="T915" i="1"/>
  <c r="T914" i="1"/>
  <c r="T913" i="1"/>
  <c r="T912" i="1"/>
  <c r="T910" i="1"/>
  <c r="T911" i="1"/>
  <c r="T909" i="1"/>
  <c r="T905" i="1"/>
  <c r="T906" i="1"/>
  <c r="T908" i="1"/>
  <c r="T907" i="1"/>
  <c r="T901" i="1"/>
  <c r="T902" i="1"/>
  <c r="T903" i="1"/>
  <c r="T904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3" i="1"/>
  <c r="T884" i="1"/>
  <c r="T886" i="1"/>
  <c r="T885" i="1"/>
  <c r="T887" i="1"/>
  <c r="T881" i="1"/>
  <c r="T880" i="1"/>
  <c r="T882" i="1"/>
  <c r="T879" i="1"/>
  <c r="T878" i="1"/>
  <c r="T877" i="1"/>
  <c r="T876" i="1"/>
  <c r="T875" i="1"/>
  <c r="T873" i="1"/>
  <c r="T874" i="1"/>
  <c r="T871" i="1"/>
  <c r="T872" i="1"/>
  <c r="T870" i="1"/>
  <c r="T869" i="1"/>
  <c r="T867" i="1"/>
  <c r="T866" i="1"/>
  <c r="T865" i="1"/>
  <c r="T868" i="1"/>
  <c r="T864" i="1"/>
  <c r="T863" i="1"/>
  <c r="T862" i="1"/>
  <c r="T861" i="1"/>
  <c r="T860" i="1"/>
  <c r="T859" i="1"/>
  <c r="T857" i="1"/>
  <c r="T858" i="1"/>
  <c r="T855" i="1"/>
  <c r="T856" i="1"/>
  <c r="T851" i="1"/>
  <c r="T852" i="1"/>
  <c r="T854" i="1"/>
  <c r="T853" i="1"/>
  <c r="T846" i="1"/>
  <c r="T847" i="1"/>
  <c r="T848" i="1"/>
  <c r="T849" i="1"/>
  <c r="T850" i="1"/>
  <c r="T845" i="1"/>
  <c r="T844" i="1"/>
  <c r="T843" i="1"/>
  <c r="T842" i="1"/>
  <c r="T841" i="1"/>
  <c r="T839" i="1"/>
  <c r="T838" i="1"/>
  <c r="T837" i="1"/>
  <c r="T836" i="1"/>
  <c r="T835" i="1"/>
  <c r="T834" i="1"/>
  <c r="T833" i="1"/>
  <c r="T832" i="1"/>
  <c r="T831" i="1"/>
  <c r="T829" i="1"/>
  <c r="T830" i="1"/>
  <c r="T840" i="1"/>
  <c r="T828" i="1"/>
  <c r="T827" i="1"/>
  <c r="T826" i="1"/>
  <c r="T825" i="1"/>
  <c r="T824" i="1"/>
  <c r="T822" i="1"/>
  <c r="T823" i="1"/>
  <c r="T821" i="1"/>
  <c r="T820" i="1"/>
  <c r="T819" i="1"/>
  <c r="T818" i="1"/>
  <c r="T817" i="1"/>
  <c r="T815" i="1"/>
  <c r="T816" i="1"/>
  <c r="T814" i="1"/>
  <c r="T813" i="1"/>
  <c r="T811" i="1"/>
  <c r="T812" i="1"/>
  <c r="T808" i="1"/>
  <c r="T810" i="1"/>
  <c r="T809" i="1"/>
  <c r="T806" i="1"/>
  <c r="T807" i="1"/>
  <c r="T803" i="1"/>
  <c r="T802" i="1"/>
  <c r="T800" i="1"/>
  <c r="T801" i="1"/>
  <c r="T805" i="1"/>
  <c r="T804" i="1"/>
  <c r="T799" i="1"/>
  <c r="T798" i="1"/>
  <c r="T794" i="1"/>
  <c r="T795" i="1"/>
  <c r="T796" i="1"/>
  <c r="T797" i="1"/>
  <c r="T791" i="1"/>
  <c r="T793" i="1"/>
  <c r="T792" i="1"/>
  <c r="T790" i="1"/>
  <c r="T789" i="1"/>
  <c r="T788" i="1"/>
  <c r="T787" i="1"/>
  <c r="T786" i="1"/>
  <c r="T785" i="1"/>
  <c r="T784" i="1"/>
  <c r="T783" i="1"/>
  <c r="T782" i="1"/>
  <c r="T781" i="1"/>
  <c r="T779" i="1"/>
  <c r="T780" i="1"/>
  <c r="T778" i="1"/>
  <c r="T777" i="1"/>
  <c r="T776" i="1"/>
  <c r="T775" i="1"/>
  <c r="T773" i="1"/>
  <c r="T772" i="1"/>
  <c r="T774" i="1"/>
  <c r="T770" i="1"/>
  <c r="T769" i="1"/>
  <c r="T768" i="1"/>
  <c r="T771" i="1"/>
  <c r="T767" i="1"/>
  <c r="T766" i="1"/>
  <c r="T765" i="1"/>
  <c r="T764" i="1"/>
  <c r="T763" i="1"/>
  <c r="T762" i="1"/>
  <c r="T760" i="1"/>
  <c r="T761" i="1"/>
  <c r="T759" i="1"/>
  <c r="T758" i="1"/>
  <c r="T757" i="1"/>
  <c r="T756" i="1"/>
  <c r="T754" i="1"/>
  <c r="T755" i="1"/>
  <c r="T753" i="1"/>
  <c r="T751" i="1"/>
  <c r="T752" i="1"/>
  <c r="T750" i="1"/>
  <c r="T746" i="1"/>
  <c r="T747" i="1"/>
  <c r="T749" i="1"/>
  <c r="T748" i="1"/>
  <c r="T742" i="1"/>
  <c r="T743" i="1"/>
  <c r="T744" i="1"/>
  <c r="T745" i="1"/>
  <c r="T740" i="1"/>
  <c r="T739" i="1"/>
  <c r="T741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5" i="1"/>
  <c r="T724" i="1"/>
  <c r="T726" i="1"/>
  <c r="T723" i="1"/>
  <c r="T722" i="1"/>
  <c r="T721" i="1"/>
  <c r="T719" i="1"/>
  <c r="T718" i="1"/>
  <c r="T717" i="1"/>
  <c r="T720" i="1"/>
  <c r="T716" i="1"/>
  <c r="T715" i="1"/>
  <c r="T714" i="1"/>
  <c r="T713" i="1"/>
  <c r="T712" i="1"/>
  <c r="T711" i="1"/>
  <c r="T710" i="1"/>
  <c r="T709" i="1"/>
  <c r="T708" i="1"/>
  <c r="T707" i="1"/>
  <c r="T706" i="1"/>
  <c r="T704" i="1"/>
  <c r="T703" i="1"/>
  <c r="T705" i="1"/>
  <c r="T702" i="1"/>
  <c r="T698" i="1"/>
  <c r="T697" i="1"/>
  <c r="T699" i="1"/>
  <c r="T701" i="1"/>
  <c r="T700" i="1"/>
  <c r="T693" i="1"/>
  <c r="T694" i="1"/>
  <c r="T695" i="1"/>
  <c r="T696" i="1"/>
  <c r="T692" i="1"/>
  <c r="T691" i="1"/>
  <c r="T690" i="1"/>
  <c r="T689" i="1"/>
  <c r="T688" i="1"/>
  <c r="T686" i="1"/>
  <c r="T685" i="1"/>
  <c r="T687" i="1"/>
  <c r="T684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83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4" i="1"/>
  <c r="T652" i="1"/>
  <c r="T653" i="1"/>
  <c r="T656" i="1"/>
  <c r="T655" i="1"/>
  <c r="T651" i="1"/>
  <c r="T650" i="1"/>
  <c r="T649" i="1"/>
  <c r="T648" i="1"/>
  <c r="T647" i="1"/>
  <c r="T646" i="1"/>
  <c r="T645" i="1"/>
  <c r="T644" i="1"/>
  <c r="T639" i="1"/>
  <c r="T638" i="1"/>
  <c r="T640" i="1"/>
  <c r="T643" i="1"/>
  <c r="T642" i="1"/>
  <c r="T641" i="1"/>
  <c r="T635" i="1"/>
  <c r="T634" i="1"/>
  <c r="T632" i="1"/>
  <c r="T633" i="1"/>
  <c r="T636" i="1"/>
  <c r="T637" i="1"/>
  <c r="T629" i="1"/>
  <c r="T631" i="1"/>
  <c r="T630" i="1"/>
  <c r="T627" i="1"/>
  <c r="T628" i="1"/>
  <c r="T626" i="1"/>
  <c r="T625" i="1"/>
  <c r="T624" i="1"/>
  <c r="T623" i="1"/>
  <c r="T622" i="1"/>
  <c r="T621" i="1"/>
  <c r="T620" i="1"/>
  <c r="T619" i="1"/>
  <c r="T618" i="1"/>
  <c r="T616" i="1"/>
  <c r="T617" i="1"/>
  <c r="T614" i="1"/>
  <c r="T615" i="1"/>
  <c r="T613" i="1"/>
  <c r="T612" i="1"/>
  <c r="T611" i="1"/>
  <c r="T610" i="1"/>
  <c r="T609" i="1"/>
  <c r="T608" i="1"/>
  <c r="T607" i="1"/>
  <c r="T606" i="1"/>
  <c r="T605" i="1"/>
  <c r="T604" i="1"/>
  <c r="T603" i="1"/>
  <c r="T601" i="1"/>
  <c r="T602" i="1"/>
  <c r="T600" i="1"/>
  <c r="T599" i="1"/>
  <c r="T593" i="1"/>
  <c r="T592" i="1"/>
  <c r="T594" i="1"/>
  <c r="T598" i="1"/>
  <c r="T597" i="1"/>
  <c r="T596" i="1"/>
  <c r="T595" i="1"/>
  <c r="T589" i="1"/>
  <c r="T587" i="1"/>
  <c r="T588" i="1"/>
  <c r="T590" i="1"/>
  <c r="T591" i="1"/>
  <c r="T586" i="1"/>
  <c r="T585" i="1"/>
  <c r="T581" i="1"/>
  <c r="T582" i="1"/>
  <c r="T584" i="1"/>
  <c r="T583" i="1"/>
  <c r="T578" i="1"/>
  <c r="T577" i="1"/>
  <c r="T576" i="1"/>
  <c r="T575" i="1"/>
  <c r="T574" i="1"/>
  <c r="T573" i="1"/>
  <c r="T572" i="1"/>
  <c r="T571" i="1"/>
  <c r="T570" i="1"/>
  <c r="T579" i="1"/>
  <c r="T58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5" i="1"/>
  <c r="T556" i="1"/>
  <c r="T554" i="1"/>
  <c r="T553" i="1"/>
  <c r="T551" i="1"/>
  <c r="T550" i="1"/>
  <c r="T552" i="1"/>
  <c r="T546" i="1"/>
  <c r="T547" i="1"/>
  <c r="T548" i="1"/>
  <c r="T549" i="1"/>
  <c r="T545" i="1"/>
  <c r="T541" i="1"/>
  <c r="T542" i="1"/>
  <c r="T544" i="1"/>
  <c r="T543" i="1"/>
  <c r="T539" i="1"/>
  <c r="T538" i="1"/>
  <c r="T537" i="1"/>
  <c r="T536" i="1"/>
  <c r="T535" i="1"/>
  <c r="T534" i="1"/>
  <c r="T533" i="1"/>
  <c r="T532" i="1"/>
  <c r="T531" i="1"/>
  <c r="T540" i="1"/>
  <c r="T529" i="1"/>
  <c r="T530" i="1"/>
  <c r="T528" i="1"/>
  <c r="T527" i="1"/>
  <c r="T526" i="1"/>
  <c r="T525" i="1"/>
  <c r="T524" i="1"/>
  <c r="T523" i="1"/>
  <c r="T522" i="1"/>
  <c r="T521" i="1"/>
  <c r="T520" i="1"/>
  <c r="T519" i="1"/>
  <c r="T518" i="1"/>
  <c r="T516" i="1"/>
  <c r="T517" i="1"/>
  <c r="T515" i="1"/>
  <c r="T514" i="1"/>
  <c r="T513" i="1"/>
  <c r="T509" i="1"/>
  <c r="T508" i="1"/>
  <c r="T510" i="1"/>
  <c r="T511" i="1"/>
  <c r="T512" i="1"/>
  <c r="T506" i="1"/>
  <c r="T507" i="1"/>
  <c r="T505" i="1"/>
  <c r="T504" i="1"/>
  <c r="T502" i="1"/>
  <c r="T501" i="1"/>
  <c r="T500" i="1"/>
  <c r="T499" i="1"/>
  <c r="T498" i="1"/>
  <c r="T497" i="1"/>
  <c r="T496" i="1"/>
  <c r="T495" i="1"/>
  <c r="T503" i="1"/>
  <c r="T494" i="1"/>
  <c r="T493" i="1"/>
  <c r="T492" i="1"/>
  <c r="T491" i="1"/>
  <c r="T490" i="1"/>
  <c r="T489" i="1"/>
  <c r="T488" i="1"/>
  <c r="T487" i="1"/>
  <c r="T486" i="1"/>
  <c r="T484" i="1"/>
  <c r="T485" i="1"/>
  <c r="T483" i="1"/>
  <c r="T482" i="1"/>
  <c r="T481" i="1"/>
  <c r="T479" i="1"/>
  <c r="T480" i="1"/>
  <c r="T478" i="1"/>
  <c r="T477" i="1"/>
  <c r="T476" i="1"/>
  <c r="T475" i="1"/>
  <c r="T471" i="1"/>
  <c r="T472" i="1"/>
  <c r="T473" i="1"/>
  <c r="T474" i="1"/>
  <c r="T469" i="1"/>
  <c r="T470" i="1"/>
  <c r="T467" i="1"/>
  <c r="T466" i="1"/>
  <c r="T465" i="1"/>
  <c r="T464" i="1"/>
  <c r="T463" i="1"/>
  <c r="T462" i="1"/>
  <c r="T461" i="1"/>
  <c r="T460" i="1"/>
  <c r="T459" i="1"/>
  <c r="T468" i="1"/>
  <c r="T458" i="1"/>
  <c r="T457" i="1"/>
  <c r="T455" i="1"/>
  <c r="T454" i="1"/>
  <c r="T453" i="1"/>
  <c r="T456" i="1"/>
  <c r="T452" i="1"/>
  <c r="T451" i="1"/>
  <c r="T450" i="1"/>
  <c r="T449" i="1"/>
  <c r="T448" i="1"/>
  <c r="T446" i="1"/>
  <c r="T447" i="1"/>
  <c r="T445" i="1"/>
  <c r="T444" i="1"/>
  <c r="T442" i="1"/>
  <c r="T441" i="1"/>
  <c r="T443" i="1"/>
  <c r="T440" i="1"/>
  <c r="T437" i="1"/>
  <c r="T438" i="1"/>
  <c r="T439" i="1"/>
  <c r="T436" i="1"/>
  <c r="T435" i="1"/>
  <c r="T433" i="1"/>
  <c r="T432" i="1"/>
  <c r="T434" i="1"/>
  <c r="T430" i="1"/>
  <c r="T429" i="1"/>
  <c r="T428" i="1"/>
  <c r="T427" i="1"/>
  <c r="T426" i="1"/>
  <c r="T431" i="1"/>
  <c r="T425" i="1"/>
  <c r="T424" i="1"/>
  <c r="T422" i="1"/>
  <c r="T421" i="1"/>
  <c r="T423" i="1"/>
  <c r="T419" i="1"/>
  <c r="T418" i="1"/>
  <c r="T420" i="1"/>
  <c r="T417" i="1"/>
  <c r="T416" i="1"/>
  <c r="T415" i="1"/>
  <c r="T414" i="1"/>
  <c r="T413" i="1"/>
  <c r="T412" i="1"/>
  <c r="T411" i="1"/>
  <c r="T410" i="1"/>
  <c r="T408" i="1"/>
  <c r="T407" i="1"/>
  <c r="T409" i="1"/>
  <c r="T406" i="1"/>
  <c r="T401" i="1"/>
  <c r="T400" i="1"/>
  <c r="T399" i="1"/>
  <c r="T405" i="1"/>
  <c r="T403" i="1"/>
  <c r="T404" i="1"/>
  <c r="T402" i="1"/>
  <c r="T398" i="1"/>
  <c r="T397" i="1"/>
  <c r="T396" i="1"/>
  <c r="T395" i="1"/>
  <c r="T394" i="1"/>
  <c r="T393" i="1"/>
  <c r="T392" i="1"/>
  <c r="T391" i="1"/>
  <c r="T390" i="1"/>
  <c r="T388" i="1"/>
  <c r="T387" i="1"/>
  <c r="T386" i="1"/>
  <c r="T389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4" i="1"/>
  <c r="T365" i="1"/>
  <c r="T363" i="1"/>
  <c r="T361" i="1"/>
  <c r="T360" i="1"/>
  <c r="T362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5" i="1"/>
  <c r="T344" i="1"/>
  <c r="T346" i="1"/>
  <c r="T343" i="1"/>
  <c r="T342" i="1"/>
  <c r="T341" i="1"/>
  <c r="T340" i="1"/>
  <c r="T338" i="1"/>
  <c r="T339" i="1"/>
  <c r="T337" i="1"/>
  <c r="T334" i="1"/>
  <c r="T335" i="1"/>
  <c r="T336" i="1"/>
  <c r="T333" i="1"/>
  <c r="T331" i="1"/>
  <c r="T332" i="1"/>
  <c r="T330" i="1"/>
  <c r="T329" i="1"/>
  <c r="T328" i="1"/>
  <c r="T326" i="1"/>
  <c r="T325" i="1"/>
  <c r="T324" i="1"/>
  <c r="T323" i="1"/>
  <c r="T322" i="1"/>
  <c r="T321" i="1"/>
  <c r="T327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5" i="1"/>
  <c r="T306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0" i="1"/>
  <c r="T281" i="1"/>
  <c r="T279" i="1"/>
  <c r="T278" i="1"/>
  <c r="T277" i="1"/>
  <c r="T276" i="1"/>
  <c r="T275" i="1"/>
  <c r="T274" i="1"/>
  <c r="T272" i="1"/>
  <c r="T273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3" i="1"/>
  <c r="T251" i="1"/>
  <c r="T250" i="1"/>
  <c r="T249" i="1"/>
  <c r="T248" i="1"/>
  <c r="T246" i="1"/>
  <c r="T247" i="1"/>
  <c r="T244" i="1"/>
  <c r="T245" i="1"/>
  <c r="T243" i="1"/>
  <c r="T242" i="1"/>
  <c r="T241" i="1"/>
  <c r="T239" i="1"/>
  <c r="T238" i="1"/>
  <c r="T237" i="1"/>
  <c r="T236" i="1"/>
  <c r="T235" i="1"/>
  <c r="T234" i="1"/>
  <c r="T233" i="1"/>
  <c r="T240" i="1"/>
  <c r="T232" i="1"/>
  <c r="T229" i="1"/>
  <c r="T231" i="1"/>
  <c r="T230" i="1"/>
  <c r="T228" i="1"/>
  <c r="T227" i="1"/>
  <c r="T225" i="1"/>
  <c r="T226" i="1"/>
  <c r="T224" i="1"/>
  <c r="T223" i="1"/>
  <c r="T222" i="1"/>
  <c r="T221" i="1"/>
  <c r="T220" i="1"/>
  <c r="T219" i="1"/>
  <c r="T218" i="1"/>
  <c r="T217" i="1"/>
  <c r="T215" i="1"/>
  <c r="T216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199" i="1"/>
  <c r="T200" i="1"/>
  <c r="T198" i="1"/>
  <c r="T197" i="1"/>
  <c r="T196" i="1"/>
  <c r="T195" i="1"/>
  <c r="T193" i="1"/>
  <c r="T192" i="1"/>
  <c r="T194" i="1"/>
  <c r="T191" i="1"/>
  <c r="T190" i="1"/>
  <c r="T189" i="1"/>
  <c r="T188" i="1"/>
  <c r="T187" i="1"/>
  <c r="T186" i="1"/>
  <c r="T184" i="1"/>
  <c r="T185" i="1"/>
  <c r="T183" i="1"/>
  <c r="T182" i="1"/>
  <c r="T180" i="1"/>
  <c r="T181" i="1"/>
  <c r="T178" i="1"/>
  <c r="T177" i="1"/>
  <c r="T176" i="1"/>
  <c r="T175" i="1"/>
  <c r="T174" i="1"/>
  <c r="T173" i="1"/>
  <c r="T172" i="1"/>
  <c r="T171" i="1"/>
  <c r="T170" i="1"/>
  <c r="T179" i="1"/>
  <c r="T169" i="1"/>
  <c r="T168" i="1"/>
  <c r="T167" i="1"/>
  <c r="T166" i="1"/>
  <c r="T165" i="1"/>
  <c r="T164" i="1"/>
  <c r="T163" i="1"/>
  <c r="T161" i="1"/>
  <c r="T160" i="1"/>
  <c r="T162" i="1"/>
  <c r="T158" i="1"/>
  <c r="T157" i="1"/>
  <c r="T159" i="1"/>
  <c r="T156" i="1"/>
  <c r="T155" i="1"/>
  <c r="T154" i="1"/>
  <c r="T153" i="1"/>
  <c r="T151" i="1"/>
  <c r="T150" i="1"/>
  <c r="T149" i="1"/>
  <c r="T152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6" i="3"/>
  <c r="E5" i="3"/>
</calcChain>
</file>

<file path=xl/sharedStrings.xml><?xml version="1.0" encoding="utf-8"?>
<sst xmlns="http://schemas.openxmlformats.org/spreadsheetml/2006/main" count="16244" uniqueCount="799">
  <si>
    <t>fecha</t>
  </si>
  <si>
    <t>tipo</t>
  </si>
  <si>
    <t>concepto</t>
  </si>
  <si>
    <t>empresa</t>
  </si>
  <si>
    <t>cliente</t>
  </si>
  <si>
    <t>forma_de_pago</t>
  </si>
  <si>
    <t>horario</t>
  </si>
  <si>
    <t>promocion</t>
  </si>
  <si>
    <t>domicilado</t>
  </si>
  <si>
    <t>titular_domicilado</t>
  </si>
  <si>
    <t>estatus</t>
  </si>
  <si>
    <t>cantidad</t>
  </si>
  <si>
    <t>precio_unitario</t>
  </si>
  <si>
    <t>total</t>
  </si>
  <si>
    <t>Domino y Cuentas Rockstarskull</t>
  </si>
  <si>
    <t>Rockstar Skull</t>
  </si>
  <si>
    <t>Antonio Razo</t>
  </si>
  <si>
    <t>TDC</t>
  </si>
  <si>
    <t>NA</t>
  </si>
  <si>
    <t>No</t>
  </si>
  <si>
    <t>Activo</t>
  </si>
  <si>
    <t>Logo</t>
  </si>
  <si>
    <t>Transferencia</t>
  </si>
  <si>
    <t>Certificado SSL symbiot-technologies.com</t>
  </si>
  <si>
    <t>Symbiot Technologies</t>
  </si>
  <si>
    <t>Marco Delgado</t>
  </si>
  <si>
    <t>Servicio Hosting y Dominio symbiot-technologies.com</t>
  </si>
  <si>
    <t>Servicio Hosting y Dominio Symbiot.com.mx</t>
  </si>
  <si>
    <t>Videos de Frank Abril</t>
  </si>
  <si>
    <t xml:space="preserve">Investigación jurídica </t>
  </si>
  <si>
    <t>Servicios de Tramite</t>
  </si>
  <si>
    <t>Renta 1 de 12 Local, pago por adelantado</t>
  </si>
  <si>
    <t>Depósito de arrendamiento</t>
  </si>
  <si>
    <t>Cinta metrica 5m</t>
  </si>
  <si>
    <t>Efectivo</t>
  </si>
  <si>
    <t xml:space="preserve">Videos de Frank Mayo </t>
  </si>
  <si>
    <t>Cámara IP PTZ Exterior v380Pro</t>
  </si>
  <si>
    <t>Cámara IP PTZ Interior v380Pro</t>
  </si>
  <si>
    <t>Cámara IP Visión Nocturna Interior v380Pro</t>
  </si>
  <si>
    <t>Memoria MicroSD 64Gb</t>
  </si>
  <si>
    <t>Cargador 5V 2A</t>
  </si>
  <si>
    <t xml:space="preserve">Ampli Orange 32RT </t>
  </si>
  <si>
    <t>Hugo Vazquez</t>
  </si>
  <si>
    <t>Ampli Blackstar ID CORE 100</t>
  </si>
  <si>
    <t>Jackson Monarkh</t>
  </si>
  <si>
    <t>Foot switch</t>
  </si>
  <si>
    <t>Baterías Alesis Nitro Mesh Kit</t>
  </si>
  <si>
    <t>Ventilador de torre 34"</t>
  </si>
  <si>
    <t>Extintor ABC 6Kg</t>
  </si>
  <si>
    <t>Tiras LED luz neon flex manguera con fuente 25m</t>
  </si>
  <si>
    <t>Interruptor Sonoff</t>
  </si>
  <si>
    <t>Kit de señalización protección civil 10 piezas</t>
  </si>
  <si>
    <t>Videos de Frank bloque 3 de 4</t>
  </si>
  <si>
    <t>Silla eames negra</t>
  </si>
  <si>
    <t>Aislante acustico 1.22 x 2.44 Foamular 250</t>
  </si>
  <si>
    <t>Taquetes de madera</t>
  </si>
  <si>
    <t xml:space="preserve">Tornillos para madera </t>
  </si>
  <si>
    <t>Canes de madera</t>
  </si>
  <si>
    <t>Puerta tambor</t>
  </si>
  <si>
    <t>Canal de amarre</t>
  </si>
  <si>
    <t>Poste metálico</t>
  </si>
  <si>
    <t>Marco de madera puerta c bisagra</t>
  </si>
  <si>
    <t>Parte 1 de 2 Mano de obra y panel OSB 12mm</t>
  </si>
  <si>
    <t>Fuente regulada 12V 5A</t>
  </si>
  <si>
    <t>Mini amplificador de Audio 600W</t>
  </si>
  <si>
    <t>Parte 2 de 2 Mano de obra y panel OSB 12mm</t>
  </si>
  <si>
    <t>Compra de componentes eléctricos (Home Depot)</t>
  </si>
  <si>
    <t>Compra de paneles acusticos Pi Acustica</t>
  </si>
  <si>
    <t>Empastado con redimix y pintado de muros</t>
  </si>
  <si>
    <t>Botiquin de Primeros Auxilios</t>
  </si>
  <si>
    <t>Botes de basura</t>
  </si>
  <si>
    <t>Aspiradora</t>
  </si>
  <si>
    <t>Renta 2 de 12 Local</t>
  </si>
  <si>
    <t>Videos de Frank 4/4 Mayo y 3/4 Junio</t>
  </si>
  <si>
    <t>Smart TV Led 32" Amaz</t>
  </si>
  <si>
    <t>Transferencia Boker a Marco cargo</t>
  </si>
  <si>
    <t>Transferencia Boker a Marco abono</t>
  </si>
  <si>
    <t>Recogedor</t>
  </si>
  <si>
    <t>Toalla manos</t>
  </si>
  <si>
    <t>Trapo</t>
  </si>
  <si>
    <t>Microfibra</t>
  </si>
  <si>
    <t>Fibra 3 x 14</t>
  </si>
  <si>
    <t>Pinol</t>
  </si>
  <si>
    <t>Jabon de manos Equate</t>
  </si>
  <si>
    <t>Cepillo para baño</t>
  </si>
  <si>
    <t>Cloralex</t>
  </si>
  <si>
    <t>Mini rodillo</t>
  </si>
  <si>
    <t>Glade desinfectante</t>
  </si>
  <si>
    <t>Guantes de hule 2 x 25</t>
  </si>
  <si>
    <t>Brocha</t>
  </si>
  <si>
    <t>Bomba para taza de baño</t>
  </si>
  <si>
    <t>Jerga</t>
  </si>
  <si>
    <t>Cepillo para retrete con base</t>
  </si>
  <si>
    <t>Papel de baño 4 rollos</t>
  </si>
  <si>
    <t>Jalador</t>
  </si>
  <si>
    <t>Anuncio luminoso Neon flex rojo</t>
  </si>
  <si>
    <t>Caja de luz 2.10 x 1.20 logo translúcido (fabr + inst)</t>
  </si>
  <si>
    <t xml:space="preserve">Mueble Recepción Michigan 1.10m frente </t>
  </si>
  <si>
    <t>Pago de mantenimiento Julio</t>
  </si>
  <si>
    <t>Pizarrón blanco 80x120 cm</t>
  </si>
  <si>
    <t>Monitor 19" Stylos</t>
  </si>
  <si>
    <t>Mouse y teclado inalambrico Logitech</t>
  </si>
  <si>
    <t>Mini Pc Intel N5105 De 11.ª Generación, 16 Gb, 512 Gb</t>
  </si>
  <si>
    <t>Alfombra Astra Color gris 37m2</t>
  </si>
  <si>
    <t>Cafetera Oster</t>
  </si>
  <si>
    <t>50% de adelanto a contrato mensual de CM</t>
  </si>
  <si>
    <t>Registro de marca en el IMPI</t>
  </si>
  <si>
    <t>Pago recibo CFE Local</t>
  </si>
  <si>
    <t>Anuncio exterior luminoso</t>
  </si>
  <si>
    <t>Invitación Grand Opening</t>
  </si>
  <si>
    <t>Materiales: Pintura y Pegamento</t>
  </si>
  <si>
    <t>Candado</t>
  </si>
  <si>
    <t>Regleta Cargador Multicontactos 8 salidas 3 USB 1 C</t>
  </si>
  <si>
    <t>Soporte para cámara IP Universal Base</t>
  </si>
  <si>
    <t>Cámara IP Adicional (Salón Batería)</t>
  </si>
  <si>
    <t>Meta Ads</t>
  </si>
  <si>
    <t>TikTok Ads</t>
  </si>
  <si>
    <t>Meta Ads (extra)</t>
  </si>
  <si>
    <t>Amplificador de Bajo Meteoro 250 W</t>
  </si>
  <si>
    <t>Amplificador Orange 20W</t>
  </si>
  <si>
    <t>Lector tarjetas Point Smart TPV Mercado Pago</t>
  </si>
  <si>
    <t>16 Cuadros canva b/n - Decoración</t>
  </si>
  <si>
    <t>Audifonos</t>
  </si>
  <si>
    <t xml:space="preserve">Extensiones </t>
  </si>
  <si>
    <t xml:space="preserve">Cables RCA - Plug </t>
  </si>
  <si>
    <t>Cables Plug a Plug</t>
  </si>
  <si>
    <t xml:space="preserve">Convertidores audifonos </t>
  </si>
  <si>
    <t>Extensiones de audifonos</t>
  </si>
  <si>
    <t>Instalación y contratación Total Play 75 Megas</t>
  </si>
  <si>
    <t>Renta 3 de 12 Local</t>
  </si>
  <si>
    <t>Diseño gráfico para impresiones</t>
  </si>
  <si>
    <t>Pago 2 Jul CM</t>
  </si>
  <si>
    <t>Videos de Frank bloque Julio</t>
  </si>
  <si>
    <t>Estante Plastico 4 repisas Pretul</t>
  </si>
  <si>
    <t>Bajo JS Series Concert Bass</t>
  </si>
  <si>
    <t>Soporte Guitarra Onstage</t>
  </si>
  <si>
    <t>efectivo</t>
  </si>
  <si>
    <t>Banco Batería Power Beat</t>
  </si>
  <si>
    <t>Redistribución de cableado y habilitación de iluminación</t>
  </si>
  <si>
    <t>Limpieza 29-jul</t>
  </si>
  <si>
    <t>Banco Batería genérico</t>
  </si>
  <si>
    <t>Pago de impresiones</t>
  </si>
  <si>
    <t>Resanado de pared y caja para el tablero eléctrico</t>
  </si>
  <si>
    <t>Depósito Google Ads</t>
  </si>
  <si>
    <t>Mensualidad clase Guitarra G Gwyneth Adriana Tagliabue Cruz</t>
  </si>
  <si>
    <t>Gwyneth Adriana Tagliabue Cruz</t>
  </si>
  <si>
    <t>Escuela</t>
  </si>
  <si>
    <t>TPV</t>
  </si>
  <si>
    <t>Inscripción $0.00</t>
  </si>
  <si>
    <t>Baja</t>
  </si>
  <si>
    <t>Mesa auxiliar</t>
  </si>
  <si>
    <t>Mesa para computadora</t>
  </si>
  <si>
    <t>Mensualidad clase Guitarra G Alejandro Navarro Baltazar</t>
  </si>
  <si>
    <t>Alejandro Navarro Baltazar</t>
  </si>
  <si>
    <t>17:00 a 18:00 Mi</t>
  </si>
  <si>
    <t>Letreros decorativos Zona de Musica</t>
  </si>
  <si>
    <t>Limpieza 05-Ago</t>
  </si>
  <si>
    <t>Pago 1 Ago CM</t>
  </si>
  <si>
    <t>Limpieza 12-Ago</t>
  </si>
  <si>
    <t>Pago Frank - Quincena</t>
  </si>
  <si>
    <t>Base de amplificador</t>
  </si>
  <si>
    <t>Bancopie</t>
  </si>
  <si>
    <t>Base de teclado</t>
  </si>
  <si>
    <t>Total Play</t>
  </si>
  <si>
    <t>Letrero 911 - Emergencias</t>
  </si>
  <si>
    <t>Limpieza 19-Ago</t>
  </si>
  <si>
    <t>Renta 4 de 12 Local</t>
  </si>
  <si>
    <t>Meta Ads - Agosto</t>
  </si>
  <si>
    <t>Mantenimiento Agosto</t>
  </si>
  <si>
    <t>Mantenimiento Septiembre</t>
  </si>
  <si>
    <t>Depósito Google Ads - Agosto</t>
  </si>
  <si>
    <t>Dos carpetas</t>
  </si>
  <si>
    <t>Pago 2 Ago CM</t>
  </si>
  <si>
    <t>Copias de formatos de inscripción, reglamento y pautadas</t>
  </si>
  <si>
    <t>Mensualidad clase Guitarra G Jose Francisco Rangel Alonso</t>
  </si>
  <si>
    <t>Jose Francisco Rangel Alonso</t>
  </si>
  <si>
    <t>Limpieza 26-Ago</t>
  </si>
  <si>
    <t>Poster y diurex</t>
  </si>
  <si>
    <t>Mezcladora 4 CH</t>
  </si>
  <si>
    <t>Mensualidad clase Guitarra G Manuel Zacate Millan</t>
  </si>
  <si>
    <t>Manuel Zacate Millan</t>
  </si>
  <si>
    <t>Pago clases de Guitarra</t>
  </si>
  <si>
    <t>Comisiones TPV</t>
  </si>
  <si>
    <t>Limpieza 02-Sep</t>
  </si>
  <si>
    <t>Mensualidad clase Batería G Fanny Ieraldini Guitierrez Jasso</t>
  </si>
  <si>
    <t>Fanny Ieraldini Guitierrez Jasso</t>
  </si>
  <si>
    <t>17:00 a 18:00 Ma</t>
  </si>
  <si>
    <t>Si</t>
  </si>
  <si>
    <t>kyfageraldinnatha</t>
  </si>
  <si>
    <t>Mensualidad clase Guitarra I Jose Fernando Campos Esparza</t>
  </si>
  <si>
    <t>Jose Fernando Campos Esparza</t>
  </si>
  <si>
    <t>Engrapadora y grapas</t>
  </si>
  <si>
    <t>Cloralex y Roma</t>
  </si>
  <si>
    <t>Mensualidad clase Guitarra I Alan Mateo Gomez Juarez</t>
  </si>
  <si>
    <t>Alan Mateo Gomez Juarez</t>
  </si>
  <si>
    <t>Martha Patricia Juarez</t>
  </si>
  <si>
    <t>Limpieza 09-Sep</t>
  </si>
  <si>
    <t>Renta 5 de 12 Local</t>
  </si>
  <si>
    <t>Limpieza 24-Sep</t>
  </si>
  <si>
    <t>Pago 1 y 2 Sep CM</t>
  </si>
  <si>
    <t>Mensualidad clase Guitarra G Enrique Alexander Roldan Lopez</t>
  </si>
  <si>
    <t>Enrique Alexander Roldan Lopez</t>
  </si>
  <si>
    <t>Mensualidad clase Batería G Enrique Alexander Roldan Lopez</t>
  </si>
  <si>
    <t>19:00 a 20:00 Ma</t>
  </si>
  <si>
    <t>Mensualidad clase Bajo G Brenda Serrano Cervantes</t>
  </si>
  <si>
    <t>Brenda Serrano Cervantes</t>
  </si>
  <si>
    <t>Limpieza 30-Sep</t>
  </si>
  <si>
    <t>Pago clases de Teclado</t>
  </si>
  <si>
    <t>Pago clases de muestra teclado</t>
  </si>
  <si>
    <t>Pago clases de Batería</t>
  </si>
  <si>
    <t>Pago clases de muestra Batería</t>
  </si>
  <si>
    <t>Mensualidad clase Teclado G Luis Erik Arias Ayala</t>
  </si>
  <si>
    <t>Luis Erik Arias Ayala</t>
  </si>
  <si>
    <t>Pilas AAA</t>
  </si>
  <si>
    <t>Teléfono fijo</t>
  </si>
  <si>
    <t>Mantenimiento Octubre</t>
  </si>
  <si>
    <t>Limpieza 7-Oct</t>
  </si>
  <si>
    <t>Limpieza 14-Oct</t>
  </si>
  <si>
    <t>Mensualidad clase Guitarra G Guadalupe Donaji Arellano Ramirez</t>
  </si>
  <si>
    <t>Guadalupe Donaji Arellano Ramirez</t>
  </si>
  <si>
    <t>Veronica Ramirez</t>
  </si>
  <si>
    <t>Renta Octubre</t>
  </si>
  <si>
    <t>Limpieza 21-Oct</t>
  </si>
  <si>
    <t>Limpieza 28-Oct</t>
  </si>
  <si>
    <t>Mensualidad clase Guitarra G Joaquin Pimentel</t>
  </si>
  <si>
    <t>Joaquin Pimentel</t>
  </si>
  <si>
    <t>Pegamento</t>
  </si>
  <si>
    <t>Adornos Halloween</t>
  </si>
  <si>
    <t>Pago CFE</t>
  </si>
  <si>
    <t>Pago 1 de 2 mes de Octubre - Jorge MKT</t>
  </si>
  <si>
    <t>Mercado Pago</t>
  </si>
  <si>
    <t>Clases de Bajo Luis Blanquet</t>
  </si>
  <si>
    <t>Clases de prueba canto Lizett Espinoza</t>
  </si>
  <si>
    <t>Clases de prueba Bajo Luis Blanquet</t>
  </si>
  <si>
    <t>Clases de piano Agueda Pecina</t>
  </si>
  <si>
    <t>Clases de Batería Julio Olvera</t>
  </si>
  <si>
    <t>Clases de Guitarra Hugo Vazquez</t>
  </si>
  <si>
    <t>Clases de Guitarra Individual Hugo Vazquez</t>
  </si>
  <si>
    <t>Limpieza 04-Nov</t>
  </si>
  <si>
    <t>Mantenimiento Noviembre y Diciembre</t>
  </si>
  <si>
    <t>Mensualidad clase Guitarra G Isabel Ramos</t>
  </si>
  <si>
    <t>Isabel Ramos</t>
  </si>
  <si>
    <t>20:00 a 21:00 Ma</t>
  </si>
  <si>
    <t>Limpieza 11-Nov</t>
  </si>
  <si>
    <t>Pago 1 mes de Noviembre Jorge</t>
  </si>
  <si>
    <t>Limpieza 18-Nov</t>
  </si>
  <si>
    <t>Renta Noviembre</t>
  </si>
  <si>
    <t>Limpieza 25-Nov</t>
  </si>
  <si>
    <t>Pago 2 mes de Noviembre Jorge</t>
  </si>
  <si>
    <t>Google Ads</t>
  </si>
  <si>
    <t>Facebook</t>
  </si>
  <si>
    <t>Limpieza 02-Dic</t>
  </si>
  <si>
    <t>Limpieza 09-Dic</t>
  </si>
  <si>
    <t>Servicio AI para Anuncios</t>
  </si>
  <si>
    <t>Pago Frank - Aguinaldo</t>
  </si>
  <si>
    <t>Limpieza 16-Dic</t>
  </si>
  <si>
    <t>Renta Dic (1)</t>
  </si>
  <si>
    <t>Renta Dic (2)</t>
  </si>
  <si>
    <t>Renta Dic (3)</t>
  </si>
  <si>
    <t>Mantenimiento Enero</t>
  </si>
  <si>
    <t>Pago Diciembre Jorge</t>
  </si>
  <si>
    <t>Limpieza 06-Ene</t>
  </si>
  <si>
    <t>Mensualidad clase Batería G Leonardo Landa Sanchez</t>
  </si>
  <si>
    <t>Leonardo Landa Sanchez</t>
  </si>
  <si>
    <t>18:00 a 19:00 Ma</t>
  </si>
  <si>
    <t>Orlando Landa</t>
  </si>
  <si>
    <t>Limpieza 14-Ene</t>
  </si>
  <si>
    <t>Limpieza 20-Ene</t>
  </si>
  <si>
    <t>Renta Ene (1)</t>
  </si>
  <si>
    <t>Renta Ene (2)</t>
  </si>
  <si>
    <t>Renta Ene (3)</t>
  </si>
  <si>
    <t>Limpieza 27-Ene</t>
  </si>
  <si>
    <t>Clases de Teclado Manuel Reyes</t>
  </si>
  <si>
    <t>Mantenimiento Febrero</t>
  </si>
  <si>
    <t>Transferencia Marco a Antonio (Cargo)</t>
  </si>
  <si>
    <t>Transferencia Marco a Antonio (Abono)</t>
  </si>
  <si>
    <t>Gel antibacterial</t>
  </si>
  <si>
    <t>Cables</t>
  </si>
  <si>
    <t>Limpieza 03-Feb</t>
  </si>
  <si>
    <t>Limpieza 10-Feb</t>
  </si>
  <si>
    <t>Limpieza 17-Feb</t>
  </si>
  <si>
    <t>Renta Febrero</t>
  </si>
  <si>
    <t>Limpieza 24-Feb</t>
  </si>
  <si>
    <t>SSL Emprendedor (25/02/2024 - 24/02/2025) *	$448.00</t>
  </si>
  <si>
    <t>Transferencia Escuela a Antonio Razo - Cargo</t>
  </si>
  <si>
    <t>Transferencia Escuela a Antonio Razo - Abono</t>
  </si>
  <si>
    <t>Mantenimiento Marzo</t>
  </si>
  <si>
    <t>Limpieza 01-Mar</t>
  </si>
  <si>
    <t>Mensualidad clase Batería I Rebeca Guadalupe Juarez Vergara</t>
  </si>
  <si>
    <t>Rebeca Guadalupe Juarez Vergara</t>
  </si>
  <si>
    <t>19:00 a 20:00 Lu</t>
  </si>
  <si>
    <t>Cloro, jabón, papel de baño</t>
  </si>
  <si>
    <t>Limpieza 08-Mar</t>
  </si>
  <si>
    <t>Mensualidad clase Guitarra G Alondra Cecilia Morales Alvarez</t>
  </si>
  <si>
    <t>Alondra Cecilia Morales Alvarez</t>
  </si>
  <si>
    <t>Alejandro Morales</t>
  </si>
  <si>
    <t>Limpieza 15-Mar</t>
  </si>
  <si>
    <t>Mensualidad clase Bajo G Mateo Ludwig</t>
  </si>
  <si>
    <t>Mateo Ludwig</t>
  </si>
  <si>
    <t>Mensualidad clase Teclado G Oscar Castilla</t>
  </si>
  <si>
    <t>Oscar Castilla</t>
  </si>
  <si>
    <t>12:00 a 13:00 Mi</t>
  </si>
  <si>
    <t>Limpieza 22-Mar</t>
  </si>
  <si>
    <t>Renta Marzo</t>
  </si>
  <si>
    <t>Renovar Dominio - symbiot-technologies.com - 1 Año(s) (26/04/2024 - 25/04/2025) *</t>
  </si>
  <si>
    <t>Plan Emprendedor (Plesk) - symbiot.com.mx (27/04/2024 - 26/04/2025) *</t>
  </si>
  <si>
    <t>Limpieza 29-Mar</t>
  </si>
  <si>
    <t>Mantenimiento Abril</t>
  </si>
  <si>
    <t>Limpieza 08-Abr</t>
  </si>
  <si>
    <t>Limpieza 13-Abr</t>
  </si>
  <si>
    <t>Quincena Frank</t>
  </si>
  <si>
    <t>Videos Frank Rockstar Skull</t>
  </si>
  <si>
    <t>Renta parte 1 de 3</t>
  </si>
  <si>
    <t>Renta parte 2 de 3</t>
  </si>
  <si>
    <t>Renta parte 3 de 3</t>
  </si>
  <si>
    <t>Limpieza 20-Abr</t>
  </si>
  <si>
    <t>Renovar Dominio - symbiot.com.mx - 1 Año(s) (28/04/2024 - 27/04/2025) *</t>
  </si>
  <si>
    <t>Limpieza 27-Abr</t>
  </si>
  <si>
    <t>Clases de Guitarra Electrica</t>
  </si>
  <si>
    <t>Hosting Suempresa.com</t>
  </si>
  <si>
    <t>Mantenimiento Mayo</t>
  </si>
  <si>
    <t>Limpieza 5-May</t>
  </si>
  <si>
    <t>Módulo lector de Micro SD</t>
  </si>
  <si>
    <t>Huella Estructural</t>
  </si>
  <si>
    <t>Modulo Carga Tipo C Batería De Litio Tp4056 18650 10 Piezas</t>
  </si>
  <si>
    <t>Modulo Bluetooth Hc-06 Para Arduino Pic Raspberry</t>
  </si>
  <si>
    <t>Modulo Red Ethernet Enc28j60 Versión Mini Lan</t>
  </si>
  <si>
    <t>Placa De Comunicación Cp2102 Usb Uart (tipo C), Usb A Uart</t>
  </si>
  <si>
    <t>Módulo de sensor de aceleración NRF51822 LIS3DH placa</t>
  </si>
  <si>
    <t>Módulo acelerómetro NRF51822 LIS3DH</t>
  </si>
  <si>
    <t>Fielect Caja de cable impemeable de plástico IP65 120x80x65</t>
  </si>
  <si>
    <t>Mensualidad clase Guitarra G Daniel Alexander Hernandez Arce</t>
  </si>
  <si>
    <t>Daniel Alexander Hernandez Arce</t>
  </si>
  <si>
    <t>18:00 a 19:00 Mi</t>
  </si>
  <si>
    <t>Mensualidad clase Batería G Luciano Ariel Hernandez Arce</t>
  </si>
  <si>
    <t>Luciano Ariel Hernandez Arce</t>
  </si>
  <si>
    <t>Mensualidad clase Teclado G Daniel Alexander Hernandez Arce</t>
  </si>
  <si>
    <t>15:00 a 16:00 Ma</t>
  </si>
  <si>
    <t>Mensualidad clase Teclado G Luciano Ariel Hernandez Arce</t>
  </si>
  <si>
    <t>Transferencia Escuela a Marco (cargo)</t>
  </si>
  <si>
    <t>Transferencia Escuela a Marco (abono)</t>
  </si>
  <si>
    <t>CTIM-3 Huella Estructural</t>
  </si>
  <si>
    <t>Limpieza 12-May</t>
  </si>
  <si>
    <t>Tester Acelerómetro ADXL355B</t>
  </si>
  <si>
    <t>DHL Express Import Taxes</t>
  </si>
  <si>
    <t>Limpieza 18-May</t>
  </si>
  <si>
    <t>Limpieza 25-May</t>
  </si>
  <si>
    <t>Baterías recargables, módulos porta Baterías, módulos de carga</t>
  </si>
  <si>
    <t>Mensualidad clase Guitarra G Axel Adrian Hernandez Martinez</t>
  </si>
  <si>
    <t>Axel Adrian Hernandez Martinez</t>
  </si>
  <si>
    <t>Armando Hernandez</t>
  </si>
  <si>
    <t>Mensualidad clase Guitarra G Luzbel Rueda Muñoz</t>
  </si>
  <si>
    <t>Luzbel Rueda Muñoz</t>
  </si>
  <si>
    <t>Jose Noel Rueda</t>
  </si>
  <si>
    <t>Limpieza 1-Jun</t>
  </si>
  <si>
    <t>Mensualidad clase Batería G Aidan Crosby Lobo</t>
  </si>
  <si>
    <t>Aidan Crosby Lobo</t>
  </si>
  <si>
    <t>Blanca Donaji Lobo</t>
  </si>
  <si>
    <t>Comida con Socios de Huella Estructural - La Buena Barra</t>
  </si>
  <si>
    <t>Limpieza - 9 Jun</t>
  </si>
  <si>
    <t>Mensualidad clase Guitarra G Erik Alcantara Trejo</t>
  </si>
  <si>
    <t>Erik Alcantara Trejo</t>
  </si>
  <si>
    <t>15:00 a 16:00 Sa</t>
  </si>
  <si>
    <t>Erik Alcantara</t>
  </si>
  <si>
    <t>Playeras y Tazas Rockstar Skull</t>
  </si>
  <si>
    <t>Limpieza 16 Jun</t>
  </si>
  <si>
    <t>Renta Junio 1 de 3</t>
  </si>
  <si>
    <t>Renta Junio 2 de 3</t>
  </si>
  <si>
    <t>Renta Junio 3 de 3</t>
  </si>
  <si>
    <t>Limpieza 23 Jun</t>
  </si>
  <si>
    <t>Limpieza 30 Jun</t>
  </si>
  <si>
    <t>Clase de muestra Bajo</t>
  </si>
  <si>
    <t>Clase de muestra Canto</t>
  </si>
  <si>
    <t>Mensualidad clase Guitarra G Manuel Santiago Mendoza</t>
  </si>
  <si>
    <t>Manuel Santiago Mendoza</t>
  </si>
  <si>
    <t>Erika Gallegos</t>
  </si>
  <si>
    <t>Mensualidad clase Guitarra G Leonardo Arturo Gomez Lopez</t>
  </si>
  <si>
    <t>Leonardo Arturo Gomez Lopez</t>
  </si>
  <si>
    <t>16:00 a 18:00 Mi</t>
  </si>
  <si>
    <t>Miriam Lopez</t>
  </si>
  <si>
    <t>Mensualidad clase Guitarra G Rui Ortiz</t>
  </si>
  <si>
    <t>Rui Ortiz</t>
  </si>
  <si>
    <t>Manuel Ortiz</t>
  </si>
  <si>
    <t>Limpieza 06-Jul</t>
  </si>
  <si>
    <t>Mantenimiento Julio</t>
  </si>
  <si>
    <t>Limpieza 13-Jul</t>
  </si>
  <si>
    <t>Gastos Escuela (Aclarar Hugo)</t>
  </si>
  <si>
    <t>Mensualidad clase Teclado G Yoanna Barrios</t>
  </si>
  <si>
    <t>Yoanna Barrios</t>
  </si>
  <si>
    <t>Mensualidad clase Canto G Yoanna Barrios</t>
  </si>
  <si>
    <t>Limpieza 20-Jul</t>
  </si>
  <si>
    <t>Renta Julio 1 de 3</t>
  </si>
  <si>
    <t>Renta Julio 2 de 3</t>
  </si>
  <si>
    <t>Renta Julio 3 de 3</t>
  </si>
  <si>
    <t>Limpieza 27-Jul</t>
  </si>
  <si>
    <t>Clase de muestra Bajo Luis Blanquet</t>
  </si>
  <si>
    <t>Clases de Guitarra Irwin Hernandez</t>
  </si>
  <si>
    <t>Clases de Teclado Manuel Reyes (complemento)</t>
  </si>
  <si>
    <t>Caja de bateria</t>
  </si>
  <si>
    <t xml:space="preserve">Simcom SIM7600G </t>
  </si>
  <si>
    <t>Limpieza 4-Ago</t>
  </si>
  <si>
    <t>Limpieza 12 Ago</t>
  </si>
  <si>
    <t>Limpieza 18 Ago</t>
  </si>
  <si>
    <t>Banner y lona Rockstar (Hugo)</t>
  </si>
  <si>
    <t>Renta Agosto</t>
  </si>
  <si>
    <t>Limpieza 24 Ago</t>
  </si>
  <si>
    <t>Mensualidad clase Teclado G Alejandro Quijano</t>
  </si>
  <si>
    <t>Alejandro Quijano</t>
  </si>
  <si>
    <t>18:00 a 19:00 Lu</t>
  </si>
  <si>
    <t>Mensualidad clase Guitarra G Oscar Godinez Martinez</t>
  </si>
  <si>
    <t>Oscar Godinez Martinez</t>
  </si>
  <si>
    <t>11:00 a 12:00 Sa</t>
  </si>
  <si>
    <t>Oscar Godinez</t>
  </si>
  <si>
    <t>Limpieza 31 Ago</t>
  </si>
  <si>
    <t>Clases de Canto Annie Carrizales</t>
  </si>
  <si>
    <t>Mensualidad clase Batería G Rebeca Ramirez</t>
  </si>
  <si>
    <t>Rebeca Ramirez</t>
  </si>
  <si>
    <t>Mensualidad clase Canto G Rebeca Ramirez</t>
  </si>
  <si>
    <t>Mantenimiento</t>
  </si>
  <si>
    <t>Mensualidad clase Canto G Luis Alberto Guizar Garcia</t>
  </si>
  <si>
    <t>Luis Alberto Guizar Garcia</t>
  </si>
  <si>
    <t>13:00 a 14:00 Sa</t>
  </si>
  <si>
    <t>Limpieza 07-Sep</t>
  </si>
  <si>
    <t>Mensualidad clase Bajo G Alexis Cordova</t>
  </si>
  <si>
    <t>Alexis Cordova</t>
  </si>
  <si>
    <t>Limpieza 14-Sep</t>
  </si>
  <si>
    <t>Renta Local Septiembre</t>
  </si>
  <si>
    <t>Limpieza 21-Sep</t>
  </si>
  <si>
    <t>Mensualidad clase Guitarra G Ivan Eidan Espinosa</t>
  </si>
  <si>
    <t>Ivan Eidan Espinosa</t>
  </si>
  <si>
    <t>16:00 a 17:00 Mi</t>
  </si>
  <si>
    <t>Mensualidad clase Canto G Ivan Eidan Espinosa</t>
  </si>
  <si>
    <t>14:00 a 15:00 Sa</t>
  </si>
  <si>
    <t>Mensualidad clase Guitarra G Edgar Javier Chavez Reyes</t>
  </si>
  <si>
    <t>Edgar Javier Chavez Reyes</t>
  </si>
  <si>
    <t>Edgar Chavez</t>
  </si>
  <si>
    <t>Clases de Canto Nahomy Perez</t>
  </si>
  <si>
    <t>Limpieza 28-Sep</t>
  </si>
  <si>
    <t>Mensualidad clase Batería G Ares Maximiliano Gonzalez</t>
  </si>
  <si>
    <t>Ares Maximiliano Gonzalez</t>
  </si>
  <si>
    <t>Mymasociados</t>
  </si>
  <si>
    <t>Mensualidad clase Teclado G Mateo Gonzalez</t>
  </si>
  <si>
    <t>Mateo Gonzalez</t>
  </si>
  <si>
    <t>Mensualidad clase Batería G Luis Fernando Ferruzca Perez</t>
  </si>
  <si>
    <t>Luis Fernando Ferruzca Perez</t>
  </si>
  <si>
    <t>Noe Mejia</t>
  </si>
  <si>
    <t>Mensualidad clase Batería G Luciano Gastelum Crosby</t>
  </si>
  <si>
    <t>Luciano Gastelum Crosby</t>
  </si>
  <si>
    <t>Anaid Crosby</t>
  </si>
  <si>
    <t>Mensualidad clase Teclado G Victor Eduardo Caballero Nieto</t>
  </si>
  <si>
    <t>Victor Eduardo Caballero Nieto</t>
  </si>
  <si>
    <t>19:00 a 20:00 Mi</t>
  </si>
  <si>
    <t>Mensualidad clase Canto G Dulce Yael Tarrios</t>
  </si>
  <si>
    <t>Dulce Yael Tarrios</t>
  </si>
  <si>
    <t>Limpieza 05-Oct</t>
  </si>
  <si>
    <t>Mensualidad clase Batería G Jorge Armando Hernandez</t>
  </si>
  <si>
    <t>Jorge Armando Hernandez</t>
  </si>
  <si>
    <t>Articulos de limpieza</t>
  </si>
  <si>
    <t>Limpieza 12-Oct</t>
  </si>
  <si>
    <t>Limpieza 19-Oct</t>
  </si>
  <si>
    <t>Renta Local Octubre</t>
  </si>
  <si>
    <t>Limpieza 26-Oct</t>
  </si>
  <si>
    <t>Clases de Batería Demian Andrade</t>
  </si>
  <si>
    <t>Behrninger B210D Bafle Activo</t>
  </si>
  <si>
    <t>Limpieza 4 Nov</t>
  </si>
  <si>
    <t>Mantenimiento Nov</t>
  </si>
  <si>
    <t>Comida con Socios de Huella Estructural - La Bikina</t>
  </si>
  <si>
    <t>Comida con Socios de Huella Estructural - Sonora Grill Prime</t>
  </si>
  <si>
    <t>Conectores DC IP68</t>
  </si>
  <si>
    <t>Placa de desarrollo ESP-32-S3</t>
  </si>
  <si>
    <t>Conectores Ethernet IP68</t>
  </si>
  <si>
    <t>Caja de plastico ABS impermeable 200-120-75 with ears negra</t>
  </si>
  <si>
    <t>Alto professional TX2125 SW Activo 12" 900W con DSP</t>
  </si>
  <si>
    <t>Mensualidad clase Teclado G Nicolas Gutierrez Rebollo</t>
  </si>
  <si>
    <t>Nicolas Gutierrez Rebollo</t>
  </si>
  <si>
    <t>Judith Rebollo</t>
  </si>
  <si>
    <t>Mensualidad clase Batería G Leonardo Perez Gomez</t>
  </si>
  <si>
    <t>Leonardo Perez Gomez</t>
  </si>
  <si>
    <t>Jose Angel Perez</t>
  </si>
  <si>
    <t>Limpieza 12 Nov</t>
  </si>
  <si>
    <t>Limpieza 09-Nov</t>
  </si>
  <si>
    <t>Zoom Anualidad</t>
  </si>
  <si>
    <t>Limpieza 16 Nov</t>
  </si>
  <si>
    <t>Renta Local Noviembre</t>
  </si>
  <si>
    <t>Mensualidad clase Canto G Luis Mario Oropeza</t>
  </si>
  <si>
    <t>Luis Mario Oropeza</t>
  </si>
  <si>
    <t>15:00 a 16:00 Mi</t>
  </si>
  <si>
    <t>Mensualidad clase Guitarra G Luis Mario Oropeza</t>
  </si>
  <si>
    <t>Pago Nov - Irving</t>
  </si>
  <si>
    <t>Pago Nov - Manuel Reyes</t>
  </si>
  <si>
    <t>Pago Nov - Demian Andrade</t>
  </si>
  <si>
    <t>Pago Nov - Luis Blanquet</t>
  </si>
  <si>
    <t>Pago Nov - Arcelia Armijo</t>
  </si>
  <si>
    <t>Pago Nov - Hugo</t>
  </si>
  <si>
    <t>Limpieza 30 Nov</t>
  </si>
  <si>
    <t>Symbiot</t>
  </si>
  <si>
    <t>Mensualidad clase Bajo G Carlos Bennet</t>
  </si>
  <si>
    <t>Carlos Bennet</t>
  </si>
  <si>
    <t>Mantenimiento Dic</t>
  </si>
  <si>
    <t>Impresiones reconocimientos</t>
  </si>
  <si>
    <t>Plumon Permanente</t>
  </si>
  <si>
    <t>Guillotinado reconocimientos</t>
  </si>
  <si>
    <t>Papel de baño 1 rollo</t>
  </si>
  <si>
    <t>Limpieza 9 Dic</t>
  </si>
  <si>
    <t>Mensualidad clase Guitarra G Leonardo Saul Ayala Vaca</t>
  </si>
  <si>
    <t>Leonardo Saul Ayala Vaca</t>
  </si>
  <si>
    <t>Lourdes Vaca</t>
  </si>
  <si>
    <t>Mensualidad clase Batería G Elian Matias Ayala Vaca</t>
  </si>
  <si>
    <t>Elian Matias Ayala Vaca</t>
  </si>
  <si>
    <t>Poste de bafle metalico</t>
  </si>
  <si>
    <t>Frank Aguinaldo 2024</t>
  </si>
  <si>
    <t>Limpieza 16 Dic + Aguinaldo 2024</t>
  </si>
  <si>
    <t>Cuerda Ernie Ball</t>
  </si>
  <si>
    <t>Reconocimiento</t>
  </si>
  <si>
    <t>Plumas y copia</t>
  </si>
  <si>
    <t>Mensualidad clase Batería G Arath Martinez Gomez</t>
  </si>
  <si>
    <t>Arath Martinez Gomez</t>
  </si>
  <si>
    <t>Martha Berenice Gomez</t>
  </si>
  <si>
    <t>Renta Local Diciembre</t>
  </si>
  <si>
    <t>Limpieza 23 Dic</t>
  </si>
  <si>
    <t>Hector R Solis Q</t>
  </si>
  <si>
    <t>Sueldo Maestros Rockstar Skull</t>
  </si>
  <si>
    <t>Sueldos</t>
  </si>
  <si>
    <t>Limpieza 6 Enero</t>
  </si>
  <si>
    <t>Mensualidad clase Teclado G Cristopher Rafael Huerta Robledo</t>
  </si>
  <si>
    <t>Cristopher Rafael Huerta Robledo</t>
  </si>
  <si>
    <t>Cristopher Huerta</t>
  </si>
  <si>
    <t>Mensualidad clase Batería G Sergio Hector Rivera Trejo</t>
  </si>
  <si>
    <t>Sergio Hector Rivera Trejo</t>
  </si>
  <si>
    <t>12:00 a 13:00 Sa</t>
  </si>
  <si>
    <t>Blanca Estela Trejo Cano</t>
  </si>
  <si>
    <t>Pedalera</t>
  </si>
  <si>
    <t>JLCPCB Manufacturing</t>
  </si>
  <si>
    <t>Formularios de inscripción y encuestas</t>
  </si>
  <si>
    <t>Mensualidad clase Guitarra G Mariana Diaz Garcia</t>
  </si>
  <si>
    <t>Mariana Diaz Garcia</t>
  </si>
  <si>
    <t>Renta</t>
  </si>
  <si>
    <t>Limpieza 21-Ene</t>
  </si>
  <si>
    <t>Limpieza</t>
  </si>
  <si>
    <t>Mensualidad clase Batería G Paulina Yazmin Vallejo Nava</t>
  </si>
  <si>
    <t>Paulina Yazmin Vallejo Nava</t>
  </si>
  <si>
    <t>Ma 18:00 a 19:00</t>
  </si>
  <si>
    <t>Mauricio Vallejo</t>
  </si>
  <si>
    <t>Mensualidad clase Canto G Carlos Alejandro Maya Rodriguez</t>
  </si>
  <si>
    <t>Carlos Alejandro Maya Rodriguez</t>
  </si>
  <si>
    <t>Lun y Mie 18:00 a 19:00</t>
  </si>
  <si>
    <t>Cuerdas Ernieball</t>
  </si>
  <si>
    <t>Limpieza 01-Feb</t>
  </si>
  <si>
    <t>3 Multicontactos</t>
  </si>
  <si>
    <t>Simcom SIM7600G PCIe</t>
  </si>
  <si>
    <t>Rebeca Juarez</t>
  </si>
  <si>
    <t>Limpieza 08-Feb</t>
  </si>
  <si>
    <t>Mensualidad clase Guitarra G Eitan Peña Gonzalez</t>
  </si>
  <si>
    <t>Eitan Peña Gonzalez</t>
  </si>
  <si>
    <t>Gabriela Gonzalez Casillas</t>
  </si>
  <si>
    <t>Cuerda 2, Ernieball</t>
  </si>
  <si>
    <t>Papel de baño</t>
  </si>
  <si>
    <t>Limpieza 15-Feb</t>
  </si>
  <si>
    <t>Limpieza 22-Feb</t>
  </si>
  <si>
    <t>Mensualidad clase Guitarra G Irving Omar Pacheco Flores</t>
  </si>
  <si>
    <t>Irving Omar Pacheco Flores</t>
  </si>
  <si>
    <t>Jue 19:00 a 20:00</t>
  </si>
  <si>
    <t>Kit de seperadores y tornillos de nylon</t>
  </si>
  <si>
    <t>Espaciadores y tornillos de latón</t>
  </si>
  <si>
    <t>Juego de tornillos para caja</t>
  </si>
  <si>
    <t>Quincena Santiago</t>
  </si>
  <si>
    <t>Mensualidad clase Batería G Diego Alonso Grajeda</t>
  </si>
  <si>
    <t>Diego Alonso Grajeda</t>
  </si>
  <si>
    <t>Adelanto involuntario Santiago</t>
  </si>
  <si>
    <t>Smartphone Motorola Moto G04s</t>
  </si>
  <si>
    <t>JLCPCB Manufacturing - Versión 2 del Prototipo</t>
  </si>
  <si>
    <t>Mensualidad clase Bajo G Luis Tadeo Diaz Servín</t>
  </si>
  <si>
    <t>Luis Tadeo Diaz Servín</t>
  </si>
  <si>
    <t>Ma 17:00 a 18:00</t>
  </si>
  <si>
    <t>Mayeli Servin Morales</t>
  </si>
  <si>
    <t>Mensualidad clase Guitarra G Gerardo Alexis Ayala Castillo</t>
  </si>
  <si>
    <t>Gerardo Alexis Ayala Castillo</t>
  </si>
  <si>
    <t>Mensualidad clase Canto G David Alejandro Allende Avila</t>
  </si>
  <si>
    <t>David Alejandro Allende Avila</t>
  </si>
  <si>
    <t>Limpieza 05-Abr</t>
  </si>
  <si>
    <t>Finiquito Frank</t>
  </si>
  <si>
    <t>Limpieza 12-Abr</t>
  </si>
  <si>
    <t>Fuente Regulada 9V 4A</t>
  </si>
  <si>
    <t>Cable Polarizado 22 AWG para batería Sanelec</t>
  </si>
  <si>
    <t>Conectores JST XH 2 pines (200 conectores)</t>
  </si>
  <si>
    <t>Mensualidad clase Guitarra G Cesar Augusto Ancona Tellez</t>
  </si>
  <si>
    <t>Cesar Augusto Ancona Tellez</t>
  </si>
  <si>
    <t>16:00 a 17:00 Lun</t>
  </si>
  <si>
    <t>HSBC 1816</t>
  </si>
  <si>
    <t>Limpieza 19-Abr</t>
  </si>
  <si>
    <t>JLCPCB Manufacturing - Versión 3 del Prototipo</t>
  </si>
  <si>
    <t>Baterías recargables, soportes batería, jumpers y rollo de niquel</t>
  </si>
  <si>
    <t>Limpieza 26-Abr</t>
  </si>
  <si>
    <t>Planta portatil para soldadura por puntos</t>
  </si>
  <si>
    <t>Limpieza 03-May</t>
  </si>
  <si>
    <t>Mensualidad clase Guitarra G Marty Isabela Alcaraz</t>
  </si>
  <si>
    <t>Marty Isabela Alcaraz</t>
  </si>
  <si>
    <t>Jue 16:00 a 17:00</t>
  </si>
  <si>
    <t>Martha Yanira Olvera Ricco</t>
  </si>
  <si>
    <t>Prestamo Hugo</t>
  </si>
  <si>
    <t>Limpieza 10-May</t>
  </si>
  <si>
    <t>Mensualidad clase Guitarra G Andrés Daza Flores</t>
  </si>
  <si>
    <t>Andrés Daza Flores</t>
  </si>
  <si>
    <t>Jue 18:00 a 19:00</t>
  </si>
  <si>
    <t>Mensualidad clase Batería G Felix Santamaría Peña</t>
  </si>
  <si>
    <t>Felix Santamaría Peña</t>
  </si>
  <si>
    <t>Mensualidad clase Canto G Itzel Ameyalli Lechuga Valero</t>
  </si>
  <si>
    <t>Itzel Ameyalli Lechuga Valero</t>
  </si>
  <si>
    <t>Lun 16:00 a 17:00</t>
  </si>
  <si>
    <t>Limpieza 17-May</t>
  </si>
  <si>
    <t>Mensualidad clase Batería G Gerardo Tadeo Yépez Padilla</t>
  </si>
  <si>
    <t>Gerardo Tadeo Yépez Padilla</t>
  </si>
  <si>
    <t>Mie16:00 a 17:00</t>
  </si>
  <si>
    <t>Anillos de goma IP65, Modulos Bluetooth HC05, PLC Shield</t>
  </si>
  <si>
    <t>Micro SD Cards y cable ethernet 30m</t>
  </si>
  <si>
    <t>2x Micro SD Cards Lexar</t>
  </si>
  <si>
    <t>Mensualidad clase Guitarra G Mario Andrés Alpízar Venegas</t>
  </si>
  <si>
    <t>Mario Andrés Alpízar Venegas</t>
  </si>
  <si>
    <t>Renta Local</t>
  </si>
  <si>
    <t>Limpieza 24-May</t>
  </si>
  <si>
    <t>Mensualidad clase Guitarra G Romina Rojas Aviles</t>
  </si>
  <si>
    <t>Romina Rojas Aviles</t>
  </si>
  <si>
    <t>Mensualidad clase Batería G Axel Emiliano Rojas Aviles</t>
  </si>
  <si>
    <t>Axel Emiliano Rojas Aviles</t>
  </si>
  <si>
    <t>Mensualidad clase Teclado G Maria de Lourdes Galindo Becerra</t>
  </si>
  <si>
    <t>Maria de Lourdes Galindo Becerra</t>
  </si>
  <si>
    <t>Maria de Lourdes Galindo</t>
  </si>
  <si>
    <t>Mensualidad clase Teclado G Sofia Patiño Gonzalez</t>
  </si>
  <si>
    <t>Sofia Patiño Gonzalez</t>
  </si>
  <si>
    <t>Marketing Emiliano Rosas</t>
  </si>
  <si>
    <t xml:space="preserve">Mensualidad clase Guitarra G Iktan Nezzo Buendía Ramírez </t>
  </si>
  <si>
    <t xml:space="preserve">Iktan Nezzo Buendía Ramírez </t>
  </si>
  <si>
    <t>Limpieza 07-Jun</t>
  </si>
  <si>
    <t>Mensualidad clase Batería G Santiago Bustamante</t>
  </si>
  <si>
    <t>Santiago Bustamante</t>
  </si>
  <si>
    <t>Limpieza 14-Jun</t>
  </si>
  <si>
    <t>Mensualidad clase Batería G Santiago Rosas Estrada</t>
  </si>
  <si>
    <t>Santiago Rosas Estrada</t>
  </si>
  <si>
    <t>Becado</t>
  </si>
  <si>
    <t>Mensualidad clase Canto G Cristopher Eduardo Lopez Guzman</t>
  </si>
  <si>
    <t>Cristopher Eduardo Lopez Guzman</t>
  </si>
  <si>
    <t>Mensualidad clase Guitarra G Edwin Kevin Salazar Saenz</t>
  </si>
  <si>
    <t>Edwin Kevin Salazar Saenz</t>
  </si>
  <si>
    <t>Limpieza 21-Jun</t>
  </si>
  <si>
    <t>Cables XLR</t>
  </si>
  <si>
    <t>Plumones</t>
  </si>
  <si>
    <t>Mensualidad clase Teclado G Luna Daniela Flores Alvarez</t>
  </si>
  <si>
    <t>Luna Daniela Flores Alvarez</t>
  </si>
  <si>
    <t>Haydee Paola</t>
  </si>
  <si>
    <t>Mensualidad clase Guitarra G Max Flores Alvarez</t>
  </si>
  <si>
    <t>Max Flores Alvarez</t>
  </si>
  <si>
    <t>Mensualidad clase Batería G Abril Torreas Jimenez</t>
  </si>
  <si>
    <t>Mensualidad clase Teclado G Aileen Muñoa</t>
  </si>
  <si>
    <t>Aileen Muñoa</t>
  </si>
  <si>
    <t>Mensualidad clase Guitarra G Veronica Ramirez Ruano</t>
  </si>
  <si>
    <t>Veronica Ramirez Ruano</t>
  </si>
  <si>
    <t>Mantenimiento de Junio y Julio</t>
  </si>
  <si>
    <t>Papel Higienico</t>
  </si>
  <si>
    <t>25 Juegos de Inscripción</t>
  </si>
  <si>
    <t>Corrector de cinta</t>
  </si>
  <si>
    <t>Limpieza 28-Jun</t>
  </si>
  <si>
    <t>Mensualidad clase Canto G Joshua Chanampa Villada</t>
  </si>
  <si>
    <t>Joshua Chanampa Villada</t>
  </si>
  <si>
    <t>Jue 17:00 a 19:00</t>
  </si>
  <si>
    <t>Mensualidad clase Guitarra G Joshua Chanampa Villada</t>
  </si>
  <si>
    <t>Mensualidad clase Canto G Fabricio Tello Hernandez</t>
  </si>
  <si>
    <t>Fabricio Tello Hernandez</t>
  </si>
  <si>
    <t>Limpieza 05-Jul</t>
  </si>
  <si>
    <t>Mensualidad clase Guitarra G Aisee Nuñez Lopez</t>
  </si>
  <si>
    <t>Aisee Nuñez Lopez</t>
  </si>
  <si>
    <t>Limpieza 12-Jul</t>
  </si>
  <si>
    <t>Devolución por pago doble Erika Gallegos</t>
  </si>
  <si>
    <t>Mensualidad clase Guitarra G Alejandro Paris Hernandez Suarez</t>
  </si>
  <si>
    <t>Alejandro Paris Hernandez Suarez</t>
  </si>
  <si>
    <t>Lun 19:00 a 20:00</t>
  </si>
  <si>
    <t>Limpieza 19-Jul</t>
  </si>
  <si>
    <t>Carpeta y hojas</t>
  </si>
  <si>
    <t>Mensualidad clase Canto G Ayin Michelle Peña Gonzalez</t>
  </si>
  <si>
    <t>Ayin Michelle Peña Gonzalez</t>
  </si>
  <si>
    <t>Mie 17:00 a 18:00</t>
  </si>
  <si>
    <t>Pago Renta Mes Julio</t>
  </si>
  <si>
    <t>Pago Renta Mes Agosto</t>
  </si>
  <si>
    <t>Teclado Alesis 88 teclas 480 sonidos MIDI</t>
  </si>
  <si>
    <t>Mensualidad clase Canto G Xanat Yamil Carmona Jimenez</t>
  </si>
  <si>
    <t>Xanat Yamil Carmona Jimenez</t>
  </si>
  <si>
    <t>Devolución por pago doble Javier Lechuga</t>
  </si>
  <si>
    <t>Mensualidad clase Batería G Daniel Yamir Quiroz Dias</t>
  </si>
  <si>
    <t>Daniel Yamir Quiroz Dias</t>
  </si>
  <si>
    <t>Jue 15:00 a 16:00</t>
  </si>
  <si>
    <t>Mantenimiento Guitarras</t>
  </si>
  <si>
    <t>Mensualidad clase Batería G Vanessa Desire Maya Bermudez</t>
  </si>
  <si>
    <t>Vanessa Desire Maya Bermudez</t>
  </si>
  <si>
    <t>Limpieza 26-Jul</t>
  </si>
  <si>
    <t>Devolución por pago doble Veronica Ramirez</t>
  </si>
  <si>
    <t>Mensualidad clase Batería G Pamela Gutierrez Carrillo</t>
  </si>
  <si>
    <t>Pamela Gutierrez Carrillo</t>
  </si>
  <si>
    <t>Clase de muestra Teclado</t>
  </si>
  <si>
    <t>Clase de muestra Guitarra (Irwin)</t>
  </si>
  <si>
    <t>Clases de muestra Bateria (Demian)</t>
  </si>
  <si>
    <t>Clases de muestra Guitarra (Hugo)</t>
  </si>
  <si>
    <t>Clases de Bateria Demian Andrade</t>
  </si>
  <si>
    <t>Mensualidad clase Teclado G Arianne Nahomy Rodriguez Grajeda</t>
  </si>
  <si>
    <t>Arianne Nahomy Rodriguez Grajeda</t>
  </si>
  <si>
    <t>JLCPCB Manufacturing - Versión 4 del Prototipo</t>
  </si>
  <si>
    <t>Caja de plastico ABS impermeable 200-120-75 with ears blanca</t>
  </si>
  <si>
    <t>Mantenimiento mezcladora Yamaha</t>
  </si>
  <si>
    <t>20 baterias 18650</t>
  </si>
  <si>
    <t>Kit de 10 memorias MicroSD 32GB Adata</t>
  </si>
  <si>
    <t>25 Etiquetas CTIM-3 metalizadas Creatify</t>
  </si>
  <si>
    <t>Power Supply 9V 4A Verifone</t>
  </si>
  <si>
    <t>Camara de seguridad WiFi Foco HD Nocturna</t>
  </si>
  <si>
    <t>Envío UPS CN MX</t>
  </si>
  <si>
    <t>Mensualidad clase Teclado G Montserrat Paulina Talavera Huarcacha</t>
  </si>
  <si>
    <t>Montserrat Paulina Talavera Huarcacha</t>
  </si>
  <si>
    <t>Irwin Hernandez</t>
  </si>
  <si>
    <t>empresa_id</t>
  </si>
  <si>
    <t>cliente_id</t>
  </si>
  <si>
    <t>maestro_id</t>
  </si>
  <si>
    <t>socio_maestro_empleado</t>
  </si>
  <si>
    <t>clase</t>
  </si>
  <si>
    <t>MKT Manager</t>
  </si>
  <si>
    <t>Devices &amp; Applications Director</t>
  </si>
  <si>
    <t>Director y Guitarra Eléctrica</t>
  </si>
  <si>
    <t>Batería</t>
  </si>
  <si>
    <t>Guitarra Eléctrica</t>
  </si>
  <si>
    <t>Bajo Eléctrico</t>
  </si>
  <si>
    <t>Piano/Teclado</t>
  </si>
  <si>
    <t>Data Platform &amp; Analytics Director</t>
  </si>
  <si>
    <t>Abril Torres Jimenez</t>
  </si>
  <si>
    <t>Demian Andrade</t>
  </si>
  <si>
    <t>tipo_clase</t>
  </si>
  <si>
    <t>Financial Manager</t>
  </si>
  <si>
    <t>Individual</t>
  </si>
  <si>
    <t>Grupal</t>
  </si>
  <si>
    <t>Julio Olvera</t>
  </si>
  <si>
    <t>Luis Blanquet</t>
  </si>
  <si>
    <t>Manuel Reyes</t>
  </si>
  <si>
    <t>Nahomy Perez</t>
  </si>
  <si>
    <t>Harim Lopez</t>
  </si>
  <si>
    <t>12:30 a 13:30 Sa</t>
  </si>
  <si>
    <t>14:00 a 16:00 Sa</t>
  </si>
  <si>
    <t>19:00 a 20:00 Vie</t>
  </si>
  <si>
    <t>16:00 a 17:00 Vie</t>
  </si>
  <si>
    <t>18:00 a 19:00 Jue</t>
  </si>
  <si>
    <t>16:00 a 18:00 Jue</t>
  </si>
  <si>
    <t>11:00 a 12:00 Jue</t>
  </si>
  <si>
    <t>17:00 a 18:00 Lun y Vie</t>
  </si>
  <si>
    <t>18:00 a 19:00 Vie</t>
  </si>
  <si>
    <t>17:00 a 18:00 Vie</t>
  </si>
  <si>
    <t xml:space="preserve">12:00 a 13:00 Sab </t>
  </si>
  <si>
    <t>11:00 a 12:00 Sab</t>
  </si>
  <si>
    <t xml:space="preserve">16:00 a 18:00 Vie </t>
  </si>
  <si>
    <t>13:00 a 14:00 Sab</t>
  </si>
  <si>
    <t>Num Alumno</t>
  </si>
  <si>
    <t>Alumno</t>
  </si>
  <si>
    <t>Edad</t>
  </si>
  <si>
    <t>Maestro</t>
  </si>
  <si>
    <t>Fecha de inscripción</t>
  </si>
  <si>
    <t>Fecha de pago</t>
  </si>
  <si>
    <t>Promocion</t>
  </si>
  <si>
    <t>Clase</t>
  </si>
  <si>
    <t>Horario</t>
  </si>
  <si>
    <t>Forma de Pago</t>
  </si>
  <si>
    <t>Domicilado</t>
  </si>
  <si>
    <t>Cantidad</t>
  </si>
  <si>
    <t>Precio x unidad</t>
  </si>
  <si>
    <t>Domicilado2</t>
  </si>
  <si>
    <t>Estatus</t>
  </si>
  <si>
    <t>Hugo Vázquez</t>
  </si>
  <si>
    <t>Guitarra</t>
  </si>
  <si>
    <t>G</t>
  </si>
  <si>
    <t>19:00 a 20:00 V</t>
  </si>
  <si>
    <t>12:30 a 13:30 S</t>
  </si>
  <si>
    <t>Teclado</t>
  </si>
  <si>
    <t>17:00 a 18:00 LyV</t>
  </si>
  <si>
    <t>I</t>
  </si>
  <si>
    <t>16:00 a 17:00 V</t>
  </si>
  <si>
    <t>Irwin</t>
  </si>
  <si>
    <t>14:00 a 16:00 S</t>
  </si>
  <si>
    <t>Bajo</t>
  </si>
  <si>
    <t>18:00 a 19:00 J</t>
  </si>
  <si>
    <t>19:00 a 20:00 Vi</t>
  </si>
  <si>
    <t>16:00 a 18:00 Ju</t>
  </si>
  <si>
    <t>11:00 a 12:00 Ju</t>
  </si>
  <si>
    <t>Canto</t>
  </si>
  <si>
    <t>18:00 a 19:00 Vi</t>
  </si>
  <si>
    <t>Vie 17:00 a 18:00</t>
  </si>
  <si>
    <t>Sab 12:00 a 13:00</t>
  </si>
  <si>
    <t>Sab 11:00 a 12:00</t>
  </si>
  <si>
    <t>Vie 16:00 a 18:00</t>
  </si>
  <si>
    <t>Sa 13:00 a 14:00</t>
  </si>
  <si>
    <t>Lun y Vie 18:00 a 19:00</t>
  </si>
  <si>
    <t>Tipo_clase</t>
  </si>
  <si>
    <t>Etiquetas de columna</t>
  </si>
  <si>
    <t>Total general</t>
  </si>
  <si>
    <t>Etiquetas de fila</t>
  </si>
  <si>
    <t>Suma de total</t>
  </si>
  <si>
    <t>Balance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</si>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</sst>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&quot;$&quot;#,##0.00;[Red]&quot;$&quot;#,##0.00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4" fillId="3" borderId="0" xfId="0" applyFont="1" applyFill="1"/>
    <xf numFmtId="0" fontId="4" fillId="3" borderId="3" xfId="0" applyFont="1" applyFill="1" applyBorder="1"/>
    <xf numFmtId="0" fontId="0" fillId="0" borderId="0" xfId="0" applyAlignment="1">
      <alignment horizontal="left"/>
    </xf>
    <xf numFmtId="165" fontId="4" fillId="3" borderId="4" xfId="0" applyNumberFormat="1" applyFont="1" applyFill="1" applyBorder="1"/>
    <xf numFmtId="165" fontId="4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gado" refreshedDate="45901.610334953701" createdVersion="8" refreshedVersion="8" minRefreshableVersion="3" recordCount="1213" xr:uid="{AE3B05C0-DBA6-4852-B334-8A434428DA90}">
  <cacheSource type="worksheet">
    <worksheetSource ref="A1:T1214" sheet="TransaccionesConsolidado"/>
  </cacheSource>
  <cacheFields count="20">
    <cacheField name="fecha" numFmtId="164">
      <sharedItems containsSemiMixedTypes="0" containsNonDate="0" containsDate="1" containsString="0" minDate="2023-03-31T00:00:00" maxDate="2025-09-01T00:00:00"/>
    </cacheField>
    <cacheField name="tipo" numFmtId="164">
      <sharedItems count="2">
        <s v="G"/>
        <s v="I"/>
      </sharedItems>
    </cacheField>
    <cacheField name="concepto" numFmtId="0">
      <sharedItems/>
    </cacheField>
    <cacheField name="empresa" numFmtId="0">
      <sharedItems count="2">
        <s v="Rockstar Skull"/>
        <s v="Symbiot Technologies"/>
      </sharedItems>
    </cacheField>
    <cacheField name="empresa_id" numFmtId="0">
      <sharedItems containsSemiMixedTypes="0" containsString="0" containsNumber="1" containsInteger="1" minValue="1" maxValue="2"/>
    </cacheField>
    <cacheField name="cliente" numFmtId="0">
      <sharedItems count="95">
        <s v="Rockstar Skull"/>
        <s v="Symbiot Technologies"/>
        <s v="Gwyneth Adriana Tagliabue Cruz"/>
        <s v="Alejandro Navarro Baltazar"/>
        <s v="Jose Francisco Rangel Alonso"/>
        <s v="Manuel Zacate Millan"/>
        <s v="Fanny Ieraldini Guitierrez Jasso"/>
        <s v="Jose Fernando Campos Esparza"/>
        <s v="Alan Mateo Gomez Juarez"/>
        <s v="Enrique Alexander Roldan Lopez"/>
        <s v="Brenda Serrano Cervantes"/>
        <s v="Luis Erik Arias Ayala"/>
        <s v="Guadalupe Donaji Arellano Ramirez"/>
        <s v="Joaquin Pimentel"/>
        <s v="Isabel Ramos"/>
        <s v="Leonardo Landa Sanchez"/>
        <s v="Rebeca Guadalupe Juarez Vergara"/>
        <s v="Alondra Cecilia Morales Alvarez"/>
        <s v="Mateo Ludwig"/>
        <s v="Oscar Castilla"/>
        <s v="Huella Estructural"/>
        <s v="Daniel Alexander Hernandez Arce"/>
        <s v="Luciano Ariel Hernandez Arce"/>
        <s v="Axel Adrian Hernandez Martinez"/>
        <s v="Luzbel Rueda Muñoz"/>
        <s v="Aidan Crosby Lobo"/>
        <s v="Erik Alcantara Trejo"/>
        <s v="Manuel Santiago Mendoza"/>
        <s v="Leonardo Arturo Gomez Lopez"/>
        <s v="Rui Ortiz"/>
        <s v="Yoanna Barrios"/>
        <s v="Alejandro Quijano"/>
        <s v="Oscar Godinez Martinez"/>
        <s v="Rebeca Ramirez"/>
        <s v="Luis Alberto Guizar Garcia"/>
        <s v="Alexis Cordova"/>
        <s v="Ivan Eidan Espinosa"/>
        <s v="Edgar Javier Chavez Reyes"/>
        <s v="Ares Maximiliano Gonzalez"/>
        <s v="Mateo Gonzalez"/>
        <s v="Luis Fernando Ferruzca Perez"/>
        <s v="Luciano Gastelum Crosby"/>
        <s v="Victor Eduardo Caballero Nieto"/>
        <s v="Dulce Yael Tarrios"/>
        <s v="Jorge Armando Hernandez"/>
        <s v="Nicolas Gutierrez Rebollo"/>
        <s v="Leonardo Perez Gomez"/>
        <s v="Luis Mario Oropeza"/>
        <s v="Carlos Bennet"/>
        <s v="Leonardo Saul Ayala Vaca"/>
        <s v="Elian Matias Ayala Vaca"/>
        <s v="Arath Martinez Gomez"/>
        <s v="Cristopher Rafael Huerta Robledo"/>
        <s v="Sergio Hector Rivera Trejo"/>
        <s v="Mariana Diaz Garcia"/>
        <s v="Paulina Yazmin Vallejo Nava"/>
        <s v="Carlos Alejandro Maya Rodriguez"/>
        <s v="Eitan Peña Gonzalez"/>
        <s v="Irving Omar Pacheco Flores"/>
        <s v="Diego Alonso Grajeda"/>
        <s v="Luis Tadeo Diaz Servín"/>
        <s v="Gerardo Alexis Ayala Castillo"/>
        <s v="David Alejandro Allende Avila"/>
        <s v="Cesar Augusto Ancona Tellez"/>
        <s v="Marty Isabela Alcaraz"/>
        <s v="Andrés Daza Flores"/>
        <s v="Felix Santamaría Peña"/>
        <s v="Itzel Ameyalli Lechuga Valero"/>
        <s v="Gerardo Tadeo Yépez Padilla"/>
        <s v="Mario Andrés Alpízar Venegas"/>
        <s v="Romina Rojas Aviles"/>
        <s v="Axel Emiliano Rojas Aviles"/>
        <s v="Maria de Lourdes Galindo Becerra"/>
        <s v="Sofia Patiño Gonzalez"/>
        <s v="Iktan Nezzo Buendía Ramírez "/>
        <s v="Santiago Bustamante"/>
        <s v="Santiago Rosas Estrada"/>
        <s v="Cristopher Eduardo Lopez Guzman"/>
        <s v="Edwin Kevin Salazar Saenz"/>
        <s v="Luna Daniela Flores Alvarez"/>
        <s v="Max Flores Alvarez"/>
        <s v="Abril Torres Jimenez"/>
        <s v="Aileen Muñoa"/>
        <s v="Veronica Ramirez Ruano"/>
        <s v="Joshua Chanampa Villada"/>
        <s v="Fabricio Tello Hernandez"/>
        <s v="Aisee Nuñez Lopez"/>
        <s v="Alejandro Paris Hernandez Suarez"/>
        <s v="Ayin Michelle Peña Gonzalez"/>
        <s v="Xanat Yamil Carmona Jimenez"/>
        <s v="Daniel Yamir Quiroz Dias"/>
        <s v="Vanessa Desire Maya Bermudez"/>
        <s v="Pamela Gutierrez Carrillo"/>
        <s v="Arianne Nahomy Rodriguez Grajeda"/>
        <s v="Montserrat Paulina Talavera Huarcacha"/>
      </sharedItems>
    </cacheField>
    <cacheField name="cliente_id" numFmtId="0">
      <sharedItems containsString="0" containsBlank="1" containsNumber="1" containsInteger="1" minValue="1" maxValue="92"/>
    </cacheField>
    <cacheField name="maestro_id" numFmtId="0">
      <sharedItems containsString="0" containsBlank="1" containsNumber="1" containsInteger="1" minValue="1" maxValue="10"/>
    </cacheField>
    <cacheField name="socio_maestro_empleado" numFmtId="0">
      <sharedItems/>
    </cacheField>
    <cacheField name="clase" numFmtId="0">
      <sharedItems containsBlank="1"/>
    </cacheField>
    <cacheField name="horario" numFmtId="0">
      <sharedItems containsMixedTypes="1" containsNumber="1" containsInteger="1" minValue="0" maxValue="0"/>
    </cacheField>
    <cacheField name="tipo_clase" numFmtId="0">
      <sharedItems/>
    </cacheField>
    <cacheField name="forma_de_pago" numFmtId="0">
      <sharedItems/>
    </cacheField>
    <cacheField name="promocion" numFmtId="0">
      <sharedItems/>
    </cacheField>
    <cacheField name="domicilado" numFmtId="0">
      <sharedItems containsMixedTypes="1" containsNumber="1" containsInteger="1" minValue="0" maxValue="0"/>
    </cacheField>
    <cacheField name="titular_domicilado" numFmtId="0">
      <sharedItems containsMixedTypes="1" containsNumber="1" containsInteger="1" minValue="0" maxValue="0"/>
    </cacheField>
    <cacheField name="estatus" numFmtId="0">
      <sharedItems count="2">
        <s v="Activo"/>
        <s v="Baja"/>
      </sharedItems>
    </cacheField>
    <cacheField name="cantidad" numFmtId="0">
      <sharedItems containsSemiMixedTypes="0" containsString="0" containsNumber="1" minValue="1" maxValue="20.6"/>
    </cacheField>
    <cacheField name="precio_unitario" numFmtId="0">
      <sharedItems containsSemiMixedTypes="0" containsString="0" containsNumber="1" minValue="0" maxValue="25656.46"/>
    </cacheField>
    <cacheField name="total" numFmtId="165">
      <sharedItems containsSemiMixedTypes="0" containsString="0" containsNumber="1" minValue="0" maxValue="77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d v="2023-03-31T00:00:00"/>
    <x v="0"/>
    <s v="Domino y Cuentas Rockstarskull"/>
    <x v="0"/>
    <n v="1"/>
    <x v="0"/>
    <m/>
    <n v="9"/>
    <s v="Antonio Razo"/>
    <s v="MKT Manager"/>
    <s v="NA"/>
    <s v="NA"/>
    <s v="TDC"/>
    <s v="NA"/>
    <s v="No"/>
    <s v="NA"/>
    <x v="0"/>
    <n v="1"/>
    <n v="569"/>
    <n v="569"/>
  </r>
  <r>
    <d v="2023-03-31T00:00:00"/>
    <x v="0"/>
    <s v="Logo"/>
    <x v="0"/>
    <n v="1"/>
    <x v="0"/>
    <m/>
    <n v="9"/>
    <s v="Antonio Razo"/>
    <s v="MKT Manager"/>
    <s v="NA"/>
    <s v="NA"/>
    <s v="Transferencia"/>
    <s v="NA"/>
    <s v="No"/>
    <s v="NA"/>
    <x v="0"/>
    <n v="1"/>
    <n v="1000"/>
    <n v="1000"/>
  </r>
  <r>
    <d v="2023-04-26T00:00:00"/>
    <x v="0"/>
    <s v="Certificado SSL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3-04-26T00:00:00"/>
    <x v="0"/>
    <s v="Servicio Hosting y Dominio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893.2"/>
    <n v="893.2"/>
  </r>
  <r>
    <d v="2023-04-27T00:00:00"/>
    <x v="0"/>
    <s v="Servicio Hosting y Dominio Symbiot.com.mx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1010.82"/>
    <n v="1010.82"/>
  </r>
  <r>
    <d v="2023-05-05T00:00:00"/>
    <x v="0"/>
    <s v="Videos de Frank Abril"/>
    <x v="0"/>
    <n v="1"/>
    <x v="0"/>
    <m/>
    <n v="10"/>
    <s v="Marco Delgado"/>
    <s v="Financial Manager"/>
    <s v="NA"/>
    <s v="NA"/>
    <s v="Transferencia"/>
    <s v="NA"/>
    <s v="No"/>
    <s v="NA"/>
    <x v="0"/>
    <n v="4"/>
    <n v="200"/>
    <n v="800"/>
  </r>
  <r>
    <d v="2023-05-13T00:00:00"/>
    <x v="0"/>
    <s v="Investigación jurídica 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3-05-13T00:00:00"/>
    <x v="0"/>
    <s v="Servicios de Tramite"/>
    <x v="0"/>
    <n v="1"/>
    <x v="0"/>
    <m/>
    <n v="9"/>
    <s v="Antonio Razo"/>
    <s v="MKT Manager"/>
    <s v="NA"/>
    <s v="NA"/>
    <s v="Transferencia"/>
    <s v="NA"/>
    <s v="No"/>
    <s v="NA"/>
    <x v="0"/>
    <n v="1"/>
    <n v="2000"/>
    <n v="2000"/>
  </r>
  <r>
    <d v="2023-05-17T00:00:00"/>
    <x v="0"/>
    <s v="Renta 1 de 12 Local, pago por adelant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0"/>
    <n v="12000"/>
  </r>
  <r>
    <d v="2023-05-17T00:00:00"/>
    <x v="0"/>
    <s v="Depósito de arrendamiento"/>
    <x v="0"/>
    <n v="1"/>
    <x v="0"/>
    <m/>
    <n v="9"/>
    <s v="Antonio Razo"/>
    <s v="MKT Manager"/>
    <s v="NA"/>
    <s v="NA"/>
    <s v="Transferencia"/>
    <s v="NA"/>
    <s v="No"/>
    <s v="NA"/>
    <x v="0"/>
    <n v="1"/>
    <n v="12000"/>
    <n v="12000"/>
  </r>
  <r>
    <d v="2023-05-17T00:00:00"/>
    <x v="0"/>
    <s v="Cinta metrica 5m"/>
    <x v="0"/>
    <n v="1"/>
    <x v="0"/>
    <m/>
    <n v="10"/>
    <s v="Marco Delgado"/>
    <s v="Financial Manager"/>
    <s v="NA"/>
    <s v="NA"/>
    <s v="Efectivo"/>
    <s v="NA"/>
    <s v="No"/>
    <s v="NA"/>
    <x v="0"/>
    <n v="1"/>
    <n v="60"/>
    <n v="60"/>
  </r>
  <r>
    <d v="2023-05-22T00:00:00"/>
    <x v="0"/>
    <s v="Videos de Frank Mayo "/>
    <x v="0"/>
    <n v="1"/>
    <x v="0"/>
    <m/>
    <n v="10"/>
    <s v="Marco Delgado"/>
    <s v="Financial Manager"/>
    <s v="NA"/>
    <s v="NA"/>
    <s v="Transferencia"/>
    <s v="NA"/>
    <s v="No"/>
    <s v="NA"/>
    <x v="0"/>
    <n v="6"/>
    <n v="200"/>
    <n v="1200"/>
  </r>
  <r>
    <d v="2023-05-23T00:00:00"/>
    <x v="0"/>
    <s v="Cámara IP PTZ Ex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1349"/>
    <n v="1349"/>
  </r>
  <r>
    <d v="2023-05-23T00:00:00"/>
    <x v="0"/>
    <s v="Cámara IP PTZ In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298"/>
    <n v="298"/>
  </r>
  <r>
    <d v="2023-05-23T00:00:00"/>
    <x v="0"/>
    <s v="Cámara IP Visión Nocturna Interior v380Pro"/>
    <x v="0"/>
    <n v="1"/>
    <x v="0"/>
    <m/>
    <n v="10"/>
    <s v="Marco Delgado"/>
    <s v="Financial Manager"/>
    <s v="NA"/>
    <s v="NA"/>
    <s v="TDC"/>
    <s v="NA"/>
    <s v="No"/>
    <s v="NA"/>
    <x v="0"/>
    <n v="3"/>
    <n v="317.72000000000003"/>
    <n v="953.16000000000008"/>
  </r>
  <r>
    <d v="2023-05-23T00:00:00"/>
    <x v="0"/>
    <s v="Memoria MicroSD 64Gb"/>
    <x v="0"/>
    <n v="1"/>
    <x v="0"/>
    <m/>
    <n v="10"/>
    <s v="Marco Delgado"/>
    <s v="Financial Manager"/>
    <s v="NA"/>
    <s v="NA"/>
    <s v="TDC"/>
    <s v="NA"/>
    <s v="No"/>
    <s v="NA"/>
    <x v="0"/>
    <n v="5"/>
    <n v="129"/>
    <n v="645"/>
  </r>
  <r>
    <d v="2023-05-23T00:00:00"/>
    <x v="0"/>
    <s v="Cargador 5V 2A"/>
    <x v="0"/>
    <n v="1"/>
    <x v="0"/>
    <m/>
    <n v="10"/>
    <s v="Marco Delgado"/>
    <s v="Financial Manager"/>
    <s v="NA"/>
    <s v="NA"/>
    <s v="TDC"/>
    <s v="NA"/>
    <s v="No"/>
    <s v="NA"/>
    <x v="0"/>
    <n v="3"/>
    <n v="95.99"/>
    <n v="287.96999999999997"/>
  </r>
  <r>
    <d v="2023-05-30T00:00:00"/>
    <x v="0"/>
    <s v="Ampli Orange 32RT 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250"/>
    <n v="8250"/>
  </r>
  <r>
    <d v="2023-05-30T00:00:00"/>
    <x v="0"/>
    <s v="Ampli Blackstar ID CORE 100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419"/>
    <n v="13419"/>
  </r>
  <r>
    <d v="2023-05-30T00:00:00"/>
    <x v="0"/>
    <s v="Jackson Monarkh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7598"/>
    <n v="15196"/>
  </r>
  <r>
    <d v="2023-05-30T00:00:00"/>
    <x v="0"/>
    <s v="Foot switch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315"/>
    <n v="2315"/>
  </r>
  <r>
    <d v="2023-05-30T00:00:00"/>
    <x v="0"/>
    <s v="Baterías Alesis Nitro Mesh Kit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7599"/>
    <n v="15198"/>
  </r>
  <r>
    <d v="2023-05-31T00:00:00"/>
    <x v="0"/>
    <s v="Ventilador de torre 34&quot;"/>
    <x v="0"/>
    <n v="1"/>
    <x v="0"/>
    <m/>
    <n v="10"/>
    <s v="Marco Delgado"/>
    <s v="Financial Manager"/>
    <s v="NA"/>
    <s v="NA"/>
    <s v="TDC"/>
    <s v="NA"/>
    <s v="No"/>
    <s v="NA"/>
    <x v="0"/>
    <n v="3"/>
    <n v="809"/>
    <n v="2427"/>
  </r>
  <r>
    <d v="2023-05-31T00:00:00"/>
    <x v="0"/>
    <s v="Extintor ABC 6Kg"/>
    <x v="0"/>
    <n v="1"/>
    <x v="0"/>
    <m/>
    <n v="10"/>
    <s v="Marco Delgado"/>
    <s v="Financial Manager"/>
    <s v="NA"/>
    <s v="NA"/>
    <s v="TDC"/>
    <s v="NA"/>
    <s v="No"/>
    <s v="NA"/>
    <x v="0"/>
    <n v="1"/>
    <n v="880.44"/>
    <n v="880.44"/>
  </r>
  <r>
    <d v="2023-05-31T00:00:00"/>
    <x v="0"/>
    <s v="Tiras LED luz neon flex manguera con fuente 25m"/>
    <x v="0"/>
    <n v="1"/>
    <x v="0"/>
    <m/>
    <n v="10"/>
    <s v="Marco Delgado"/>
    <s v="Financial Manager"/>
    <s v="NA"/>
    <s v="NA"/>
    <s v="TDC"/>
    <s v="NA"/>
    <s v="No"/>
    <s v="NA"/>
    <x v="0"/>
    <n v="3"/>
    <n v="1094.83"/>
    <n v="3284.49"/>
  </r>
  <r>
    <d v="2023-05-31T00:00:00"/>
    <x v="0"/>
    <s v="Interruptor Sonoff"/>
    <x v="0"/>
    <n v="1"/>
    <x v="0"/>
    <m/>
    <n v="10"/>
    <s v="Marco Delgado"/>
    <s v="Financial Manager"/>
    <s v="NA"/>
    <s v="NA"/>
    <s v="TDC"/>
    <s v="NA"/>
    <s v="No"/>
    <s v="NA"/>
    <x v="0"/>
    <n v="3"/>
    <n v="135.63"/>
    <n v="406.89"/>
  </r>
  <r>
    <d v="2023-05-31T00:00:00"/>
    <x v="0"/>
    <s v="Kit de señalización protección civil 10 piezas"/>
    <x v="0"/>
    <n v="1"/>
    <x v="0"/>
    <m/>
    <n v="10"/>
    <s v="Marco Delgado"/>
    <s v="Financial Manager"/>
    <s v="NA"/>
    <s v="NA"/>
    <s v="TDC"/>
    <s v="NA"/>
    <s v="No"/>
    <s v="NA"/>
    <x v="0"/>
    <n v="1"/>
    <n v="350"/>
    <n v="350"/>
  </r>
  <r>
    <d v="2023-05-31T00:00:00"/>
    <x v="0"/>
    <s v="Videos de Frank bloque 3 de 4"/>
    <x v="0"/>
    <n v="1"/>
    <x v="0"/>
    <m/>
    <n v="10"/>
    <s v="Marco Delgado"/>
    <s v="Financial Manager"/>
    <s v="NA"/>
    <s v="NA"/>
    <s v="Transferencia"/>
    <s v="NA"/>
    <s v="No"/>
    <s v="NA"/>
    <x v="0"/>
    <n v="3"/>
    <n v="200"/>
    <n v="600"/>
  </r>
  <r>
    <d v="2023-05-31T00:00:00"/>
    <x v="0"/>
    <s v="Silla eames negra"/>
    <x v="0"/>
    <n v="1"/>
    <x v="0"/>
    <m/>
    <n v="10"/>
    <s v="Marco Delgado"/>
    <s v="Financial Manager"/>
    <s v="NA"/>
    <s v="NA"/>
    <s v="TDC"/>
    <s v="NA"/>
    <s v="No"/>
    <s v="NA"/>
    <x v="0"/>
    <n v="12"/>
    <n v="474.75"/>
    <n v="5697"/>
  </r>
  <r>
    <d v="2023-06-02T00:00:00"/>
    <x v="0"/>
    <s v="Aislante acustico 1.22 x 2.44 Foamular 250"/>
    <x v="0"/>
    <n v="1"/>
    <x v="0"/>
    <m/>
    <n v="10"/>
    <s v="Marco Delgado"/>
    <s v="Financial Manager"/>
    <s v="NA"/>
    <s v="NA"/>
    <s v="TDC"/>
    <s v="NA"/>
    <s v="No"/>
    <s v="NA"/>
    <x v="0"/>
    <n v="6"/>
    <n v="499"/>
    <n v="2994"/>
  </r>
  <r>
    <d v="2023-06-02T00:00:00"/>
    <x v="0"/>
    <s v="Taquetes de madera"/>
    <x v="0"/>
    <n v="1"/>
    <x v="0"/>
    <m/>
    <n v="10"/>
    <s v="Marco Delgado"/>
    <s v="Financial Manager"/>
    <s v="NA"/>
    <s v="NA"/>
    <s v="TDC"/>
    <s v="NA"/>
    <s v="No"/>
    <s v="NA"/>
    <x v="0"/>
    <n v="1"/>
    <n v="14.67"/>
    <n v="14.67"/>
  </r>
  <r>
    <d v="2023-06-02T00:00:00"/>
    <x v="0"/>
    <s v="Tornillos para madera "/>
    <x v="0"/>
    <n v="1"/>
    <x v="0"/>
    <m/>
    <n v="10"/>
    <s v="Marco Delgado"/>
    <s v="Financial Manager"/>
    <s v="NA"/>
    <s v="NA"/>
    <s v="TDC"/>
    <s v="NA"/>
    <s v="No"/>
    <s v="NA"/>
    <x v="0"/>
    <n v="1"/>
    <n v="79"/>
    <n v="79"/>
  </r>
  <r>
    <d v="2023-06-02T00:00:00"/>
    <x v="0"/>
    <s v="Canes de madera"/>
    <x v="0"/>
    <n v="1"/>
    <x v="0"/>
    <m/>
    <n v="10"/>
    <s v="Marco Delgado"/>
    <s v="Financial Manager"/>
    <s v="NA"/>
    <s v="NA"/>
    <s v="TDC"/>
    <s v="NA"/>
    <s v="No"/>
    <s v="NA"/>
    <x v="0"/>
    <n v="5"/>
    <n v="55"/>
    <n v="275"/>
  </r>
  <r>
    <d v="2023-06-02T00:00:00"/>
    <x v="0"/>
    <s v="Puerta tambor"/>
    <x v="0"/>
    <n v="1"/>
    <x v="0"/>
    <m/>
    <n v="10"/>
    <s v="Marco Delgado"/>
    <s v="Financial Manager"/>
    <s v="NA"/>
    <s v="NA"/>
    <s v="TDC"/>
    <s v="NA"/>
    <s v="No"/>
    <s v="NA"/>
    <x v="0"/>
    <n v="5"/>
    <n v="879"/>
    <n v="4395"/>
  </r>
  <r>
    <d v="2023-06-02T00:00:00"/>
    <x v="0"/>
    <s v="Canal de amarre"/>
    <x v="0"/>
    <n v="1"/>
    <x v="0"/>
    <m/>
    <n v="10"/>
    <s v="Marco Delgado"/>
    <s v="Financial Manager"/>
    <s v="NA"/>
    <s v="NA"/>
    <s v="TDC"/>
    <s v="NA"/>
    <s v="No"/>
    <s v="NA"/>
    <x v="0"/>
    <n v="6"/>
    <n v="71"/>
    <n v="426"/>
  </r>
  <r>
    <d v="2023-06-02T00:00:00"/>
    <x v="0"/>
    <s v="Poste metálico"/>
    <x v="0"/>
    <n v="1"/>
    <x v="0"/>
    <m/>
    <n v="10"/>
    <s v="Marco Delgado"/>
    <s v="Financial Manager"/>
    <s v="NA"/>
    <s v="NA"/>
    <s v="TDC"/>
    <s v="NA"/>
    <s v="No"/>
    <s v="NA"/>
    <x v="0"/>
    <n v="14"/>
    <n v="70"/>
    <n v="980"/>
  </r>
  <r>
    <d v="2023-06-02T00:00:00"/>
    <x v="0"/>
    <s v="Marco de madera puerta c bisagra"/>
    <x v="0"/>
    <n v="1"/>
    <x v="0"/>
    <m/>
    <n v="10"/>
    <s v="Marco Delgado"/>
    <s v="Financial Manager"/>
    <s v="NA"/>
    <s v="NA"/>
    <s v="TDC"/>
    <s v="NA"/>
    <s v="No"/>
    <s v="NA"/>
    <x v="0"/>
    <n v="5"/>
    <n v="735"/>
    <n v="3675"/>
  </r>
  <r>
    <d v="2023-06-04T00:00:00"/>
    <x v="0"/>
    <s v="Parte 1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00"/>
    <n v="7000"/>
  </r>
  <r>
    <d v="2023-06-06T00:00:00"/>
    <x v="0"/>
    <s v="Fuente regulada 12V 5A"/>
    <x v="0"/>
    <n v="1"/>
    <x v="0"/>
    <m/>
    <n v="10"/>
    <s v="Marco Delgado"/>
    <s v="Financial Manager"/>
    <s v="NA"/>
    <s v="NA"/>
    <s v="TDC"/>
    <s v="NA"/>
    <s v="No"/>
    <s v="NA"/>
    <x v="0"/>
    <n v="3"/>
    <n v="368.65"/>
    <n v="1105.9499999999998"/>
  </r>
  <r>
    <d v="2023-06-06T00:00:00"/>
    <x v="0"/>
    <s v="Mini amplificador de Audio 600W"/>
    <x v="0"/>
    <n v="1"/>
    <x v="0"/>
    <m/>
    <n v="10"/>
    <s v="Marco Delgado"/>
    <s v="Financial Manager"/>
    <s v="NA"/>
    <s v="NA"/>
    <s v="TDC"/>
    <s v="NA"/>
    <s v="No"/>
    <s v="NA"/>
    <x v="0"/>
    <n v="3"/>
    <n v="443.43"/>
    <n v="1330.29"/>
  </r>
  <r>
    <d v="2023-06-06T00:00:00"/>
    <x v="0"/>
    <s v="Parte 2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0468"/>
    <n v="10468"/>
  </r>
  <r>
    <d v="2023-06-11T00:00:00"/>
    <x v="0"/>
    <s v="Compra de componentes eléctricos (Home Depot)"/>
    <x v="0"/>
    <n v="1"/>
    <x v="0"/>
    <m/>
    <n v="9"/>
    <s v="Antonio Razo"/>
    <s v="MKT Manager"/>
    <s v="NA"/>
    <s v="NA"/>
    <s v="TDC"/>
    <s v="NA"/>
    <s v="No"/>
    <s v="NA"/>
    <x v="0"/>
    <n v="1"/>
    <n v="1928.64"/>
    <n v="1928.64"/>
  </r>
  <r>
    <d v="2023-06-14T00:00:00"/>
    <x v="0"/>
    <s v="Compra de paneles acusticos Pi Acustica"/>
    <x v="0"/>
    <n v="1"/>
    <x v="0"/>
    <m/>
    <n v="9"/>
    <s v="Antonio Razo"/>
    <s v="MKT Manager"/>
    <s v="NA"/>
    <s v="NA"/>
    <s v="Transferencia"/>
    <s v="NA"/>
    <s v="No"/>
    <s v="NA"/>
    <x v="0"/>
    <n v="1"/>
    <n v="21942.34"/>
    <n v="21942.34"/>
  </r>
  <r>
    <d v="2023-06-15T00:00:00"/>
    <x v="0"/>
    <s v="Empastado con redimix y pintado de muro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1"/>
    <n v="7621"/>
  </r>
  <r>
    <d v="2023-06-16T00:00:00"/>
    <x v="0"/>
    <s v="Botiquin de Primeros Auxilios"/>
    <x v="0"/>
    <n v="1"/>
    <x v="0"/>
    <m/>
    <n v="10"/>
    <s v="Marco Delgado"/>
    <s v="Financial Manager"/>
    <s v="NA"/>
    <s v="NA"/>
    <s v="TDC"/>
    <s v="NA"/>
    <s v="No"/>
    <s v="NA"/>
    <x v="0"/>
    <n v="1"/>
    <n v="778.05"/>
    <n v="778.05"/>
  </r>
  <r>
    <d v="2023-06-17T00:00:00"/>
    <x v="0"/>
    <s v="Botes de basura"/>
    <x v="0"/>
    <n v="1"/>
    <x v="0"/>
    <m/>
    <n v="10"/>
    <s v="Marco Delgado"/>
    <s v="Financial Manager"/>
    <s v="NA"/>
    <s v="NA"/>
    <s v="TDC"/>
    <s v="NA"/>
    <s v="No"/>
    <s v="NA"/>
    <x v="0"/>
    <n v="5"/>
    <n v="135"/>
    <n v="675"/>
  </r>
  <r>
    <d v="2023-06-18T00:00:00"/>
    <x v="0"/>
    <s v="Aspiradora"/>
    <x v="0"/>
    <n v="1"/>
    <x v="0"/>
    <m/>
    <n v="10"/>
    <s v="Marco Delgado"/>
    <s v="Financial Manager"/>
    <s v="NA"/>
    <s v="NA"/>
    <s v="TDC"/>
    <s v="NA"/>
    <s v="No"/>
    <s v="NA"/>
    <x v="0"/>
    <n v="1"/>
    <n v="1078"/>
    <n v="1078"/>
  </r>
  <r>
    <d v="2023-06-19T00:00:00"/>
    <x v="0"/>
    <s v="Renta 2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6-20T00:00:00"/>
    <x v="0"/>
    <s v="Videos de Frank 4/4 Mayo y 3/4 Jun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6-21T00:00:00"/>
    <x v="0"/>
    <s v="Smart TV Led 32&quot; Amaz"/>
    <x v="0"/>
    <n v="1"/>
    <x v="0"/>
    <m/>
    <n v="10"/>
    <s v="Marco Delgado"/>
    <s v="Financial Manager"/>
    <s v="NA"/>
    <s v="NA"/>
    <s v="TDC"/>
    <s v="NA"/>
    <s v="No"/>
    <s v="NA"/>
    <x v="0"/>
    <n v="1"/>
    <n v="2598"/>
    <n v="2598"/>
  </r>
  <r>
    <d v="2023-06-23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8224.8799999999992"/>
    <n v="8224.8799999999992"/>
  </r>
  <r>
    <d v="2023-06-23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224.8799999999992"/>
    <n v="8224.8799999999992"/>
  </r>
  <r>
    <d v="2023-06-23T00:00:00"/>
    <x v="0"/>
    <s v="Recogedor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6-23T00:00:00"/>
    <x v="0"/>
    <s v="Toalla manos"/>
    <x v="0"/>
    <n v="1"/>
    <x v="0"/>
    <m/>
    <n v="10"/>
    <s v="Marco Delgado"/>
    <s v="Financial Manager"/>
    <s v="NA"/>
    <s v="NA"/>
    <s v="TDC"/>
    <s v="NA"/>
    <s v="No"/>
    <s v="NA"/>
    <x v="0"/>
    <n v="2"/>
    <n v="69"/>
    <n v="138"/>
  </r>
  <r>
    <d v="2023-06-23T00:00:00"/>
    <x v="0"/>
    <s v="Trapo"/>
    <x v="0"/>
    <n v="1"/>
    <x v="0"/>
    <m/>
    <n v="10"/>
    <s v="Marco Delgado"/>
    <s v="Financial Manager"/>
    <s v="NA"/>
    <s v="NA"/>
    <s v="TDC"/>
    <s v="NA"/>
    <s v="No"/>
    <s v="NA"/>
    <x v="0"/>
    <n v="2"/>
    <n v="18"/>
    <n v="36"/>
  </r>
  <r>
    <d v="2023-06-23T00:00:00"/>
    <x v="0"/>
    <s v="Microfibra"/>
    <x v="0"/>
    <n v="1"/>
    <x v="0"/>
    <m/>
    <n v="10"/>
    <s v="Marco Delgado"/>
    <s v="Financial Manager"/>
    <s v="NA"/>
    <s v="NA"/>
    <s v="TDC"/>
    <s v="NA"/>
    <s v="No"/>
    <s v="NA"/>
    <x v="0"/>
    <n v="2"/>
    <n v="10"/>
    <n v="20"/>
  </r>
  <r>
    <d v="2023-06-23T00:00:00"/>
    <x v="0"/>
    <s v="Fibra 3 x 14"/>
    <x v="0"/>
    <n v="1"/>
    <x v="0"/>
    <m/>
    <n v="10"/>
    <s v="Marco Delgado"/>
    <s v="Financial Manager"/>
    <s v="NA"/>
    <s v="NA"/>
    <s v="TDC"/>
    <s v="NA"/>
    <s v="No"/>
    <s v="NA"/>
    <x v="0"/>
    <n v="3"/>
    <n v="14"/>
    <n v="42"/>
  </r>
  <r>
    <d v="2023-06-23T00:00:00"/>
    <x v="0"/>
    <s v="Pinol"/>
    <x v="0"/>
    <n v="1"/>
    <x v="0"/>
    <m/>
    <n v="10"/>
    <s v="Marco Delgado"/>
    <s v="Financial Manager"/>
    <s v="NA"/>
    <s v="NA"/>
    <s v="TDC"/>
    <s v="NA"/>
    <s v="No"/>
    <s v="NA"/>
    <x v="0"/>
    <n v="1"/>
    <n v="40"/>
    <n v="40"/>
  </r>
  <r>
    <d v="2023-06-23T00:00:00"/>
    <x v="0"/>
    <s v="Jabon de manos Equate"/>
    <x v="0"/>
    <n v="1"/>
    <x v="0"/>
    <m/>
    <n v="10"/>
    <s v="Marco Delgado"/>
    <s v="Financial Manager"/>
    <s v="NA"/>
    <s v="NA"/>
    <s v="TDC"/>
    <s v="NA"/>
    <s v="No"/>
    <s v="NA"/>
    <x v="0"/>
    <n v="1"/>
    <n v="29"/>
    <n v="29"/>
  </r>
  <r>
    <d v="2023-06-23T00:00:00"/>
    <x v="0"/>
    <s v="Cepillo para baño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Cloralex"/>
    <x v="0"/>
    <n v="1"/>
    <x v="0"/>
    <m/>
    <n v="10"/>
    <s v="Marco Delgado"/>
    <s v="Financial Manager"/>
    <s v="NA"/>
    <s v="NA"/>
    <s v="TDC"/>
    <s v="NA"/>
    <s v="No"/>
    <s v="NA"/>
    <x v="0"/>
    <n v="1"/>
    <n v="14.5"/>
    <n v="14.5"/>
  </r>
  <r>
    <d v="2023-06-23T00:00:00"/>
    <x v="0"/>
    <s v="Mini rodillo"/>
    <x v="0"/>
    <n v="1"/>
    <x v="0"/>
    <m/>
    <n v="10"/>
    <s v="Marco Delgado"/>
    <s v="Financial Manager"/>
    <s v="NA"/>
    <s v="NA"/>
    <s v="TDC"/>
    <s v="NA"/>
    <s v="No"/>
    <s v="NA"/>
    <x v="0"/>
    <n v="1"/>
    <n v="49"/>
    <n v="49"/>
  </r>
  <r>
    <d v="2023-06-23T00:00:00"/>
    <x v="0"/>
    <s v="Glade desinfectante"/>
    <x v="0"/>
    <n v="1"/>
    <x v="0"/>
    <m/>
    <n v="10"/>
    <s v="Marco Delgado"/>
    <s v="Financial Manager"/>
    <s v="NA"/>
    <s v="NA"/>
    <s v="TDC"/>
    <s v="NA"/>
    <s v="No"/>
    <s v="NA"/>
    <x v="0"/>
    <n v="1"/>
    <n v="59"/>
    <n v="59"/>
  </r>
  <r>
    <d v="2023-06-23T00:00:00"/>
    <x v="0"/>
    <s v="Guantes de hule 2 x 25"/>
    <x v="0"/>
    <n v="1"/>
    <x v="0"/>
    <m/>
    <n v="10"/>
    <s v="Marco Delgado"/>
    <s v="Financial Manager"/>
    <s v="NA"/>
    <s v="NA"/>
    <s v="TDC"/>
    <s v="NA"/>
    <s v="No"/>
    <s v="NA"/>
    <x v="0"/>
    <n v="1"/>
    <n v="50"/>
    <n v="50"/>
  </r>
  <r>
    <d v="2023-06-23T00:00:00"/>
    <x v="0"/>
    <s v="Brocha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Bomba para taza de baño"/>
    <x v="0"/>
    <n v="1"/>
    <x v="0"/>
    <m/>
    <n v="10"/>
    <s v="Marco Delgado"/>
    <s v="Financial Manager"/>
    <s v="NA"/>
    <s v="NA"/>
    <s v="TDC"/>
    <s v="NA"/>
    <s v="No"/>
    <s v="NA"/>
    <x v="0"/>
    <n v="1"/>
    <n v="69.5"/>
    <n v="69.5"/>
  </r>
  <r>
    <d v="2023-06-23T00:00:00"/>
    <x v="0"/>
    <s v="Jerga"/>
    <x v="0"/>
    <n v="1"/>
    <x v="0"/>
    <m/>
    <n v="10"/>
    <s v="Marco Delgado"/>
    <s v="Financial Manager"/>
    <s v="NA"/>
    <s v="NA"/>
    <s v="TDC"/>
    <s v="NA"/>
    <s v="No"/>
    <s v="NA"/>
    <x v="0"/>
    <n v="1"/>
    <n v="26"/>
    <n v="26"/>
  </r>
  <r>
    <d v="2023-06-23T00:00:00"/>
    <x v="0"/>
    <s v="Cepillo para retrete con base"/>
    <x v="0"/>
    <n v="1"/>
    <x v="0"/>
    <m/>
    <n v="10"/>
    <s v="Marco Delgado"/>
    <s v="Financial Manager"/>
    <s v="NA"/>
    <s v="NA"/>
    <s v="TDC"/>
    <s v="NA"/>
    <s v="No"/>
    <s v="NA"/>
    <x v="0"/>
    <n v="1"/>
    <n v="55"/>
    <n v="55"/>
  </r>
  <r>
    <d v="2023-06-23T00:00:00"/>
    <x v="0"/>
    <s v="Papel de baño 4 rollos"/>
    <x v="0"/>
    <n v="1"/>
    <x v="0"/>
    <m/>
    <n v="10"/>
    <s v="Marco Delgado"/>
    <s v="Financial Manager"/>
    <s v="NA"/>
    <s v="NA"/>
    <s v="TDC"/>
    <s v="NA"/>
    <s v="No"/>
    <s v="NA"/>
    <x v="0"/>
    <n v="1"/>
    <n v="27"/>
    <n v="27"/>
  </r>
  <r>
    <d v="2023-06-23T00:00:00"/>
    <x v="0"/>
    <s v="Jalador"/>
    <x v="0"/>
    <n v="1"/>
    <x v="0"/>
    <m/>
    <n v="10"/>
    <s v="Marco Delgado"/>
    <s v="Financial Manager"/>
    <s v="NA"/>
    <s v="NA"/>
    <s v="TDC"/>
    <s v="NA"/>
    <s v="No"/>
    <s v="NA"/>
    <x v="0"/>
    <n v="1"/>
    <n v="65"/>
    <n v="65"/>
  </r>
  <r>
    <d v="2023-06-26T00:00:00"/>
    <x v="0"/>
    <s v="Anuncio luminoso Neon flex ro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6-26T00:00:00"/>
    <x v="0"/>
    <s v="Caja de luz 2.10 x 1.20 logo translúcido (fabr + inst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0"/>
    <n v="9000"/>
  </r>
  <r>
    <d v="2023-06-30T00:00:00"/>
    <x v="0"/>
    <s v="Mueble Recepción Michigan 1.10m frente "/>
    <x v="0"/>
    <n v="1"/>
    <x v="0"/>
    <m/>
    <n v="10"/>
    <s v="Marco Delgado"/>
    <s v="Financial Manager"/>
    <s v="NA"/>
    <s v="NA"/>
    <s v="Efectivo"/>
    <s v="NA"/>
    <s v="No"/>
    <s v="NA"/>
    <x v="0"/>
    <n v="1"/>
    <n v="3550"/>
    <n v="3550"/>
  </r>
  <r>
    <d v="2023-07-01T00:00:00"/>
    <x v="0"/>
    <s v="Pago de mantenimiento Julio"/>
    <x v="0"/>
    <n v="1"/>
    <x v="0"/>
    <m/>
    <n v="9"/>
    <s v="Antonio Razo"/>
    <s v="MKT Manager"/>
    <s v="NA"/>
    <s v="NA"/>
    <s v="Efectivo"/>
    <s v="NA"/>
    <s v="No"/>
    <s v="NA"/>
    <x v="0"/>
    <n v="1"/>
    <n v="440"/>
    <n v="440"/>
  </r>
  <r>
    <d v="2023-07-04T00:00:00"/>
    <x v="0"/>
    <s v="Pizarrón blanco 80x120 cm"/>
    <x v="0"/>
    <n v="1"/>
    <x v="0"/>
    <m/>
    <n v="10"/>
    <s v="Marco Delgado"/>
    <s v="Financial Manager"/>
    <s v="NA"/>
    <s v="NA"/>
    <s v="TDC"/>
    <s v="NA"/>
    <s v="No"/>
    <s v="NA"/>
    <x v="0"/>
    <n v="3"/>
    <n v="849"/>
    <n v="2547"/>
  </r>
  <r>
    <d v="2023-07-04T00:00:00"/>
    <x v="0"/>
    <s v="Monitor 19&quot; Stylos"/>
    <x v="0"/>
    <n v="1"/>
    <x v="0"/>
    <m/>
    <n v="10"/>
    <s v="Marco Delgado"/>
    <s v="Financial Manager"/>
    <s v="NA"/>
    <s v="NA"/>
    <s v="TDC"/>
    <s v="NA"/>
    <s v="No"/>
    <s v="NA"/>
    <x v="0"/>
    <n v="1"/>
    <n v="1399"/>
    <n v="1399"/>
  </r>
  <r>
    <d v="2023-07-04T00:00:00"/>
    <x v="0"/>
    <s v="Mouse y teclado inalambrico Logitech"/>
    <x v="0"/>
    <n v="1"/>
    <x v="0"/>
    <m/>
    <n v="10"/>
    <s v="Marco Delgado"/>
    <s v="Financial Manager"/>
    <s v="NA"/>
    <s v="NA"/>
    <s v="TDC"/>
    <s v="NA"/>
    <s v="No"/>
    <s v="NA"/>
    <x v="0"/>
    <n v="1"/>
    <n v="416"/>
    <n v="416"/>
  </r>
  <r>
    <d v="2023-07-04T00:00:00"/>
    <x v="0"/>
    <s v="Mini Pc Intel N5105 De 11.ª Generación, 16 Gb, 512 Gb"/>
    <x v="0"/>
    <n v="1"/>
    <x v="0"/>
    <m/>
    <n v="10"/>
    <s v="Marco Delgado"/>
    <s v="Financial Manager"/>
    <s v="NA"/>
    <s v="NA"/>
    <s v="TDC"/>
    <s v="NA"/>
    <s v="No"/>
    <s v="NA"/>
    <x v="0"/>
    <n v="1"/>
    <n v="3525.35"/>
    <n v="3525.35"/>
  </r>
  <r>
    <d v="2023-07-04T00:00:00"/>
    <x v="0"/>
    <s v="Alfombra Astra Color gris 37m2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45"/>
    <n v="6845"/>
  </r>
  <r>
    <d v="2023-07-04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20000"/>
    <n v="20000"/>
  </r>
  <r>
    <d v="2023-07-04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0"/>
    <n v="20000"/>
  </r>
  <r>
    <d v="2023-07-04T00:00:00"/>
    <x v="0"/>
    <s v="Cafetera Oster"/>
    <x v="0"/>
    <n v="1"/>
    <x v="0"/>
    <m/>
    <n v="10"/>
    <s v="Marco Delgado"/>
    <s v="Financial Manager"/>
    <s v="NA"/>
    <s v="NA"/>
    <s v="TDC"/>
    <s v="NA"/>
    <s v="No"/>
    <s v="NA"/>
    <x v="0"/>
    <n v="1"/>
    <n v="365"/>
    <n v="365"/>
  </r>
  <r>
    <d v="2023-07-04T00:00:00"/>
    <x v="0"/>
    <s v="50% de adelanto a contrato mensual de CM"/>
    <x v="0"/>
    <n v="1"/>
    <x v="0"/>
    <m/>
    <n v="9"/>
    <s v="Antonio Razo"/>
    <s v="MKT Manager"/>
    <s v="NA"/>
    <s v="NA"/>
    <s v="Transferencia"/>
    <s v="NA"/>
    <s v="No"/>
    <s v="NA"/>
    <x v="0"/>
    <n v="1"/>
    <n v="3712"/>
    <n v="3712"/>
  </r>
  <r>
    <d v="2023-07-06T00:00:00"/>
    <x v="0"/>
    <s v="Registro de marca en el IMPI"/>
    <x v="0"/>
    <n v="1"/>
    <x v="0"/>
    <m/>
    <n v="10"/>
    <s v="Marco Delgado"/>
    <s v="Financial Manager"/>
    <s v="NA"/>
    <s v="NA"/>
    <s v="Efectivo"/>
    <s v="NA"/>
    <s v="No"/>
    <s v="NA"/>
    <x v="0"/>
    <n v="1"/>
    <n v="2813.77"/>
    <n v="2813.77"/>
  </r>
  <r>
    <d v="2023-07-06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2"/>
    <n v="192"/>
  </r>
  <r>
    <d v="2023-07-07T00:00:00"/>
    <x v="0"/>
    <s v="Anuncio exterior luminos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00"/>
    <n v="6800"/>
  </r>
  <r>
    <d v="2023-07-09T00:00:00"/>
    <x v="0"/>
    <s v="Invitación Grand Opening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09T00:00:00"/>
    <x v="0"/>
    <s v="Materiales: Pintura y Pegamento"/>
    <x v="0"/>
    <n v="1"/>
    <x v="0"/>
    <m/>
    <n v="9"/>
    <s v="Antonio Razo"/>
    <s v="MKT Manager"/>
    <s v="NA"/>
    <s v="NA"/>
    <s v="Efectivo"/>
    <s v="NA"/>
    <s v="No"/>
    <s v="NA"/>
    <x v="0"/>
    <n v="1"/>
    <n v="650"/>
    <n v="650"/>
  </r>
  <r>
    <d v="2023-07-11T00:00:00"/>
    <x v="0"/>
    <s v="Cand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42"/>
    <n v="242"/>
  </r>
  <r>
    <d v="2023-07-12T00:00:00"/>
    <x v="0"/>
    <s v="Regleta Cargador Multicontactos 8 salidas 3 USB 1 C"/>
    <x v="0"/>
    <n v="1"/>
    <x v="0"/>
    <m/>
    <n v="10"/>
    <s v="Marco Delgado"/>
    <s v="Financial Manager"/>
    <s v="NA"/>
    <s v="NA"/>
    <s v="TDC"/>
    <s v="NA"/>
    <s v="No"/>
    <s v="NA"/>
    <x v="0"/>
    <n v="1"/>
    <n v="427.24"/>
    <n v="427.24"/>
  </r>
  <r>
    <d v="2023-07-12T00:00:00"/>
    <x v="0"/>
    <s v="Soporte para cámara IP Universal Base"/>
    <x v="0"/>
    <n v="1"/>
    <x v="0"/>
    <m/>
    <n v="10"/>
    <s v="Marco Delgado"/>
    <s v="Financial Manager"/>
    <s v="NA"/>
    <s v="NA"/>
    <s v="TDC"/>
    <s v="NA"/>
    <s v="No"/>
    <s v="NA"/>
    <x v="0"/>
    <n v="2"/>
    <n v="159"/>
    <n v="318"/>
  </r>
  <r>
    <d v="2023-07-12T00:00:00"/>
    <x v="0"/>
    <s v="Cámara IP Adicional (Salón Batería)"/>
    <x v="0"/>
    <n v="1"/>
    <x v="0"/>
    <m/>
    <n v="10"/>
    <s v="Marco Delgado"/>
    <s v="Financial Manager"/>
    <s v="NA"/>
    <s v="NA"/>
    <s v="TDC"/>
    <s v="NA"/>
    <s v="No"/>
    <s v="NA"/>
    <x v="0"/>
    <n v="1"/>
    <n v="317.72000000000003"/>
    <n v="317.72000000000003"/>
  </r>
  <r>
    <d v="2023-07-13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TikTok Ads"/>
    <x v="0"/>
    <n v="1"/>
    <x v="0"/>
    <m/>
    <n v="9"/>
    <s v="Antonio Razo"/>
    <s v="MKT Manager"/>
    <s v="NA"/>
    <s v="NA"/>
    <s v="Transferencia"/>
    <s v="NA"/>
    <s v="No"/>
    <s v="NA"/>
    <x v="0"/>
    <n v="1"/>
    <n v="3500"/>
    <n v="3500"/>
  </r>
  <r>
    <d v="2023-07-13T00:00:00"/>
    <x v="0"/>
    <s v="Meta Ads (extra)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Amplificador de Bajo Meteoro 250 W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7-13T00:00:00"/>
    <x v="0"/>
    <s v="Amplificador Orange 20W"/>
    <x v="0"/>
    <n v="1"/>
    <x v="0"/>
    <m/>
    <n v="10"/>
    <s v="Marco Delgado"/>
    <s v="Financial Manager"/>
    <s v="NA"/>
    <s v="NA"/>
    <s v="Efectivo"/>
    <s v="NA"/>
    <s v="No"/>
    <s v="NA"/>
    <x v="0"/>
    <n v="1"/>
    <n v="3199"/>
    <n v="3199"/>
  </r>
  <r>
    <d v="2023-07-13T00:00:00"/>
    <x v="0"/>
    <s v="Lector tarjetas Point Smart TPV Mercado Pago"/>
    <x v="0"/>
    <n v="1"/>
    <x v="0"/>
    <m/>
    <n v="10"/>
    <s v="Marco Delgado"/>
    <s v="Financial Manager"/>
    <s v="NA"/>
    <s v="NA"/>
    <s v="TDC"/>
    <s v="NA"/>
    <s v="No"/>
    <s v="NA"/>
    <x v="0"/>
    <n v="1"/>
    <n v="3499"/>
    <n v="3499"/>
  </r>
  <r>
    <d v="2023-07-15T00:00:00"/>
    <x v="0"/>
    <s v="16 Cuadros canva b/n - Decoración"/>
    <x v="0"/>
    <n v="1"/>
    <x v="0"/>
    <m/>
    <n v="10"/>
    <s v="Marco Delgado"/>
    <s v="Financial Manager"/>
    <s v="NA"/>
    <s v="NA"/>
    <s v="TDC"/>
    <s v="NA"/>
    <s v="No"/>
    <s v="NA"/>
    <x v="0"/>
    <n v="16"/>
    <n v="224.875"/>
    <n v="3598"/>
  </r>
  <r>
    <d v="2023-07-17T00:00:00"/>
    <x v="0"/>
    <s v="Audifonos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79"/>
    <n v="237"/>
  </r>
  <r>
    <d v="2023-07-17T00:00:00"/>
    <x v="0"/>
    <s v="Extensione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6"/>
    <n v="52"/>
  </r>
  <r>
    <d v="2023-07-17T00:00:00"/>
    <x v="0"/>
    <s v="Cables RCA - Plug 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90"/>
    <n v="270"/>
  </r>
  <r>
    <d v="2023-07-17T00:00:00"/>
    <x v="0"/>
    <s v="Cables Plug a Plug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175"/>
    <n v="525"/>
  </r>
  <r>
    <d v="2023-07-17T00:00:00"/>
    <x v="0"/>
    <s v="Convertidores audifono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Extensiones de audifono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Instalación y contratación Total Play 75 Megas"/>
    <x v="0"/>
    <n v="1"/>
    <x v="0"/>
    <m/>
    <n v="10"/>
    <s v="Marco Delgado"/>
    <s v="Financial Manager"/>
    <s v="NA"/>
    <s v="NA"/>
    <s v="Efectivo"/>
    <s v="NA"/>
    <s v="No"/>
    <s v="NA"/>
    <x v="0"/>
    <n v="1"/>
    <n v="550"/>
    <n v="550"/>
  </r>
  <r>
    <d v="2023-07-20T00:00:00"/>
    <x v="0"/>
    <s v="Renta 3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7-21T00:00:00"/>
    <x v="0"/>
    <s v="Diseño gráfico para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500"/>
    <n v="500"/>
  </r>
  <r>
    <d v="2023-07-21T00:00:00"/>
    <x v="0"/>
    <s v="Pago 2 Jul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7-22T00:00:00"/>
    <x v="0"/>
    <s v="Videos de Frank bloque Jul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7-22T00:00:00"/>
    <x v="0"/>
    <s v="Estante Plastico 4 repisas Pretul"/>
    <x v="0"/>
    <n v="1"/>
    <x v="0"/>
    <m/>
    <n v="10"/>
    <s v="Marco Delgado"/>
    <s v="Financial Manager"/>
    <s v="NA"/>
    <s v="NA"/>
    <s v="TDC"/>
    <s v="NA"/>
    <s v="No"/>
    <s v="NA"/>
    <x v="0"/>
    <n v="1"/>
    <n v="297"/>
    <n v="297"/>
  </r>
  <r>
    <d v="2023-07-24T00:00:00"/>
    <x v="0"/>
    <s v="Bajo JS Series Concert Bas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6999"/>
    <n v="6999"/>
  </r>
  <r>
    <d v="2023-07-24T00:00:00"/>
    <x v="0"/>
    <s v="Soporte Guitarra Onstage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444"/>
    <n v="1332"/>
  </r>
  <r>
    <d v="2023-07-24T00:00:00"/>
    <x v="0"/>
    <s v="Banco Batería Power Beat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766"/>
    <n v="2766"/>
  </r>
  <r>
    <d v="2023-07-25T00:00:00"/>
    <x v="0"/>
    <s v="Redistribución de cableado y habilitación de iluminación"/>
    <x v="0"/>
    <n v="1"/>
    <x v="0"/>
    <m/>
    <n v="10"/>
    <s v="Marco Delgado"/>
    <s v="Financial Manager"/>
    <s v="NA"/>
    <s v="NA"/>
    <s v="Efectivo"/>
    <s v="NA"/>
    <s v="No"/>
    <s v="NA"/>
    <x v="0"/>
    <n v="1"/>
    <n v="1400"/>
    <n v="1400"/>
  </r>
  <r>
    <d v="2023-07-29T00:00:00"/>
    <x v="0"/>
    <s v="Limpieza 29-ju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29T00:00:00"/>
    <x v="0"/>
    <s v="Banco Batería genérico"/>
    <x v="0"/>
    <n v="1"/>
    <x v="0"/>
    <m/>
    <n v="10"/>
    <s v="Marco Delgado"/>
    <s v="Financial Manager"/>
    <s v="NA"/>
    <s v="NA"/>
    <s v="Efectivo"/>
    <s v="NA"/>
    <s v="No"/>
    <s v="NA"/>
    <x v="0"/>
    <n v="1"/>
    <n v="1000"/>
    <n v="1000"/>
  </r>
  <r>
    <d v="2023-07-29T00:00:00"/>
    <x v="0"/>
    <s v="Pago de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3839"/>
    <n v="3839"/>
  </r>
  <r>
    <d v="2023-07-31T00:00:00"/>
    <x v="0"/>
    <s v="Resanado de pared y caja para el tablero eléctric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0"/>
    <n v="1150"/>
  </r>
  <r>
    <d v="2023-07-31T00:00:00"/>
    <x v="0"/>
    <s v="Depósito 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7200"/>
    <n v="7200"/>
  </r>
  <r>
    <d v="2023-08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500"/>
    <n v="1500"/>
  </r>
  <r>
    <d v="2023-08-01T00:00:00"/>
    <x v="0"/>
    <s v="Mesa auxiliar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241"/>
    <n v="482"/>
  </r>
  <r>
    <d v="2023-08-01T00:00:00"/>
    <x v="0"/>
    <s v="Mesa para computadora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80"/>
    <n v="580"/>
  </r>
  <r>
    <d v="2023-08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8-05T00:00:00"/>
    <x v="0"/>
    <s v="Letreros decorativos Zona de Musica"/>
    <x v="0"/>
    <n v="1"/>
    <x v="0"/>
    <m/>
    <n v="10"/>
    <s v="Marco Delgado"/>
    <s v="Financial Manager"/>
    <s v="NA"/>
    <s v="NA"/>
    <s v="TDC"/>
    <s v="NA"/>
    <s v="No"/>
    <s v="NA"/>
    <x v="0"/>
    <n v="5"/>
    <n v="511.19600000000003"/>
    <n v="2555.98"/>
  </r>
  <r>
    <d v="2023-08-05T00:00:00"/>
    <x v="0"/>
    <s v="Limpieza 05-Ago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8-06T00:00:00"/>
    <x v="0"/>
    <s v="Pago 1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12T00:00:00"/>
    <x v="0"/>
    <s v="Limpieza 12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15T00:00:00"/>
    <x v="0"/>
    <s v="Base de amplificador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780"/>
    <n v="780"/>
  </r>
  <r>
    <d v="2023-08-15T00:00:00"/>
    <x v="0"/>
    <s v="Bancopie"/>
    <x v="0"/>
    <n v="1"/>
    <x v="0"/>
    <m/>
    <n v="1"/>
    <s v="Hugo Vazquez"/>
    <s v="Director y Guitarra Eléctrica"/>
    <s v="NA"/>
    <s v="NA"/>
    <s v="TDC"/>
    <s v="NA"/>
    <s v="No"/>
    <s v="NA"/>
    <x v="0"/>
    <n v="3"/>
    <n v="270"/>
    <n v="810"/>
  </r>
  <r>
    <d v="2023-08-15T00:00:00"/>
    <x v="0"/>
    <s v="Base de teclado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60"/>
    <n v="560"/>
  </r>
  <r>
    <d v="2023-08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08-17T00:00:00"/>
    <x v="0"/>
    <s v="Letrero 911 - Emergencias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8-19T00:00:00"/>
    <x v="0"/>
    <s v="Limpieza 19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1T00:00:00"/>
    <x v="0"/>
    <s v="Renta 4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8-22T00:00:00"/>
    <x v="0"/>
    <s v="Meta Ads - Agos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3-08-22T00:00:00"/>
    <x v="0"/>
    <s v="Mantenimiento Agosto"/>
    <x v="0"/>
    <n v="1"/>
    <x v="0"/>
    <m/>
    <n v="9"/>
    <s v="Antonio Razo"/>
    <s v="MKT Manager"/>
    <s v="NA"/>
    <s v="NA"/>
    <s v="Transferencia"/>
    <s v="NA"/>
    <s v="No"/>
    <s v="NA"/>
    <x v="0"/>
    <n v="1"/>
    <n v="700"/>
    <n v="700"/>
  </r>
  <r>
    <d v="2023-08-22T00:00:00"/>
    <x v="0"/>
    <s v="Mantenimiento Septiem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08-22T00:00:00"/>
    <x v="0"/>
    <s v="Depósito Google Ads - Agosto"/>
    <x v="0"/>
    <n v="1"/>
    <x v="0"/>
    <m/>
    <n v="9"/>
    <s v="Antonio Razo"/>
    <s v="MKT Manager"/>
    <s v="NA"/>
    <s v="NA"/>
    <s v="TDC"/>
    <s v="NA"/>
    <s v="No"/>
    <s v="NA"/>
    <x v="0"/>
    <n v="1"/>
    <n v="7200"/>
    <n v="7200"/>
  </r>
  <r>
    <d v="2023-08-23T00:00:00"/>
    <x v="0"/>
    <s v="Dos carpeta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50"/>
    <n v="100"/>
  </r>
  <r>
    <d v="2023-08-24T00:00:00"/>
    <x v="0"/>
    <s v="Pago 2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24T00:00:00"/>
    <x v="0"/>
    <s v="Copias de formatos de inscripción, reglamento y pautada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0"/>
    <n v="80"/>
  </r>
  <r>
    <d v="2023-08-25T00:00:00"/>
    <x v="1"/>
    <s v="Mensualidad clase Guitarra G Jose Francisco Rangel Alonso"/>
    <x v="0"/>
    <n v="1"/>
    <x v="4"/>
    <n v="7"/>
    <n v="1"/>
    <s v="Hugo Vazquez"/>
    <s v="Director y Guitarra Eléctrica"/>
    <n v="0"/>
    <s v="Grupal"/>
    <s v="Efectivo"/>
    <s v="Inscripción $0.00"/>
    <n v="0"/>
    <n v="0"/>
    <x v="1"/>
    <n v="1"/>
    <n v="1000"/>
    <n v="1000"/>
  </r>
  <r>
    <d v="2023-08-26T00:00:00"/>
    <x v="0"/>
    <s v="Limpieza 26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8T00:00:00"/>
    <x v="0"/>
    <s v="Poster y diurex"/>
    <x v="0"/>
    <n v="1"/>
    <x v="0"/>
    <m/>
    <m/>
    <s v="Escuela"/>
    <m/>
    <s v="NA"/>
    <s v="NA"/>
    <s v="Efectivo"/>
    <s v="NA"/>
    <s v="No"/>
    <s v="NA"/>
    <x v="0"/>
    <n v="1"/>
    <n v="75"/>
    <n v="75"/>
  </r>
  <r>
    <d v="2023-08-29T00:00:00"/>
    <x v="0"/>
    <s v="Mezcladora 4 CH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242"/>
    <n v="242"/>
  </r>
  <r>
    <d v="2023-08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31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810"/>
    <n v="810"/>
  </r>
  <r>
    <d v="2023-08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488.36"/>
    <n v="488.36"/>
  </r>
  <r>
    <d v="2023-08-31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400"/>
    <n v="1400"/>
  </r>
  <r>
    <d v="2023-09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09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9-02T00:00:00"/>
    <x v="0"/>
    <s v="Limpieza 02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09-08T00:00:00"/>
    <x v="0"/>
    <s v="Engrapadora y grapas"/>
    <x v="0"/>
    <n v="1"/>
    <x v="0"/>
    <m/>
    <m/>
    <s v="Escuela"/>
    <m/>
    <s v="NA"/>
    <s v="NA"/>
    <s v="Efectivo"/>
    <s v="NA"/>
    <s v="No"/>
    <s v="NA"/>
    <x v="0"/>
    <n v="1"/>
    <n v="116"/>
    <n v="116"/>
  </r>
  <r>
    <d v="2023-09-08T00:00:00"/>
    <x v="0"/>
    <s v="Cloralex y Roma"/>
    <x v="0"/>
    <n v="1"/>
    <x v="0"/>
    <m/>
    <m/>
    <s v="Escuela"/>
    <m/>
    <s v="NA"/>
    <s v="NA"/>
    <s v="Efectivo"/>
    <s v="NA"/>
    <s v="No"/>
    <s v="NA"/>
    <x v="0"/>
    <n v="1"/>
    <n v="58"/>
    <n v="58"/>
  </r>
  <r>
    <d v="2023-09-08T00:00:00"/>
    <x v="1"/>
    <s v="Mensualidad clase Guitarra I Jose Fernando Campos Esparza"/>
    <x v="0"/>
    <n v="1"/>
    <x v="7"/>
    <n v="5"/>
    <n v="1"/>
    <s v="Hugo Vazquez"/>
    <s v="Director y Guitarra Eléctrica"/>
    <s v="16:00 a 17:00 Vie"/>
    <s v="Individual"/>
    <s v="TPV"/>
    <s v="Inscripción $0.00"/>
    <n v="0"/>
    <n v="0"/>
    <x v="1"/>
    <n v="1"/>
    <n v="2000"/>
    <n v="2000"/>
  </r>
  <r>
    <d v="2023-09-09T00:00:00"/>
    <x v="0"/>
    <s v="Limpieza 09-Sep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9-09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79"/>
    <n v="579"/>
  </r>
  <r>
    <d v="2023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900"/>
    <n v="1900"/>
  </r>
  <r>
    <d v="2023-09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20T00:00:00"/>
    <x v="0"/>
    <s v="Renta 5 de 12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60"/>
    <n v="11560"/>
  </r>
  <r>
    <d v="2023-09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3-09-24T00:00:00"/>
    <x v="0"/>
    <s v="Limpieza 24-Sep"/>
    <x v="0"/>
    <n v="1"/>
    <x v="0"/>
    <m/>
    <n v="9"/>
    <s v="Antonio Razo"/>
    <s v="MKT Manager"/>
    <s v="NA"/>
    <s v="NA"/>
    <s v="Transferencia"/>
    <s v="NA"/>
    <s v="No"/>
    <s v="NA"/>
    <x v="0"/>
    <n v="1"/>
    <n v="400"/>
    <n v="400"/>
  </r>
  <r>
    <d v="2023-09-26T00:00:00"/>
    <x v="0"/>
    <s v="Pago 1 y 2 Sep CM"/>
    <x v="0"/>
    <n v="1"/>
    <x v="0"/>
    <m/>
    <n v="9"/>
    <s v="Antonio Razo"/>
    <s v="MKT Manager"/>
    <s v="NA"/>
    <s v="NA"/>
    <s v="Transferencia"/>
    <s v="NA"/>
    <s v="No"/>
    <s v="NA"/>
    <x v="0"/>
    <n v="1"/>
    <n v="8816"/>
    <n v="8816"/>
  </r>
  <r>
    <d v="2023-09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09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09-30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500"/>
    <n v="1500"/>
  </r>
  <r>
    <d v="2023-09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30T00:00:00"/>
    <x v="0"/>
    <s v="Limpieza 30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Teclado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09-30T00:00:00"/>
    <x v="0"/>
    <s v="Pago clases de muestra tecl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09-30T00:00:00"/>
    <x v="0"/>
    <s v="Pago clases de Baterí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muestra Batería"/>
    <x v="0"/>
    <n v="1"/>
    <x v="0"/>
    <m/>
    <n v="10"/>
    <s v="Marco Delgado"/>
    <s v="Financial Manager"/>
    <s v="NA"/>
    <s v="NA"/>
    <s v="Transferencia"/>
    <s v="NA"/>
    <s v="No"/>
    <s v="NA"/>
    <x v="0"/>
    <n v="4"/>
    <n v="80"/>
    <n v="320"/>
  </r>
  <r>
    <d v="2023-09-30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2300"/>
    <n v="2300"/>
  </r>
  <r>
    <d v="2023-09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5.11"/>
    <n v="945.11"/>
  </r>
  <r>
    <d v="2023-09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0-01T00:00:00"/>
    <x v="0"/>
    <s v="Pilas AA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40"/>
    <n v="40"/>
  </r>
  <r>
    <d v="2023-10-01T00:00:00"/>
    <x v="0"/>
    <s v="Teléfono fijo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50"/>
    <n v="1350"/>
  </r>
  <r>
    <d v="2023-10-04T00:00:00"/>
    <x v="0"/>
    <s v="Mantenimiento Octu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0-06T00:00:00"/>
    <x v="0"/>
    <s v="Jabon de manos Equate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07T00:00:00"/>
    <x v="0"/>
    <s v="Limpieza 7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0-14T00:00:00"/>
    <x v="0"/>
    <s v="Limpieza 14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0-20T00:00:00"/>
    <x v="0"/>
    <s v="Papel de baño 4 rollo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20T00:00:00"/>
    <x v="0"/>
    <s v="Renta Octu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0-21T00:00:00"/>
    <x v="0"/>
    <s v="Limpieza 21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0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0-28T00:00:00"/>
    <x v="0"/>
    <s v="Limpieza 28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30T00:00:00"/>
    <x v="1"/>
    <s v="Mensualidad clase Guitarra G Joaquin Pimentel"/>
    <x v="0"/>
    <n v="1"/>
    <x v="13"/>
    <n v="12"/>
    <n v="1"/>
    <s v="Hugo Vazquez"/>
    <s v="Director y Guitarra Eléctrica"/>
    <s v="17:00 a 18:00 Mi"/>
    <s v="Grupal"/>
    <s v="TPV"/>
    <s v="Inscripción $0.00"/>
    <s v="Si"/>
    <n v="0"/>
    <x v="1"/>
    <n v="1"/>
    <n v="1275"/>
    <n v="1275"/>
  </r>
  <r>
    <d v="2023-10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31T00:00:00"/>
    <x v="0"/>
    <s v="Pegame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50"/>
    <n v="150"/>
  </r>
  <r>
    <d v="2023-10-31T00:00:00"/>
    <x v="0"/>
    <s v="Adornos Halloween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0"/>
    <n v="250"/>
  </r>
  <r>
    <d v="2023-10-3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41"/>
    <n v="841"/>
  </r>
  <r>
    <d v="2023-10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52.75"/>
    <n v="852.75"/>
  </r>
  <r>
    <d v="2023-10-31T00:00:00"/>
    <x v="0"/>
    <s v="Pago 1 de 2 mes de Octubre - Jorge MKT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0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1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80"/>
    <n v="160"/>
  </r>
  <r>
    <d v="2023-10-31T00:00:00"/>
    <x v="0"/>
    <s v="Clases de prueba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0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Guitarra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4"/>
    <n v="400"/>
    <n v="1600"/>
  </r>
  <r>
    <d v="2023-10-31T00:00:00"/>
    <x v="0"/>
    <s v="Clases de Guitarra Individual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560"/>
    <n v="560"/>
  </r>
  <r>
    <d v="2023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1-04T00:00:00"/>
    <x v="0"/>
    <s v="Limpieza 04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3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1-10T00:00:00"/>
    <x v="0"/>
    <s v="Mantenimiento Noviembre y Diciembre"/>
    <x v="0"/>
    <n v="1"/>
    <x v="0"/>
    <m/>
    <n v="9"/>
    <s v="Antonio Razo"/>
    <s v="MKT Manager"/>
    <s v="NA"/>
    <s v="NA"/>
    <s v="Efectivo"/>
    <s v="NA"/>
    <s v="No"/>
    <s v="NA"/>
    <x v="0"/>
    <n v="1"/>
    <n v="1310"/>
    <n v="1310"/>
  </r>
  <r>
    <d v="2023-1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1-12T00:00:00"/>
    <x v="0"/>
    <s v="Limpieza 11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14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1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17T00:00:00"/>
    <x v="0"/>
    <s v="Pago 1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18T00:00:00"/>
    <x v="0"/>
    <s v="Limpieza 18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20T00:00:00"/>
    <x v="0"/>
    <s v="Renta Noviem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1-25T00:00:00"/>
    <x v="0"/>
    <s v="Limpieza 25-Nov"/>
    <x v="0"/>
    <n v="1"/>
    <x v="0"/>
    <m/>
    <m/>
    <s v="Escuela"/>
    <m/>
    <s v="NA"/>
    <s v="NA"/>
    <s v="Mercado Pago"/>
    <s v="NA"/>
    <s v="No"/>
    <s v="NA"/>
    <x v="0"/>
    <n v="1"/>
    <n v="400"/>
    <n v="400"/>
  </r>
  <r>
    <d v="2023-11-25T00:00:00"/>
    <x v="0"/>
    <s v="Pago 2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27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1-29T00:00:00"/>
    <x v="0"/>
    <s v="Facebook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3-11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00.98"/>
    <n v="800.98"/>
  </r>
  <r>
    <d v="2023-11-30T00:00:00"/>
    <x v="0"/>
    <s v="Clases de Guitarra Hugo Vazquez"/>
    <x v="0"/>
    <n v="1"/>
    <x v="0"/>
    <m/>
    <n v="10"/>
    <s v="Marco Delgado"/>
    <s v="Financial Manager"/>
    <s v="NA"/>
    <s v="NA"/>
    <s v="Efectivo"/>
    <s v="NA"/>
    <s v="No"/>
    <s v="NA"/>
    <x v="0"/>
    <n v="1"/>
    <n v="2160"/>
    <n v="2160"/>
  </r>
  <r>
    <d v="2023-11-30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30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2-02T00:00:00"/>
    <x v="0"/>
    <s v="Limpieza 02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2-09T00:00:00"/>
    <x v="0"/>
    <s v="Limpieza 09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2-11T00:00:00"/>
    <x v="0"/>
    <s v="Servicio AI para Anuncios"/>
    <x v="0"/>
    <n v="1"/>
    <x v="0"/>
    <m/>
    <m/>
    <s v="Escuela"/>
    <m/>
    <s v="NA"/>
    <s v="NA"/>
    <s v="Mercado Pago"/>
    <s v="NA"/>
    <s v="No"/>
    <s v="NA"/>
    <x v="0"/>
    <n v="1"/>
    <n v="349.12"/>
    <n v="349.12"/>
  </r>
  <r>
    <d v="2023-12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6T00:00:00"/>
    <x v="0"/>
    <s v="Pago Frank - Aguinal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8T00:00:00"/>
    <x v="0"/>
    <s v="Limpieza 16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20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2-21T00:00:00"/>
    <x v="0"/>
    <s v="Renta Dic (1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12-21T00:00:00"/>
    <x v="0"/>
    <s v="Renta Dic (2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3-12-21T00:00:00"/>
    <x v="0"/>
    <s v="Renta Dic (3)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3-1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2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3-12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0"/>
    <n v="800"/>
  </r>
  <r>
    <d v="2023-12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160"/>
    <n v="2160"/>
  </r>
  <r>
    <d v="2024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1-05T00:00:00"/>
    <x v="0"/>
    <s v="Mantenimiento En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1-05T00:00:00"/>
    <x v="0"/>
    <s v="Pago Diciembre Jorge"/>
    <x v="0"/>
    <n v="1"/>
    <x v="0"/>
    <m/>
    <m/>
    <s v="Escuela"/>
    <m/>
    <s v="NA"/>
    <s v="NA"/>
    <s v="Transferencia"/>
    <s v="NA"/>
    <s v="No"/>
    <s v="NA"/>
    <x v="0"/>
    <n v="1"/>
    <n v="4486"/>
    <n v="4486"/>
  </r>
  <r>
    <d v="2024-01-06T00:00:00"/>
    <x v="0"/>
    <s v="Limpieza 06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07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4"/>
    <n v="704"/>
  </r>
  <r>
    <d v="2024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4-01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1.52"/>
    <n v="341.52"/>
  </r>
  <r>
    <d v="2024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1-15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4-01-20T00:00:00"/>
    <x v="0"/>
    <s v="Limpieza 20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1-22T00:00:00"/>
    <x v="0"/>
    <s v="Renta Ene (1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1-22T00:00:00"/>
    <x v="0"/>
    <s v="Renta Ene (2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1-22T00:00:00"/>
    <x v="0"/>
    <s v="Renta Ene (3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1-29T00:00:00"/>
    <x v="0"/>
    <s v="Limpieza 27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1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4-01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1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760"/>
    <n v="1760"/>
  </r>
  <r>
    <d v="2024-01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2-02T00:00:00"/>
    <x v="0"/>
    <s v="Mantenimiento Febr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2-02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03T00:00:00"/>
    <x v="0"/>
    <s v="Transferencia Marco a Antonio (Carg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4-02-03T00:00:00"/>
    <x v="1"/>
    <s v="Transferencia Marco a Antonio (Abono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2-03T00:00:00"/>
    <x v="0"/>
    <s v="Gel antibacterial"/>
    <x v="0"/>
    <n v="1"/>
    <x v="0"/>
    <m/>
    <m/>
    <s v="Escuela"/>
    <m/>
    <s v="NA"/>
    <s v="NA"/>
    <s v="Efectivo"/>
    <s v="NA"/>
    <s v="No"/>
    <s v="NA"/>
    <x v="0"/>
    <n v="1"/>
    <n v="115"/>
    <n v="115"/>
  </r>
  <r>
    <d v="2024-02-03T00:00:00"/>
    <x v="0"/>
    <s v="Cables"/>
    <x v="0"/>
    <n v="1"/>
    <x v="0"/>
    <m/>
    <m/>
    <s v="Escuela"/>
    <m/>
    <s v="NA"/>
    <s v="NA"/>
    <s v="Efectivo"/>
    <s v="NA"/>
    <s v="No"/>
    <s v="NA"/>
    <x v="0"/>
    <n v="1"/>
    <n v="750"/>
    <n v="750"/>
  </r>
  <r>
    <d v="2024-02-03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4-02-03T00:00:00"/>
    <x v="0"/>
    <s v="Limpieza 03-Feb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2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2-10T00:00:00"/>
    <x v="0"/>
    <s v="Limpieza 10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3.42"/>
    <n v="343.42"/>
  </r>
  <r>
    <d v="2024-0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18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2-19T00:00:00"/>
    <x v="0"/>
    <s v="Limpieza 17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2-23T00:00:00"/>
    <x v="0"/>
    <s v="Renta Febrero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4-02-23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24T00:00:00"/>
    <x v="0"/>
    <s v="Limpieza 24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5T00:00:00"/>
    <x v="0"/>
    <s v="SSL Emprendedor (25/02/2024 - 24/02/2025) *_x0009_$448.00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4-0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2-28T00:00:00"/>
    <x v="0"/>
    <s v="Transferencia Escuela a Antonio Razo - Cargo"/>
    <x v="0"/>
    <n v="1"/>
    <x v="0"/>
    <m/>
    <m/>
    <s v="Escuela"/>
    <m/>
    <s v="NA"/>
    <s v="NA"/>
    <s v="Transferencia"/>
    <s v="NA"/>
    <s v="No"/>
    <s v="NA"/>
    <x v="0"/>
    <n v="1"/>
    <n v="10000"/>
    <n v="10000"/>
  </r>
  <r>
    <d v="2024-02-28T00:00:00"/>
    <x v="1"/>
    <s v="Transferencia Escuela a Antonio Razo - Abono"/>
    <x v="0"/>
    <n v="1"/>
    <x v="0"/>
    <m/>
    <n v="9"/>
    <s v="Antonio Razo"/>
    <s v="MKT Manager"/>
    <s v="NA"/>
    <s v="NA"/>
    <s v="Transferencia"/>
    <s v="NA"/>
    <s v="No"/>
    <s v="NA"/>
    <x v="0"/>
    <n v="1"/>
    <n v="10000"/>
    <n v="10000"/>
  </r>
  <r>
    <d v="2024-02-29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52.26"/>
    <n v="752.26"/>
  </r>
  <r>
    <d v="2024-02-29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29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3-02T00:00:00"/>
    <x v="0"/>
    <s v="Mantenimiento Marz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3-02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3-08T00:00:00"/>
    <x v="0"/>
    <s v="Cloro, jabón, papel de baño"/>
    <x v="0"/>
    <n v="1"/>
    <x v="0"/>
    <m/>
    <m/>
    <s v="Escuela"/>
    <m/>
    <s v="NA"/>
    <s v="NA"/>
    <s v="Efectivo"/>
    <s v="NA"/>
    <s v="No"/>
    <s v="NA"/>
    <x v="0"/>
    <n v="1"/>
    <n v="150"/>
    <n v="150"/>
  </r>
  <r>
    <d v="2024-03-09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3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3-12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3"/>
    <n v="643"/>
  </r>
  <r>
    <d v="2024-03-15T00:00:00"/>
    <x v="0"/>
    <s v="Pago Frank - Quincena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3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499"/>
    <n v="499"/>
  </r>
  <r>
    <d v="2024-03-18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19T00:00:00"/>
    <x v="1"/>
    <s v="Mensualidad clase Bajo G Mateo Ludwig"/>
    <x v="0"/>
    <n v="1"/>
    <x v="18"/>
    <n v="16"/>
    <n v="6"/>
    <s v="Luis Blanquet"/>
    <s v="Bajo Eléctrico"/>
    <s v="18:00 a 19:00 Ma"/>
    <s v="Grupal"/>
    <s v="TPV"/>
    <s v="Inscripción $0.00"/>
    <s v="No"/>
    <n v="0"/>
    <x v="1"/>
    <n v="1"/>
    <n v="1500"/>
    <n v="1500"/>
  </r>
  <r>
    <d v="2024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3-22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22T00:00:00"/>
    <x v="0"/>
    <s v="Renta Marz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3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3-25T00:00:00"/>
    <x v="0"/>
    <s v="Google Ads"/>
    <x v="0"/>
    <n v="1"/>
    <x v="0"/>
    <m/>
    <n v="9"/>
    <s v="Antonio Razo"/>
    <s v="MKT Manager"/>
    <s v="NA"/>
    <s v="NA"/>
    <s v="TDC"/>
    <s v="NA"/>
    <s v="No"/>
    <s v="NA"/>
    <x v="0"/>
    <n v="1"/>
    <n v="5000"/>
    <n v="5000"/>
  </r>
  <r>
    <d v="2024-03-27T00:00:00"/>
    <x v="0"/>
    <s v="Renovar Dominio - symbiot-technologies.com - 1 Año(s) (26/04/2024 - 25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270.98"/>
    <n v="270.98"/>
  </r>
  <r>
    <d v="2024-03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3-29T00:00:00"/>
    <x v="0"/>
    <s v="Plan Emprendedor (Plesk) - symbiot.com.mx (27/04/2024 - 26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660.04"/>
    <n v="660.04"/>
  </r>
  <r>
    <d v="2024-03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30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9.17"/>
    <n v="949.17"/>
  </r>
  <r>
    <d v="2024-03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820"/>
    <n v="1820"/>
  </r>
  <r>
    <d v="2024-03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200"/>
    <n v="2200"/>
  </r>
  <r>
    <d v="2024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4-04T00:00:00"/>
    <x v="0"/>
    <s v="Mantenimiento Abril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4-08T00:00:00"/>
    <x v="0"/>
    <s v="Limpieza 08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4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4-14T00:00:00"/>
    <x v="0"/>
    <s v="Limpieza 13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4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4-17T00:00:00"/>
    <x v="0"/>
    <s v="Videos Frank Rockstar Skull"/>
    <x v="0"/>
    <n v="1"/>
    <x v="0"/>
    <m/>
    <m/>
    <s v="Escuela"/>
    <m/>
    <s v="NA"/>
    <s v="NA"/>
    <s v="Transferencia"/>
    <s v="NA"/>
    <s v="No"/>
    <s v="NA"/>
    <x v="0"/>
    <n v="8"/>
    <n v="256.25"/>
    <n v="2050"/>
  </r>
  <r>
    <d v="2024-04-17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4-21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4-21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4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4-21T00:00:00"/>
    <x v="0"/>
    <s v="Limpieza 20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4-27T00:00:00"/>
    <x v="0"/>
    <s v="Renovar Dominio - symbiot.com.mx - 1 Año(s) (28/04/2024 - 27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350.78"/>
    <n v="350.78"/>
  </r>
  <r>
    <d v="2024-04-27T00:00:00"/>
    <x v="0"/>
    <s v="Limpieza 27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4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4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0"/>
    <n v="560"/>
  </r>
  <r>
    <d v="2024-04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11.66"/>
    <n v="711.66"/>
  </r>
  <r>
    <d v="2024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5-04T00:00:00"/>
    <x v="0"/>
    <s v="Hosting Suempresa.com"/>
    <x v="0"/>
    <n v="1"/>
    <x v="0"/>
    <m/>
    <n v="9"/>
    <s v="Antonio Razo"/>
    <s v="MKT Manager"/>
    <s v="NA"/>
    <s v="NA"/>
    <s v="Transferencia"/>
    <s v="NA"/>
    <s v="No"/>
    <s v="NA"/>
    <x v="0"/>
    <n v="1"/>
    <n v="986"/>
    <n v="986"/>
  </r>
  <r>
    <d v="2024-05-04T00:00:00"/>
    <x v="0"/>
    <s v="Mantenimiento May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5-05T00:00:00"/>
    <x v="0"/>
    <s v="Limpieza 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08T00:00:00"/>
    <x v="0"/>
    <s v="Módulo lector de Micro SD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43.6"/>
    <n v="43.6"/>
  </r>
  <r>
    <d v="2024-05-08T00:00:00"/>
    <x v="0"/>
    <s v="Modulo Carga Tipo C Batería De Litio Tp4056 18650 10 Pieza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7.4"/>
    <n v="87.4"/>
  </r>
  <r>
    <d v="2024-05-08T00:00:00"/>
    <x v="0"/>
    <s v="Modulo Bluetooth Hc-06 Para Arduino Pic Raspberr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76.89"/>
    <n v="76.89"/>
  </r>
  <r>
    <d v="2024-05-08T00:00:00"/>
    <x v="0"/>
    <s v="Modulo Red Ethernet Enc28j60 Versión Mini La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40"/>
    <n v="140"/>
  </r>
  <r>
    <d v="2024-05-08T00:00:00"/>
    <x v="0"/>
    <s v="Placa De Comunicación Cp2102 Usb Uart (tipo C), Usb A Uart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99"/>
    <n v="399"/>
  </r>
  <r>
    <d v="2024-05-08T00:00:00"/>
    <x v="0"/>
    <s v="Módulo de sensor de aceleración NRF51822 LIS3DH plac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4.21"/>
    <n v="134.21"/>
  </r>
  <r>
    <d v="2024-05-08T00:00:00"/>
    <x v="0"/>
    <s v="Módulo acelerómetro NRF51822 LIS3DH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6.12"/>
    <n v="136.12"/>
  </r>
  <r>
    <d v="2024-05-08T00:00:00"/>
    <x v="0"/>
    <s v="Fielect Caja de cable impemeable de plástico IP65 120x80x65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325.9733333333333"/>
    <n v="977.91999999999985"/>
  </r>
  <r>
    <d v="2024-05-0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5-08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30"/>
    <n v="730"/>
  </r>
  <r>
    <d v="2024-05-08T00:00:00"/>
    <x v="1"/>
    <s v="Mensualidad clase Guitarra G Daniel Alexander Hernandez Arce"/>
    <x v="0"/>
    <n v="1"/>
    <x v="21"/>
    <n v="19"/>
    <n v="1"/>
    <s v="Hugo Vazquez"/>
    <s v="Director y Guitarra Eléctric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Daniel Alexander Hernandez Arce"/>
    <x v="0"/>
    <n v="1"/>
    <x v="21"/>
    <n v="19"/>
    <n v="1"/>
    <s v="Hugo Vazquez"/>
    <s v="Director y Guitarra Eléctrica"/>
    <s v="15:00 a 16:00 Ma"/>
    <s v="Grupal"/>
    <s v="TPV"/>
    <s v="Inscripción $0.00"/>
    <n v="0"/>
    <n v="0"/>
    <x v="1"/>
    <n v="1"/>
    <n v="1200"/>
    <n v="1200"/>
  </r>
  <r>
    <d v="2024-05-08T00:00:00"/>
    <x v="1"/>
    <s v="Mensualidad clase Batería G Luciano Ariel Hernandez Arce"/>
    <x v="0"/>
    <n v="1"/>
    <x v="22"/>
    <n v="20"/>
    <n v="2"/>
    <s v="Julio Olvera"/>
    <s v="Baterí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Luciano Ariel Hernandez Arce"/>
    <x v="0"/>
    <n v="1"/>
    <x v="22"/>
    <n v="20"/>
    <n v="2"/>
    <s v="Julio Olvera"/>
    <s v="Batería"/>
    <s v="15:00 a 16:00 Ma"/>
    <s v="Grupal"/>
    <s v="TPV"/>
    <s v="Inscripción $0.00"/>
    <n v="0"/>
    <n v="0"/>
    <x v="1"/>
    <n v="1"/>
    <n v="1200"/>
    <n v="1200"/>
  </r>
  <r>
    <d v="2024-05-09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6.850000000000001"/>
    <n v="2500"/>
    <n v="42125"/>
  </r>
  <r>
    <d v="2024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5-09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5-10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659"/>
    <n v="3659"/>
  </r>
  <r>
    <d v="2024-05-10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659"/>
    <n v="3659"/>
  </r>
  <r>
    <d v="2024-05-13T00:00:00"/>
    <x v="0"/>
    <s v="Limpieza 12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15T00:00:00"/>
    <x v="0"/>
    <s v="Tester Acelerómetro ADXL355B"/>
    <x v="1"/>
    <n v="2"/>
    <x v="20"/>
    <m/>
    <n v="10"/>
    <s v="Marco Delgado"/>
    <s v="Devices &amp; Applications Director"/>
    <s v="NA"/>
    <s v="NA"/>
    <s v="TDC"/>
    <s v="NA"/>
    <s v="NA"/>
    <s v="NA"/>
    <x v="0"/>
    <n v="17.82"/>
    <n v="129.27000000000001"/>
    <n v="2303.5914000000002"/>
  </r>
  <r>
    <d v="2024-05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5-17T00:00:00"/>
    <x v="0"/>
    <s v="DHL Express Import Taxe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919.39"/>
    <n v="919.39"/>
  </r>
  <r>
    <d v="2024-05-18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19T00:00:00"/>
    <x v="0"/>
    <s v="Limpieza 18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20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5-20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5-22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5-22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5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5-27T00:00:00"/>
    <x v="0"/>
    <s v="Limpieza 2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30T00:00:00"/>
    <x v="0"/>
    <s v="Baterías recargables, módulos porta Baterías, módulos de carg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097.8900000000001"/>
    <n v="1097.8900000000001"/>
  </r>
  <r>
    <d v="2024-05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1022.25"/>
    <n v="1022.25"/>
  </r>
  <r>
    <d v="2024-05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5-31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60"/>
    <n v="2060"/>
  </r>
  <r>
    <d v="2024-05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5-31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6-01T00:00:00"/>
    <x v="0"/>
    <s v="Limpieza 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6-03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6-03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6-05T00:00:00"/>
    <x v="0"/>
    <s v="Comida con Socios de Huella Estructural - La Buena Barr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204.1"/>
    <n v="8204.1"/>
  </r>
  <r>
    <d v="2024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6-09T00:00:00"/>
    <x v="0"/>
    <s v="Limpieza - 9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6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6-11T00:00:00"/>
    <x v="0"/>
    <s v="Playeras y Tazas Rockstar Skul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488"/>
    <n v="4488"/>
  </r>
  <r>
    <d v="2024-06-15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6-16T00:00:00"/>
    <x v="0"/>
    <s v="Limpieza 16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6-1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6-1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6-22T00:00:00"/>
    <x v="0"/>
    <s v="Renta Jun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6-22T00:00:00"/>
    <x v="0"/>
    <s v="Renta Jun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3000"/>
    <n v="3000"/>
  </r>
  <r>
    <d v="2024-06-22T00:00:00"/>
    <x v="0"/>
    <s v="Renta Jun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60"/>
    <n v="2560"/>
  </r>
  <r>
    <d v="2024-06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6-23T00:00:00"/>
    <x v="0"/>
    <s v="Limpieza 23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6-30T00:00:00"/>
    <x v="0"/>
    <s v="Limpieza 30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80"/>
    <n v="1980"/>
  </r>
  <r>
    <d v="2024-06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940"/>
    <n v="2940"/>
  </r>
  <r>
    <d v="2024-06-30T00:00:00"/>
    <x v="0"/>
    <s v="Clase de muestra Ba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 de muestra Ca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20"/>
    <n v="720"/>
  </r>
  <r>
    <d v="2024-06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53"/>
    <n v="753"/>
  </r>
  <r>
    <d v="2024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930.9"/>
    <n v="930.9"/>
  </r>
  <r>
    <d v="2024-06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7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4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7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7-06T00:00:00"/>
    <x v="0"/>
    <s v="Limpieza 0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08T00:00:00"/>
    <x v="0"/>
    <s v="Mantenimiento Juli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7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7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7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7-13T00:00:00"/>
    <x v="0"/>
    <s v="Limpieza 13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13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07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7-16T00:00:00"/>
    <x v="0"/>
    <s v="Gastos Escuela (Aclarar Hugo)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07-18T00:00:00"/>
    <x v="1"/>
    <s v="Mensualidad clase Teclad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18T00:00:00"/>
    <x v="1"/>
    <s v="Mensualidad clase Cant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7-22T00:00:00"/>
    <x v="0"/>
    <s v="Limpieza 20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25T00:00:00"/>
    <x v="0"/>
    <s v="Renta Jul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7-25T00:00:00"/>
    <x v="0"/>
    <s v="Renta Jul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7-25T00:00:00"/>
    <x v="0"/>
    <s v="Renta Jul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7-27T00:00:00"/>
    <x v="0"/>
    <s v="Limpieza 27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80"/>
    <n v="2880"/>
  </r>
  <r>
    <d v="2024-07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7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7-30T00:00:00"/>
    <x v="0"/>
    <s v="Clase de muestra Bajo Luis Blanquet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4-07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180"/>
    <n v="1180"/>
  </r>
  <r>
    <d v="2024-07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186.68"/>
    <n v="1186.68"/>
  </r>
  <r>
    <d v="2024-07-30T00:00:00"/>
    <x v="0"/>
    <s v="Clases de Teclado Manuel Reyes (complemento)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31T00:00:00"/>
    <x v="0"/>
    <s v="Caja de bateri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4.16"/>
    <n v="132.47999999999999"/>
  </r>
  <r>
    <d v="2024-07-31T00:00:00"/>
    <x v="0"/>
    <s v="Simcom SIM7600G 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313.23"/>
    <n v="3939.69"/>
  </r>
  <r>
    <d v="2024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8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8-04T00:00:00"/>
    <x v="0"/>
    <s v="Limpieza 4-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8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8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8-06T00:00:00"/>
    <x v="0"/>
    <s v="Mantenimiento Agost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8-09T00:00:00"/>
    <x v="1"/>
    <s v="Mensualidad clase Guitarra I Alan Mateo Gomez Juarez"/>
    <x v="0"/>
    <n v="1"/>
    <x v="8"/>
    <n v="8"/>
    <n v="4"/>
    <s v="Irwin Hernandez"/>
    <s v="Guitarra Eléctrica"/>
    <s v="14:00 a 16:00 Sa"/>
    <s v="Grupal"/>
    <s v="TPV"/>
    <s v="Inscripción $0.00"/>
    <s v="Si"/>
    <s v="Martha Patricia Juarez"/>
    <x v="0"/>
    <n v="1"/>
    <n v="0"/>
    <n v="0"/>
  </r>
  <r>
    <d v="2024-08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8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8-12T00:00:00"/>
    <x v="0"/>
    <s v="Limpieza 12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8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8-18T00:00:00"/>
    <x v="0"/>
    <s v="Limpieza 18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9T00:00:00"/>
    <x v="0"/>
    <s v="Banner y lona Rockstar (Hugo)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8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8-21T00:00:00"/>
    <x v="0"/>
    <s v="Renta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8-24T00:00:00"/>
    <x v="0"/>
    <s v="Limpieza 24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8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"/>
    <n v="762"/>
  </r>
  <r>
    <d v="2024-08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8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31T00:00:00"/>
    <x v="0"/>
    <s v="Limpieza 31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"/>
    <n v="900"/>
  </r>
  <r>
    <d v="2024-08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800"/>
    <n v="2800"/>
  </r>
  <r>
    <d v="2024-08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"/>
    <n v="1200"/>
  </r>
  <r>
    <d v="2024-08-31T00:00:00"/>
    <x v="0"/>
    <s v="Clases de Canto Annie Carrizal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8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401.86"/>
    <n v="1401.86"/>
  </r>
  <r>
    <d v="2024-08-31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09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9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9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09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09-02T00:00:00"/>
    <x v="0"/>
    <s v="Mantenimiento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9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09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9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9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9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9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09-06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9-07T00:00:00"/>
    <x v="0"/>
    <s v="Limpieza 07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9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9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9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09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9-16T00:00:00"/>
    <x v="0"/>
    <s v="Limpieza 14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9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9-21T00:00:00"/>
    <x v="0"/>
    <s v="Renta Local Sept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9-23T00:00:00"/>
    <x v="0"/>
    <s v="Limpieza 21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27T00:00:00"/>
    <x v="1"/>
    <s v="Mensualidad clase Guitarra G Ivan Eidan Espinosa"/>
    <x v="0"/>
    <n v="1"/>
    <x v="36"/>
    <n v="42"/>
    <n v="1"/>
    <s v="Hugo Vazquez"/>
    <s v="Director y Guitarra Eléctrica"/>
    <s v="16:00 a 17:00 Mi"/>
    <s v="Grupal"/>
    <s v="TPV"/>
    <s v="Inscripción $0.00"/>
    <s v="Si"/>
    <s v="Ivan Eidan Espinosa"/>
    <x v="1"/>
    <n v="1"/>
    <n v="1350"/>
    <n v="1350"/>
  </r>
  <r>
    <d v="2024-09-27T00:00:00"/>
    <x v="1"/>
    <s v="Mensualidad clase Canto G Ivan Eidan Espinosa"/>
    <x v="0"/>
    <n v="1"/>
    <x v="36"/>
    <n v="42"/>
    <n v="1"/>
    <s v="Hugo Vazquez"/>
    <s v="Director y Guitarra Eléctrica"/>
    <s v="14:00 a 15:00 Sa"/>
    <s v="Grupal"/>
    <s v="TPV"/>
    <s v="Inscripción $0.00"/>
    <s v="Si"/>
    <s v="Ivan Eidan Espinosa"/>
    <x v="1"/>
    <n v="1"/>
    <n v="1350"/>
    <n v="1350"/>
  </r>
  <r>
    <d v="2024-09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9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09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9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09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00"/>
    <n v="2800"/>
  </r>
  <r>
    <d v="2024-09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298.33"/>
    <n v="1298.33"/>
  </r>
  <r>
    <d v="2024-09-30T00:00:00"/>
    <x v="0"/>
    <s v="Limpieza 28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9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0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10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10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10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0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0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0-04T00:00:00"/>
    <x v="0"/>
    <s v="Mantenimiento Octubre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10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0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0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0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0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0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0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0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0-05T00:00:00"/>
    <x v="1"/>
    <s v="Mensualidad clase Canto G Dulce Yael Tarrios"/>
    <x v="0"/>
    <n v="1"/>
    <x v="43"/>
    <n v="40"/>
    <n v="5"/>
    <s v="Nahomy Perez"/>
    <m/>
    <s v="15:00 a 16:00 Sa"/>
    <s v="Grupal"/>
    <s v="TPV"/>
    <s v="Inscripción $0.00"/>
    <s v="Si"/>
    <s v="Dulce Yael Tarrios"/>
    <x v="1"/>
    <n v="1"/>
    <n v="1350"/>
    <n v="1350"/>
  </r>
  <r>
    <d v="2024-10-06T00:00:00"/>
    <x v="0"/>
    <s v="Limpieza 05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0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0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0-1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403"/>
    <n v="403"/>
  </r>
  <r>
    <d v="2024-10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0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0-15T00:00:00"/>
    <x v="0"/>
    <s v="Limpieza 12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0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0-21T00:00:00"/>
    <x v="0"/>
    <s v="Limpieza 19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6T00:00:00"/>
    <x v="0"/>
    <s v="Renta Local Octu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0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10-29T00:00:00"/>
    <x v="0"/>
    <s v="Limpieza 26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0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0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2860"/>
    <n v="2860"/>
  </r>
  <r>
    <d v="2024-10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10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3680"/>
    <n v="3680"/>
  </r>
  <r>
    <d v="2024-10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4"/>
    <n v="400"/>
    <n v="1600"/>
  </r>
  <r>
    <d v="2024-10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3"/>
    <n v="400"/>
    <n v="1200"/>
  </r>
  <r>
    <d v="2024-10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4-10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73.35"/>
    <n v="1773.35"/>
  </r>
  <r>
    <d v="2024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1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80"/>
    <n v="1380"/>
  </r>
  <r>
    <d v="2024-11-02T00:00:00"/>
    <x v="0"/>
    <s v="Behrninger B210D Bafle Activo"/>
    <x v="0"/>
    <n v="1"/>
    <x v="0"/>
    <m/>
    <n v="10"/>
    <s v="Marco Delgado"/>
    <s v="Financial Manager"/>
    <s v="NA"/>
    <s v="NA"/>
    <s v="TDC"/>
    <s v="NA"/>
    <s v="No"/>
    <s v="NA"/>
    <x v="0"/>
    <n v="2"/>
    <n v="7590"/>
    <n v="15180"/>
  </r>
  <r>
    <d v="2024-1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1-04T00:00:00"/>
    <x v="0"/>
    <s v="Limpieza 4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04T00:00:00"/>
    <x v="0"/>
    <s v="Mantenimiento Nov"/>
    <x v="0"/>
    <n v="1"/>
    <x v="0"/>
    <m/>
    <m/>
    <s v="Escuela"/>
    <m/>
    <s v="NA"/>
    <s v="NA"/>
    <s v="Transferencia"/>
    <s v="NA"/>
    <s v="No"/>
    <s v="NA"/>
    <x v="0"/>
    <n v="1"/>
    <n v="690"/>
    <n v="690"/>
  </r>
  <r>
    <d v="2024-1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1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1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1-07T00:00:00"/>
    <x v="0"/>
    <s v="Comida con Socios de Huella Estructural - La Bikina"/>
    <x v="1"/>
    <n v="2"/>
    <x v="20"/>
    <m/>
    <n v="9"/>
    <s v="Antonio Razo"/>
    <s v="Data Platform &amp; Analytics Director"/>
    <s v="NA"/>
    <s v="NA"/>
    <s v="TDC"/>
    <s v="NA"/>
    <s v="NA"/>
    <s v="NA"/>
    <x v="0"/>
    <n v="1"/>
    <n v="5781.05"/>
    <n v="5781.05"/>
  </r>
  <r>
    <d v="2024-11-07T00:00:00"/>
    <x v="0"/>
    <s v="Comida con Socios de Huella Estructural - Sonora Grill Prime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329.95"/>
    <n v="5329.95"/>
  </r>
  <r>
    <d v="2024-11-07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09.9"/>
    <n v="209.9"/>
  </r>
  <r>
    <d v="2024-11-07T00:00:00"/>
    <x v="0"/>
    <s v="Placa de desarrollo ESP-32-S3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03.94"/>
    <n v="311.82"/>
  </r>
  <r>
    <d v="2024-11-07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79.733999999999995"/>
    <n v="398.66999999999996"/>
  </r>
  <r>
    <d v="2024-11-07T00:00:00"/>
    <x v="0"/>
    <s v="Caja de plastico ABS impermeable 200-120-75 with ears negra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277.08999999999997"/>
    <n v="1385.4499999999998"/>
  </r>
  <r>
    <d v="2024-1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1-08T00:00:00"/>
    <x v="0"/>
    <s v="Alto professional TX2125 SW Activo 12&quot; 900W con DSP"/>
    <x v="0"/>
    <n v="1"/>
    <x v="0"/>
    <m/>
    <n v="10"/>
    <s v="Marco Delgado"/>
    <s v="Financial Manager"/>
    <s v="NA"/>
    <s v="NA"/>
    <s v="TDC"/>
    <s v="NA"/>
    <s v="No"/>
    <s v="NA"/>
    <x v="0"/>
    <n v="2"/>
    <n v="7399"/>
    <n v="14798"/>
  </r>
  <r>
    <d v="2024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1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250"/>
    <n v="5250"/>
  </r>
  <r>
    <d v="2024-11-09T00:00:00"/>
    <x v="1"/>
    <s v="Mensualidad clase Teclado G Nicolas Gutierrez Rebollo"/>
    <x v="0"/>
    <n v="1"/>
    <x v="45"/>
    <n v="43"/>
    <n v="7"/>
    <s v="Manuel Reyes"/>
    <s v="Piano/Teclado"/>
    <s v="11:00 a 12:00 Sa"/>
    <s v="Grupal"/>
    <s v="TPV"/>
    <s v="Inscripción $0.00"/>
    <s v="Si"/>
    <s v="Judith Rebollo"/>
    <x v="1"/>
    <n v="1"/>
    <n v="1350"/>
    <n v="1350"/>
  </r>
  <r>
    <d v="2024-1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1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1-12T00:00:00"/>
    <x v="0"/>
    <s v="Limpieza 12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2T00:00:00"/>
    <x v="0"/>
    <s v="Limpieza 09-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1-14T00:00:00"/>
    <x v="0"/>
    <s v="Zoom Anualidad"/>
    <x v="0"/>
    <n v="1"/>
    <x v="0"/>
    <m/>
    <m/>
    <s v="Escuela"/>
    <m/>
    <s v="NA"/>
    <s v="NA"/>
    <s v="Transferencia"/>
    <s v="NA"/>
    <s v="No"/>
    <s v="NA"/>
    <x v="0"/>
    <n v="1"/>
    <n v="2453.3000000000002"/>
    <n v="2453.3000000000002"/>
  </r>
  <r>
    <d v="2024-1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1-15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300.94"/>
    <n v="3300.94"/>
  </r>
  <r>
    <d v="2024-11-16T00:00:00"/>
    <x v="0"/>
    <s v="Limpieza 16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1-21T00:00:00"/>
    <x v="0"/>
    <s v="Renta Local Nov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1-25T00:00:00"/>
    <x v="1"/>
    <s v="Mensualidad clase Canto G Luis Mario Oropeza"/>
    <x v="0"/>
    <n v="1"/>
    <x v="47"/>
    <n v="44"/>
    <n v="5"/>
    <s v="Nahomy Perez"/>
    <m/>
    <s v="15:00 a 16:00 Mi"/>
    <s v="Grupal"/>
    <s v="TPV"/>
    <s v="Inscripción $0.00"/>
    <s v="Si"/>
    <s v="Luis Mario Oropeza"/>
    <x v="1"/>
    <n v="1"/>
    <n v="1275"/>
    <n v="1275"/>
  </r>
  <r>
    <d v="2024-11-25T00:00:00"/>
    <x v="1"/>
    <s v="Mensualidad clase Guitarra G Luis Mario Oropeza"/>
    <x v="0"/>
    <n v="1"/>
    <x v="47"/>
    <n v="44"/>
    <n v="5"/>
    <s v="Nahomy Perez"/>
    <m/>
    <s v="16:00 a 17:00 Mi"/>
    <s v="Grupal"/>
    <s v="TPV"/>
    <s v="Inscripción $0.00"/>
    <s v="Si"/>
    <s v="Luis Mario Oropeza"/>
    <x v="1"/>
    <n v="1"/>
    <n v="1275"/>
    <n v="1275"/>
  </r>
  <r>
    <d v="2024-11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1-30T00:00:00"/>
    <x v="0"/>
    <s v="Pago Nov - Irving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4-11-30T00:00:00"/>
    <x v="0"/>
    <s v="Pago Nov - Manuel Reyes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11-30T00:00:00"/>
    <x v="0"/>
    <s v="Pago Nov -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Arcelia Armijo"/>
    <x v="0"/>
    <n v="1"/>
    <x v="0"/>
    <m/>
    <n v="9"/>
    <s v="Antonio Razo"/>
    <s v="MKT Manager"/>
    <s v="NA"/>
    <s v="NA"/>
    <s v="Transferencia"/>
    <s v="NA"/>
    <s v="No"/>
    <s v="NA"/>
    <x v="0"/>
    <n v="1"/>
    <n v="2700"/>
    <n v="2700"/>
  </r>
  <r>
    <d v="2024-11-30T00:00:00"/>
    <x v="0"/>
    <s v="Pago Nov - Hugo"/>
    <x v="0"/>
    <n v="1"/>
    <x v="0"/>
    <m/>
    <m/>
    <s v="Escuela"/>
    <m/>
    <s v="NA"/>
    <s v="NA"/>
    <s v="Transferencia"/>
    <s v="NA"/>
    <s v="No"/>
    <s v="NA"/>
    <x v="0"/>
    <n v="1"/>
    <n v="3600"/>
    <n v="3600"/>
  </r>
  <r>
    <d v="2024-11-30T00:00:00"/>
    <x v="0"/>
    <s v="Limpieza 30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1200"/>
    <n v="1200"/>
  </r>
  <r>
    <d v="2024-11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11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3"/>
    <n v="803"/>
  </r>
  <r>
    <d v="2024-11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9.76"/>
    <n v="1719.76"/>
  </r>
  <r>
    <d v="2024-1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4-12-03T00:00:00"/>
    <x v="0"/>
    <s v="Mantenimiento Dic"/>
    <x v="0"/>
    <n v="1"/>
    <x v="0"/>
    <m/>
    <m/>
    <s v="Escuela"/>
    <m/>
    <s v="NA"/>
    <s v="NA"/>
    <s v="Transferencia"/>
    <s v="NA"/>
    <s v="No"/>
    <s v="NA"/>
    <x v="0"/>
    <n v="1"/>
    <n v="684"/>
    <n v="684"/>
  </r>
  <r>
    <d v="2024-12-03T00:00:00"/>
    <x v="0"/>
    <s v="Impresiones reconocimientos"/>
    <x v="0"/>
    <n v="1"/>
    <x v="0"/>
    <m/>
    <m/>
    <s v="Escuela"/>
    <m/>
    <s v="NA"/>
    <s v="NA"/>
    <s v="Efectivo"/>
    <s v="NA"/>
    <s v="No"/>
    <s v="NA"/>
    <x v="0"/>
    <n v="1"/>
    <n v="145"/>
    <n v="145"/>
  </r>
  <r>
    <d v="2024-12-03T00:00:00"/>
    <x v="0"/>
    <s v="Plumon Permanente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03T00:00:00"/>
    <x v="0"/>
    <s v="Guillotinado reconocimientos"/>
    <x v="0"/>
    <n v="1"/>
    <x v="0"/>
    <m/>
    <m/>
    <s v="Escuela"/>
    <m/>
    <s v="NA"/>
    <s v="NA"/>
    <s v="Efectivo"/>
    <s v="NA"/>
    <s v="No"/>
    <s v="NA"/>
    <x v="0"/>
    <n v="1"/>
    <n v="20"/>
    <n v="20"/>
  </r>
  <r>
    <d v="2024-12-03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2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2-09T00:00:00"/>
    <x v="0"/>
    <s v="Limpieza 9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2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4-12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4-12-11T00:00:00"/>
    <x v="0"/>
    <s v="Poste de bafle metalico"/>
    <x v="0"/>
    <n v="1"/>
    <x v="0"/>
    <m/>
    <n v="10"/>
    <s v="Marco Delgado"/>
    <s v="Financial Manager"/>
    <s v="NA"/>
    <s v="NA"/>
    <s v="TDC"/>
    <s v="NA"/>
    <s v="No"/>
    <s v="NA"/>
    <x v="0"/>
    <n v="2"/>
    <n v="596.22"/>
    <n v="1192.44"/>
  </r>
  <r>
    <d v="2024-1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2-16T00:00:00"/>
    <x v="0"/>
    <s v="Frank Aguinaldo 2024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2-16T00:00:00"/>
    <x v="0"/>
    <s v="Limpieza 16 Dic + Aguinaldo 2024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12-17T00:00:00"/>
    <x v="0"/>
    <s v="Cuerda Ernie 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4-12-18T00:00:00"/>
    <x v="0"/>
    <s v="Reconocimiento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18T00:00:00"/>
    <x v="0"/>
    <s v="Plumas y copia"/>
    <x v="0"/>
    <n v="1"/>
    <x v="0"/>
    <m/>
    <m/>
    <s v="Escuela"/>
    <m/>
    <s v="NA"/>
    <s v="NA"/>
    <s v="Efectivo"/>
    <s v="NA"/>
    <s v="No"/>
    <s v="NA"/>
    <x v="0"/>
    <n v="1"/>
    <n v="17"/>
    <n v="17"/>
  </r>
  <r>
    <d v="2024-12-18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2-20T00:00:00"/>
    <x v="0"/>
    <s v="Renta Local Dic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2-20T00:00:00"/>
    <x v="0"/>
    <s v="Mantenimiento Enero"/>
    <x v="0"/>
    <n v="1"/>
    <x v="0"/>
    <m/>
    <m/>
    <s v="Escuela"/>
    <m/>
    <s v="NA"/>
    <s v="NA"/>
    <s v="Transferencia"/>
    <s v="NA"/>
    <s v="No"/>
    <s v="NA"/>
    <x v="0"/>
    <n v="1"/>
    <n v="740"/>
    <n v="740"/>
  </r>
  <r>
    <d v="2024-1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4-12-23T00:00:00"/>
    <x v="0"/>
    <s v="Limpieza 23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23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12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2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2-30T00:00:00"/>
    <x v="0"/>
    <s v="Hector R Solis Q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12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31T00:00:00"/>
    <x v="0"/>
    <s v="Sueldo Maestros Rockstar Skull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8300"/>
    <n v="18300"/>
  </r>
  <r>
    <d v="2024-12-31T00:00:00"/>
    <x v="0"/>
    <s v="Quincena Frank"/>
    <x v="0"/>
    <n v="1"/>
    <x v="0"/>
    <m/>
    <m/>
    <s v="Escuela"/>
    <m/>
    <s v="NA"/>
    <s v="NA"/>
    <s v="Symbiot"/>
    <s v="NA"/>
    <s v="No"/>
    <s v="NA"/>
    <x v="0"/>
    <n v="1"/>
    <n v="3500"/>
    <n v="3500"/>
  </r>
  <r>
    <d v="2024-12-31T00:00:00"/>
    <x v="0"/>
    <s v="Clases de Batería Demian Andrade"/>
    <x v="0"/>
    <n v="1"/>
    <x v="0"/>
    <m/>
    <m/>
    <s v="Escuela"/>
    <m/>
    <s v="NA"/>
    <s v="NA"/>
    <s v="Symbiot"/>
    <s v="NA"/>
    <s v="No"/>
    <s v="NA"/>
    <x v="0"/>
    <n v="1"/>
    <n v="400"/>
    <n v="400"/>
  </r>
  <r>
    <d v="2024-12-31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650"/>
    <n v="650"/>
  </r>
  <r>
    <d v="2024-12-31T00:00:00"/>
    <x v="0"/>
    <s v="Clases de Teclado Manuel Reyes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Sueldos"/>
    <x v="0"/>
    <n v="1"/>
    <x v="0"/>
    <m/>
    <m/>
    <s v="Escuela"/>
    <m/>
    <s v="NA"/>
    <s v="NA"/>
    <s v="Transferencia"/>
    <s v="NA"/>
    <s v="No"/>
    <s v="NA"/>
    <x v="0"/>
    <n v="1"/>
    <n v="2231"/>
    <n v="2231"/>
  </r>
  <r>
    <d v="2024-12-31T00:00:00"/>
    <x v="0"/>
    <s v="Clases de Bajo Luis Blanquet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Clases de Batería Julio Olvera"/>
    <x v="0"/>
    <n v="1"/>
    <x v="0"/>
    <m/>
    <m/>
    <s v="Escuela"/>
    <m/>
    <s v="NA"/>
    <s v="NA"/>
    <s v="Symbiot"/>
    <s v="NA"/>
    <s v="No"/>
    <s v="NA"/>
    <x v="0"/>
    <n v="1"/>
    <n v="3350"/>
    <n v="3350"/>
  </r>
  <r>
    <d v="2024-12-31T00:00:00"/>
    <x v="0"/>
    <s v="Clases de Guitarra Irwin Hernandez"/>
    <x v="0"/>
    <n v="1"/>
    <x v="0"/>
    <m/>
    <m/>
    <s v="Escuela"/>
    <m/>
    <s v="NA"/>
    <s v="NA"/>
    <s v="Symbiot"/>
    <s v="NA"/>
    <s v="No"/>
    <s v="NA"/>
    <x v="0"/>
    <n v="1"/>
    <n v="3150"/>
    <n v="3150"/>
  </r>
  <r>
    <d v="2024-12-31T00:00:00"/>
    <x v="0"/>
    <s v="Clases de Guitarra Hugo Vazquez"/>
    <x v="0"/>
    <n v="1"/>
    <x v="0"/>
    <m/>
    <m/>
    <s v="Escuela"/>
    <m/>
    <s v="NA"/>
    <s v="NA"/>
    <s v="Symbiot"/>
    <s v="NA"/>
    <s v="No"/>
    <s v="NA"/>
    <x v="0"/>
    <n v="1"/>
    <n v="2650"/>
    <n v="2650"/>
  </r>
  <r>
    <d v="2024-12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608.92"/>
    <n v="1608.92"/>
  </r>
  <r>
    <d v="2025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5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1-06T00:00:00"/>
    <x v="0"/>
    <s v="Limpieza 6 Ener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1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1-08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5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5-0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1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1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1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1-13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20.6"/>
    <n v="3750"/>
    <n v="77250"/>
  </r>
  <r>
    <d v="2025-01-13T00:00:00"/>
    <x v="0"/>
    <s v="Pedaler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500"/>
    <n v="1500"/>
  </r>
  <r>
    <d v="2025-0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1-14T00:00:00"/>
    <x v="0"/>
    <s v="JLCPCB Manufacturing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656.46"/>
    <n v="25656.46"/>
  </r>
  <r>
    <d v="2025-01-14T00:00:00"/>
    <x v="0"/>
    <s v="Formularios de inscripción y encuesta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5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1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1-16T00:00:00"/>
    <x v="0"/>
    <s v="Quincena Frank"/>
    <x v="0"/>
    <n v="1"/>
    <x v="0"/>
    <m/>
    <m/>
    <s v="Escuela"/>
    <m/>
    <s v="NA"/>
    <s v="NA"/>
    <s v="Efectivo"/>
    <s v="NA"/>
    <s v="No"/>
    <s v="NA"/>
    <x v="0"/>
    <n v="1"/>
    <n v="1350"/>
    <n v="1350"/>
  </r>
  <r>
    <d v="2025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1-20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39"/>
    <n v="39"/>
  </r>
  <r>
    <d v="2025-01-2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12"/>
    <n v="812"/>
  </r>
  <r>
    <d v="2025-01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1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1-21T00:00:00"/>
    <x v="0"/>
    <s v="Limpieza 21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1-22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5-01-25T00:00:00"/>
    <x v="0"/>
    <s v="Limpieza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1-29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1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5-01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3980"/>
    <n v="3980"/>
  </r>
  <r>
    <d v="2025-01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1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1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1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1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8.54"/>
    <n v="1718.54"/>
  </r>
  <r>
    <d v="2025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2-02T00:00:00"/>
    <x v="0"/>
    <s v="Cuerdas Ernieball"/>
    <x v="0"/>
    <n v="1"/>
    <x v="0"/>
    <m/>
    <m/>
    <s v="Escuela"/>
    <m/>
    <s v="NA"/>
    <s v="NA"/>
    <s v="Efectivo"/>
    <s v="NA"/>
    <s v="No"/>
    <s v="NA"/>
    <x v="0"/>
    <n v="1"/>
    <n v="70"/>
    <n v="70"/>
  </r>
  <r>
    <d v="2025-0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2-04T00:00:00"/>
    <x v="0"/>
    <s v="Limpieza 01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04T00:00:00"/>
    <x v="0"/>
    <s v="Brocha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2-05T00:00:00"/>
    <x v="0"/>
    <s v="3 Multicontactos"/>
    <x v="0"/>
    <n v="1"/>
    <x v="0"/>
    <m/>
    <m/>
    <s v="Escuela"/>
    <m/>
    <s v="NA"/>
    <s v="NA"/>
    <s v="Efectivo"/>
    <s v="NA"/>
    <s v="No"/>
    <s v="NA"/>
    <x v="0"/>
    <n v="1"/>
    <n v="210"/>
    <n v="210"/>
  </r>
  <r>
    <d v="2025-02-05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87"/>
    <n v="87"/>
  </r>
  <r>
    <d v="2025-0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2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2-09T00:00:00"/>
    <x v="0"/>
    <s v="Simcom SIM7600G PCIe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993.93"/>
    <n v="2981.79"/>
  </r>
  <r>
    <d v="2025-0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2-11T00:00:00"/>
    <x v="0"/>
    <s v="Limpieza 08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2-14T00:00:00"/>
    <x v="0"/>
    <s v="Mantenimiento Febrero"/>
    <x v="0"/>
    <n v="1"/>
    <x v="0"/>
    <m/>
    <m/>
    <s v="Escuela"/>
    <m/>
    <s v="NA"/>
    <s v="NA"/>
    <s v="Efectivo"/>
    <s v="NA"/>
    <s v="No"/>
    <s v="NA"/>
    <x v="0"/>
    <n v="1"/>
    <n v="792"/>
    <n v="792"/>
  </r>
  <r>
    <d v="2025-0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2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8.99"/>
    <n v="518.99"/>
  </r>
  <r>
    <d v="2025-02-17T00:00:00"/>
    <x v="0"/>
    <s v="Cuerda 2, Ernie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5-02-17T00:00:00"/>
    <x v="0"/>
    <s v="Papel de baño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17T00:00:00"/>
    <x v="0"/>
    <s v="Limpieza 15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2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2-24T00:00:00"/>
    <x v="0"/>
    <s v="Limpieza 22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2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2-27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2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2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2-28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822.07"/>
    <n v="1822.07"/>
  </r>
  <r>
    <d v="2025-02-28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8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2-28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2-28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2-28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8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00"/>
    <n v="4300"/>
  </r>
  <r>
    <d v="2025-02-28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3-01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0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13"/>
    <n v="713"/>
  </r>
  <r>
    <d v="2025-03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3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3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3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3-04T00:00:00"/>
    <x v="1"/>
    <s v="Mensualidad clase Guitarra G Irving Omar Pacheco Flores"/>
    <x v="0"/>
    <n v="1"/>
    <x v="58"/>
    <n v="59"/>
    <n v="4"/>
    <s v="Irwin Hernandez"/>
    <s v="Guitarra Eléctrica"/>
    <s v="Jue 19:00 a 20:00"/>
    <s v="Grupal"/>
    <s v="Efectivo"/>
    <s v="Inscripción $0.00"/>
    <n v="0"/>
    <n v="0"/>
    <x v="1"/>
    <n v="1"/>
    <n v="1350"/>
    <n v="1350"/>
  </r>
  <r>
    <d v="2025-03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3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3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3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3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3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3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3-10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3-12T00:00:00"/>
    <x v="0"/>
    <s v="Kit de seperadores y tornillos de nylo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9"/>
    <n v="259"/>
  </r>
  <r>
    <d v="2025-03-12T00:00:00"/>
    <x v="0"/>
    <s v="Espaciadores y tornillos de lató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85.24"/>
    <n v="285.24"/>
  </r>
  <r>
    <d v="2025-03-12T00:00:00"/>
    <x v="0"/>
    <s v="Juego de tornillos para caj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7.96"/>
    <n v="167.96"/>
  </r>
  <r>
    <d v="2025-03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3-15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5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3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3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3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3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3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3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3-23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Adelanto involuntario Santi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Smartphone Motorola Moto G04s"/>
    <x v="0"/>
    <n v="1"/>
    <x v="0"/>
    <m/>
    <n v="10"/>
    <s v="Marco Delgado"/>
    <s v="Financial Manager"/>
    <s v="NA"/>
    <s v="NA"/>
    <s v="TDC"/>
    <s v="NA"/>
    <s v="No"/>
    <s v="NA"/>
    <x v="0"/>
    <n v="1"/>
    <n v="1750"/>
    <n v="1750"/>
  </r>
  <r>
    <d v="2025-03-24T00:00:00"/>
    <x v="0"/>
    <s v="JLCPCB Manufacturing - Versión 2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4247.46"/>
    <n v="21237.3"/>
  </r>
  <r>
    <d v="2025-03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500"/>
    <n v="500"/>
  </r>
  <r>
    <d v="2025-03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00"/>
    <n v="1200"/>
  </r>
  <r>
    <d v="2025-03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3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3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3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3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110.33"/>
    <n v="2110.33"/>
  </r>
  <r>
    <d v="2025-03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600"/>
    <n v="1600"/>
  </r>
  <r>
    <d v="2025-03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4100"/>
    <n v="4100"/>
  </r>
  <r>
    <d v="2025-03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80"/>
    <n v="4380"/>
  </r>
  <r>
    <d v="2025-03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3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1850"/>
    <n v="1850"/>
  </r>
  <r>
    <d v="2025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4-01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4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4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4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4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4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4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4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4-08T00:00:00"/>
    <x v="0"/>
    <s v="Limpieza 05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4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4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4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4-13T00:00:00"/>
    <x v="0"/>
    <s v="Finiquito Frank"/>
    <x v="0"/>
    <n v="1"/>
    <x v="0"/>
    <m/>
    <m/>
    <s v="Escuela"/>
    <m/>
    <s v="NA"/>
    <s v="NA"/>
    <s v="Transferencia"/>
    <s v="NA"/>
    <s v="No"/>
    <s v="NA"/>
    <x v="0"/>
    <n v="1"/>
    <n v="600"/>
    <n v="600"/>
  </r>
  <r>
    <d v="2025-04-13T00:00:00"/>
    <x v="0"/>
    <s v="Limpieza 12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4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4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4-18T00:00:00"/>
    <x v="0"/>
    <s v="Fuente Regulada 9V 4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99"/>
    <n v="597"/>
  </r>
  <r>
    <d v="2025-04-18T00:00:00"/>
    <x v="0"/>
    <s v="Cable Polarizado 22 AWG para batería Sanelec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79"/>
    <n v="179"/>
  </r>
  <r>
    <d v="2025-04-18T00:00:00"/>
    <x v="0"/>
    <s v="Conectores JST XH 2 pines (200 conectores)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58"/>
    <n v="158"/>
  </r>
  <r>
    <d v="2025-04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4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4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4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4-22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4-22T00:00:00"/>
    <x v="0"/>
    <s v="Limpieza 19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24T00:00:00"/>
    <x v="0"/>
    <s v="JLCPCB Manufacturing - Versión 3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6183.2120000000004"/>
    <n v="30916.06"/>
  </r>
  <r>
    <d v="2025-04-24T00:00:00"/>
    <x v="0"/>
    <s v="Baterías recargables, soportes batería, jumpers y rollo de niquel"/>
    <x v="1"/>
    <n v="2"/>
    <x v="20"/>
    <m/>
    <n v="10"/>
    <s v="Marco Delgado"/>
    <s v="Devices &amp; Applications Director"/>
    <s v="NA"/>
    <s v="NA"/>
    <s v="TDC"/>
    <s v="NA"/>
    <s v="NA"/>
    <s v="NA"/>
    <x v="0"/>
    <n v="8"/>
    <n v="657"/>
    <n v="5256"/>
  </r>
  <r>
    <d v="2025-04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4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4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4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4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4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4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4-29T00:00:00"/>
    <x v="0"/>
    <s v="Limpieza 26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30T00:00:00"/>
    <x v="0"/>
    <s v="Planta portatil para soldadura por punto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105.44"/>
    <n v="1105.44"/>
  </r>
  <r>
    <d v="2025-04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041.31"/>
    <n v="2041.31"/>
  </r>
  <r>
    <d v="2025-04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4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3700"/>
    <n v="3700"/>
  </r>
  <r>
    <d v="2025-04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4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4-30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310"/>
    <n v="2310"/>
  </r>
  <r>
    <d v="2025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5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5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5-03T00:00:00"/>
    <x v="0"/>
    <s v="Limpieza 03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5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5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5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5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5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5-05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6"/>
    <n v="646"/>
  </r>
  <r>
    <d v="2025-05-08T00:00:00"/>
    <x v="0"/>
    <s v="Prestamo Hugo"/>
    <x v="0"/>
    <n v="1"/>
    <x v="0"/>
    <m/>
    <m/>
    <s v="Escuela"/>
    <m/>
    <s v="NA"/>
    <s v="NA"/>
    <s v="Transferencia"/>
    <s v="NA"/>
    <s v="No"/>
    <s v="NA"/>
    <x v="0"/>
    <n v="1"/>
    <n v="3000"/>
    <n v="3000"/>
  </r>
  <r>
    <d v="2025-05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5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4500"/>
    <n v="4500"/>
  </r>
  <r>
    <d v="2025-05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5-12T00:00:00"/>
    <x v="0"/>
    <s v="Limpieza 10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5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5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5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5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5-19T00:00:00"/>
    <x v="0"/>
    <s v="Limpieza 17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5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5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5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5-21T00:00:00"/>
    <x v="0"/>
    <s v="Anillos de goma IP65, Modulos Bluetooth HC05, PLC Shield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188.35"/>
    <n v="1695.1499999999999"/>
  </r>
  <r>
    <d v="2025-05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5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5-22T00:00:00"/>
    <x v="0"/>
    <s v="Micro SD Cards y cable ethernet 30m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96.33"/>
    <n v="866.97"/>
  </r>
  <r>
    <d v="2025-05-22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5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5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27T00:00:00"/>
    <x v="0"/>
    <s v="2x Micro SD Cards Lexar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30.03"/>
    <n v="1290.0899999999999"/>
  </r>
  <r>
    <d v="2025-05-27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5-27T00:00:00"/>
    <x v="0"/>
    <s v="Limpieza 24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5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5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5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5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5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5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5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5300"/>
    <n v="5300"/>
  </r>
  <r>
    <d v="2025-05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5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5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200"/>
    <n v="1200"/>
  </r>
  <r>
    <d v="2025-05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313.3200000000002"/>
    <n v="2313.3200000000002"/>
  </r>
  <r>
    <d v="2025-05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5-31T00:00:00"/>
    <x v="0"/>
    <s v="Marketing Emiliano Rosas"/>
    <x v="0"/>
    <n v="1"/>
    <x v="0"/>
    <m/>
    <n v="9"/>
    <s v="Antonio Razo"/>
    <s v="MKT Manager"/>
    <s v="NA"/>
    <s v="NA"/>
    <s v="Transferencia"/>
    <s v="NA"/>
    <s v="No"/>
    <s v="NA"/>
    <x v="0"/>
    <n v="1"/>
    <n v="2500"/>
    <n v="2500"/>
  </r>
  <r>
    <d v="2025-05-31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5-31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6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6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6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6-04T00:00:00"/>
    <x v="1"/>
    <s v="Mensualidad clase Guitarra G Iktan Nezzo Buendía Ramírez "/>
    <x v="0"/>
    <n v="1"/>
    <x v="74"/>
    <n v="68"/>
    <n v="4"/>
    <s v="Irwin Hernandez"/>
    <s v="Guitarra Eléctrica"/>
    <n v="0"/>
    <s v="Grupal"/>
    <s v="TPV"/>
    <s v="Inscripción $0.00"/>
    <s v="No"/>
    <n v="0"/>
    <x v="1"/>
    <n v="1"/>
    <n v="1350"/>
    <n v="1350"/>
  </r>
  <r>
    <d v="2025-06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6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6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6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6-10T00:00:00"/>
    <x v="0"/>
    <s v="Limpieza 07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6-12T00:00:00"/>
    <x v="1"/>
    <s v="Mensualidad clase Batería G Santiago Bustamante"/>
    <x v="0"/>
    <n v="1"/>
    <x v="75"/>
    <n v="69"/>
    <n v="3"/>
    <s v="Demian Andrade"/>
    <s v="Batería"/>
    <n v="0"/>
    <s v="Grupal"/>
    <s v="TPV"/>
    <s v="Inscripción $0.00"/>
    <s v="No"/>
    <n v="0"/>
    <x v="1"/>
    <n v="1"/>
    <n v="1350"/>
    <n v="1350"/>
  </r>
  <r>
    <d v="2025-06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6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6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6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6-16T00:00:00"/>
    <x v="0"/>
    <s v="Limpieza 14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6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6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6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6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6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6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6-21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6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6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6-23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6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6-24T00:00:00"/>
    <x v="0"/>
    <s v="Limpieza 2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24T00:00:00"/>
    <x v="0"/>
    <s v="Cables XLR"/>
    <x v="0"/>
    <n v="1"/>
    <x v="0"/>
    <m/>
    <m/>
    <s v="Escuela"/>
    <m/>
    <s v="NA"/>
    <s v="NA"/>
    <s v="Efectivo"/>
    <s v="NA"/>
    <s v="No"/>
    <s v="NA"/>
    <x v="0"/>
    <n v="8"/>
    <n v="400"/>
    <n v="3200"/>
  </r>
  <r>
    <d v="2025-06-24T00:00:00"/>
    <x v="0"/>
    <s v="Plumones"/>
    <x v="0"/>
    <n v="1"/>
    <x v="0"/>
    <m/>
    <m/>
    <s v="Escuela"/>
    <m/>
    <s v="NA"/>
    <s v="NA"/>
    <s v="Efectivo"/>
    <s v="NA"/>
    <s v="No"/>
    <s v="NA"/>
    <x v="0"/>
    <n v="1"/>
    <n v="200"/>
    <n v="200"/>
  </r>
  <r>
    <d v="2025-06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6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6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6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6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6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6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6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6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6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6-30T00:00:00"/>
    <x v="0"/>
    <s v="Mantenimiento de Junio y Julio"/>
    <x v="0"/>
    <n v="1"/>
    <x v="0"/>
    <m/>
    <m/>
    <s v="Escuela"/>
    <m/>
    <s v="NA"/>
    <s v="NA"/>
    <s v="Efectivo"/>
    <s v="NA"/>
    <s v="No"/>
    <s v="NA"/>
    <x v="0"/>
    <n v="2"/>
    <n v="762"/>
    <n v="1524"/>
  </r>
  <r>
    <d v="2025-06-30T00:00:00"/>
    <x v="0"/>
    <s v="Papel Higienico"/>
    <x v="0"/>
    <n v="1"/>
    <x v="0"/>
    <m/>
    <m/>
    <s v="Escuela"/>
    <m/>
    <s v="NA"/>
    <s v="NA"/>
    <s v="Efectivo"/>
    <s v="NA"/>
    <s v="No"/>
    <s v="NA"/>
    <x v="0"/>
    <n v="2"/>
    <n v="39"/>
    <n v="78"/>
  </r>
  <r>
    <d v="2025-06-30T00:00:00"/>
    <x v="0"/>
    <s v="25 Juegos de Inscripción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rrector de cinta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875.64"/>
    <n v="2875.64"/>
  </r>
  <r>
    <d v="2025-06-30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6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2400"/>
    <n v="2400"/>
  </r>
  <r>
    <d v="2025-06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6980"/>
    <n v="6980"/>
  </r>
  <r>
    <d v="2025-06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2080"/>
    <n v="2080"/>
  </r>
  <r>
    <d v="2025-06-30T00:00:00"/>
    <x v="0"/>
    <s v="Marketing Emiliano Rosas"/>
    <x v="0"/>
    <n v="1"/>
    <x v="0"/>
    <m/>
    <m/>
    <s v="Escuela"/>
    <m/>
    <s v="NA"/>
    <s v="NA"/>
    <s v="Transferencia"/>
    <s v="NA"/>
    <s v="No"/>
    <s v="NA"/>
    <x v="0"/>
    <n v="1"/>
    <n v="2500"/>
    <n v="2500"/>
  </r>
  <r>
    <d v="2025-06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6-30T00:00:00"/>
    <x v="0"/>
    <s v="Clases de Canto Nahomy Perez"/>
    <x v="0"/>
    <n v="1"/>
    <x v="0"/>
    <m/>
    <m/>
    <s v="Escuela"/>
    <m/>
    <s v="NA"/>
    <s v="NA"/>
    <s v="Efectivo"/>
    <s v="NA"/>
    <s v="No"/>
    <s v="NA"/>
    <x v="0"/>
    <n v="1"/>
    <n v="2640"/>
    <n v="2640"/>
  </r>
  <r>
    <d v="2025-06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6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1275"/>
    <n v="1275"/>
  </r>
  <r>
    <d v="2025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7-01T00:00:00"/>
    <x v="0"/>
    <s v="Limpieza 28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2"/>
    <n v="1275"/>
    <n v="2550"/>
  </r>
  <r>
    <d v="2025-07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2"/>
    <n v="1275"/>
    <n v="2550"/>
  </r>
  <r>
    <d v="2025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7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7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7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1350"/>
    <n v="1350"/>
  </r>
  <r>
    <d v="2025-07-08T00:00:00"/>
    <x v="0"/>
    <s v="Limpieza 05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7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7-12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5-07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7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7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7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7-15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16T00:00:00"/>
    <x v="0"/>
    <s v="Limpieza 12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569.99"/>
    <n v="569.99"/>
  </r>
  <r>
    <d v="2025-07-17T00:00:00"/>
    <x v="0"/>
    <s v="Devolución por pago doble Erika Gallegos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7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7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7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7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7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7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7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7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7-22T00:00:00"/>
    <x v="0"/>
    <s v="Limpieza 19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2T00:00:00"/>
    <x v="0"/>
    <s v="Carpeta y hojas"/>
    <x v="0"/>
    <n v="1"/>
    <x v="0"/>
    <m/>
    <m/>
    <s v="Escuela"/>
    <m/>
    <s v="NA"/>
    <s v="NA"/>
    <s v="Efectivo"/>
    <s v="NA"/>
    <s v="No"/>
    <s v="NA"/>
    <x v="0"/>
    <n v="1"/>
    <n v="21"/>
    <n v="21"/>
  </r>
  <r>
    <d v="2025-07-23T00:00:00"/>
    <x v="0"/>
    <s v="Pago Renta Mes Juli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0"/>
    <s v="Pago Renta Mes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7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1350"/>
    <n v="1350"/>
  </r>
  <r>
    <d v="2025-07-24T00:00:00"/>
    <x v="0"/>
    <s v="Teclado Alesis 88 teclas 480 sonidos MIDI"/>
    <x v="0"/>
    <n v="1"/>
    <x v="0"/>
    <m/>
    <m/>
    <s v="Escuela"/>
    <m/>
    <s v="NA"/>
    <s v="NA"/>
    <s v="Transferencia"/>
    <s v="NA"/>
    <s v="No"/>
    <s v="NA"/>
    <x v="0"/>
    <n v="1"/>
    <n v="3999"/>
    <n v="3999"/>
  </r>
  <r>
    <d v="2025-07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7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7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7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7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1350"/>
    <n v="1350"/>
  </r>
  <r>
    <d v="2025-07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7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7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7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7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7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7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7-28T00:00:00"/>
    <x v="0"/>
    <s v="Mantenimiento Guitarras"/>
    <x v="0"/>
    <n v="1"/>
    <x v="0"/>
    <m/>
    <m/>
    <s v="Escuela"/>
    <m/>
    <s v="NA"/>
    <s v="NA"/>
    <s v="Efectivo"/>
    <s v="NA"/>
    <s v="No"/>
    <s v="NA"/>
    <x v="0"/>
    <n v="1"/>
    <n v="2200"/>
    <n v="2200"/>
  </r>
  <r>
    <d v="2025-07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7-29T00:00:00"/>
    <x v="0"/>
    <s v="Limpieza 2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7-30T00:00:00"/>
    <x v="0"/>
    <s v="Devolución por pago doble Veronica Ramirez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0"/>
    <n v="0"/>
  </r>
  <r>
    <d v="2025-07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7-3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143"/>
    <n v="143"/>
  </r>
  <r>
    <d v="2025-07-31T00:00:00"/>
    <x v="0"/>
    <s v="Papel Higienico"/>
    <x v="0"/>
    <n v="1"/>
    <x v="0"/>
    <m/>
    <m/>
    <s v="Escuela"/>
    <m/>
    <s v="NA"/>
    <s v="NA"/>
    <s v="Efectivo"/>
    <s v="NA"/>
    <s v="No"/>
    <s v="NA"/>
    <x v="0"/>
    <n v="1"/>
    <n v="85"/>
    <n v="85"/>
  </r>
  <r>
    <d v="2025-07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31T00:00:00"/>
    <x v="0"/>
    <s v="Clase de muestra Teclado"/>
    <x v="0"/>
    <n v="1"/>
    <x v="0"/>
    <m/>
    <m/>
    <s v="Escuela"/>
    <m/>
    <s v="NA"/>
    <s v="NA"/>
    <s v="Transferencia"/>
    <s v="NA"/>
    <s v="No"/>
    <s v="NA"/>
    <x v="0"/>
    <n v="4"/>
    <n v="80"/>
    <n v="320"/>
  </r>
  <r>
    <d v="2025-07-31T00:00:00"/>
    <x v="0"/>
    <s v="Clase de muestra Guitarra (Irwin)"/>
    <x v="0"/>
    <n v="1"/>
    <x v="0"/>
    <m/>
    <m/>
    <s v="Escuela"/>
    <m/>
    <s v="NA"/>
    <s v="NA"/>
    <s v="Transferencia"/>
    <s v="NA"/>
    <s v="No"/>
    <s v="NA"/>
    <x v="0"/>
    <n v="5"/>
    <n v="80"/>
    <n v="400"/>
  </r>
  <r>
    <d v="2025-07-31T00:00:00"/>
    <x v="0"/>
    <s v="Clase de muestra Cant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 de muestra Baj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s de muestra Bateria (Demian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muestra Guitarra (Hugo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920"/>
    <n v="1920"/>
  </r>
  <r>
    <d v="2025-07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760"/>
    <n v="1760"/>
  </r>
  <r>
    <d v="2025-07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7700"/>
    <n v="7700"/>
  </r>
  <r>
    <d v="2025-07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7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080"/>
    <n v="4080"/>
  </r>
  <r>
    <d v="2025-07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7-31T00:00:00"/>
    <x v="0"/>
    <s v="Clases de Bateria Demian Andrade"/>
    <x v="0"/>
    <n v="1"/>
    <x v="0"/>
    <m/>
    <m/>
    <s v="Escuela"/>
    <m/>
    <s v="NA"/>
    <s v="NA"/>
    <s v="Transferencia"/>
    <s v="NA"/>
    <s v="No"/>
    <s v="NA"/>
    <x v="0"/>
    <n v="1"/>
    <n v="2160"/>
    <n v="2160"/>
  </r>
  <r>
    <d v="2025-07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1350"/>
    <n v="1350"/>
  </r>
  <r>
    <d v="2025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8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1"/>
    <n v="0"/>
    <n v="0"/>
  </r>
  <r>
    <d v="2025-08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1"/>
    <n v="0"/>
    <n v="0"/>
  </r>
  <r>
    <d v="2025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8-04T00:00:00"/>
    <x v="1"/>
    <s v="Mensualidad clase Teclado G Arianne Nahomy Rodriguez Grajeda"/>
    <x v="0"/>
    <n v="1"/>
    <x v="93"/>
    <n v="91"/>
    <n v="7"/>
    <s v="Manuel Reyes"/>
    <s v="Piano/Teclado"/>
    <n v="0"/>
    <s v="Grupal"/>
    <s v="TPV"/>
    <s v="Inscripción $0.00"/>
    <s v="No"/>
    <n v="0"/>
    <x v="0"/>
    <n v="2"/>
    <n v="1275"/>
    <n v="2550"/>
  </r>
  <r>
    <d v="2025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8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8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8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0"/>
    <n v="0"/>
  </r>
  <r>
    <d v="2025-08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8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8-12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8.600000000000001"/>
    <n v="2000"/>
    <n v="37200"/>
  </r>
  <r>
    <d v="2025-08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8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8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8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8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8-18T00:00:00"/>
    <x v="0"/>
    <s v="JLCPCB Manufacturing - Versión 4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3195.422"/>
    <n v="15977.11"/>
  </r>
  <r>
    <d v="2025-08-18T00:00:00"/>
    <x v="0"/>
    <s v="Caja de plastico ABS impermeable 200-120-75 with ears blanca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97.31"/>
    <n v="2973.1"/>
  </r>
  <r>
    <d v="2025-08-18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60.75"/>
    <n v="607.5"/>
  </r>
  <r>
    <d v="2025-08-18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81.040000000000006"/>
    <n v="810.40000000000009"/>
  </r>
  <r>
    <d v="2025-08-18T00:00:00"/>
    <x v="0"/>
    <s v="Mantenimiento mezcladora Yamaha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8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8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8-19T00:00:00"/>
    <x v="0"/>
    <s v="20 baterias 18650"/>
    <x v="1"/>
    <n v="2"/>
    <x v="20"/>
    <m/>
    <n v="10"/>
    <s v="Marco Delgado"/>
    <s v="Devices &amp; Applications Director"/>
    <s v="NA"/>
    <s v="NA"/>
    <s v="TDC"/>
    <s v="NA"/>
    <s v="NA"/>
    <s v="NA"/>
    <x v="0"/>
    <n v="2"/>
    <n v="2899"/>
    <n v="5798"/>
  </r>
  <r>
    <d v="2025-08-19T00:00:00"/>
    <x v="0"/>
    <s v="Kit de 10 memorias MicroSD 32GB Adat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99"/>
    <n v="599"/>
  </r>
  <r>
    <d v="2025-08-19T00:00:00"/>
    <x v="0"/>
    <s v="25 Etiquetas CTIM-3 metalizadas Creatif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08.35"/>
    <n v="1608.35"/>
  </r>
  <r>
    <d v="2025-08-19T00:00:00"/>
    <x v="0"/>
    <s v="Power Supply 9V 4A Verifone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48.79"/>
    <n v="2487.9"/>
  </r>
  <r>
    <d v="2025-08-19T00:00:00"/>
    <x v="0"/>
    <s v="Camara de seguridad WiFi Foco HD Nocturna"/>
    <x v="0"/>
    <n v="1"/>
    <x v="0"/>
    <m/>
    <m/>
    <s v="Escuela"/>
    <m/>
    <s v="NA"/>
    <s v="NA"/>
    <s v="Transferencia"/>
    <s v="NA"/>
    <s v="No"/>
    <s v="NA"/>
    <x v="0"/>
    <n v="1"/>
    <n v="447.44"/>
    <n v="447.44"/>
  </r>
  <r>
    <d v="2025-08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8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8-20T00:00:00"/>
    <x v="0"/>
    <s v="Envío UPS CN MX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756.8"/>
    <n v="3756.8"/>
  </r>
  <r>
    <d v="2025-08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8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8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0"/>
    <n v="0"/>
  </r>
  <r>
    <d v="2025-08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0"/>
    <n v="0"/>
  </r>
  <r>
    <d v="2025-08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8-25T00:00:00"/>
    <x v="1"/>
    <s v="Mensualidad clase Teclado G Montserrat Paulina Talavera Huarcacha"/>
    <x v="0"/>
    <n v="1"/>
    <x v="94"/>
    <n v="92"/>
    <n v="8"/>
    <s v="Harim Lopez"/>
    <s v="Piano/Teclado"/>
    <n v="0"/>
    <s v="Grupal"/>
    <s v="Transferencia"/>
    <s v="Inscripción $0.00"/>
    <s v="No"/>
    <n v="0"/>
    <x v="0"/>
    <n v="2"/>
    <n v="1275"/>
    <n v="2550"/>
  </r>
  <r>
    <d v="2025-08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0"/>
    <n v="0"/>
  </r>
  <r>
    <d v="2025-08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8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8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8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8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8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8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8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8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0DB58-C9D4-450C-BFAD-3CEA707254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111" firstHeaderRow="1" firstDataRow="2" firstDataCol="1" rowPageCount="1" colPageCount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96">
        <item x="81"/>
        <item x="25"/>
        <item x="82"/>
        <item x="86"/>
        <item x="8"/>
        <item x="3"/>
        <item x="87"/>
        <item x="31"/>
        <item x="35"/>
        <item x="17"/>
        <item x="65"/>
        <item x="51"/>
        <item x="38"/>
        <item x="93"/>
        <item x="23"/>
        <item x="71"/>
        <item x="88"/>
        <item x="10"/>
        <item x="56"/>
        <item x="48"/>
        <item x="63"/>
        <item x="77"/>
        <item x="52"/>
        <item x="21"/>
        <item x="90"/>
        <item x="62"/>
        <item x="59"/>
        <item x="43"/>
        <item x="37"/>
        <item x="78"/>
        <item x="57"/>
        <item x="50"/>
        <item x="9"/>
        <item x="26"/>
        <item x="85"/>
        <item x="6"/>
        <item x="66"/>
        <item x="61"/>
        <item x="68"/>
        <item x="12"/>
        <item x="2"/>
        <item x="20"/>
        <item x="74"/>
        <item x="58"/>
        <item x="14"/>
        <item x="67"/>
        <item x="36"/>
        <item x="13"/>
        <item x="44"/>
        <item x="7"/>
        <item x="4"/>
        <item x="84"/>
        <item x="28"/>
        <item x="15"/>
        <item x="46"/>
        <item x="49"/>
        <item x="22"/>
        <item x="41"/>
        <item x="34"/>
        <item x="11"/>
        <item x="40"/>
        <item x="47"/>
        <item x="60"/>
        <item x="79"/>
        <item x="24"/>
        <item x="27"/>
        <item x="5"/>
        <item x="72"/>
        <item x="54"/>
        <item x="69"/>
        <item x="64"/>
        <item x="39"/>
        <item x="18"/>
        <item x="80"/>
        <item x="94"/>
        <item x="45"/>
        <item x="19"/>
        <item x="32"/>
        <item x="92"/>
        <item x="55"/>
        <item x="16"/>
        <item x="33"/>
        <item x="0"/>
        <item x="70"/>
        <item x="29"/>
        <item x="75"/>
        <item x="76"/>
        <item x="53"/>
        <item x="73"/>
        <item x="1"/>
        <item x="91"/>
        <item x="83"/>
        <item x="42"/>
        <item x="8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5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6" hier="-1"/>
  </pageFields>
  <dataFields count="1">
    <dataField name="Suma de total" fld="19" baseField="0" baseItem="0" numFmtId="165"/>
  </dataFields>
  <formats count="2"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73C0-832E-4D96-940B-5791CD38E7E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otal" fld="19" baseField="0" baseItem="0" numFmtId="165"/>
  </dataFields>
  <formats count="2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88F6-0412-4A70-BFB3-3046EF7F7BFA}">
  <dimension ref="A3:E111"/>
  <sheetViews>
    <sheetView tabSelected="1" workbookViewId="0">
      <selection activeCell="H9" sqref="H9"/>
    </sheetView>
  </sheetViews>
  <sheetFormatPr baseColWidth="10" defaultRowHeight="14.4" x14ac:dyDescent="0.3"/>
  <cols>
    <col min="1" max="1" width="33.5546875" bestFit="1" customWidth="1"/>
    <col min="2" max="2" width="21.44140625" bestFit="1" customWidth="1"/>
    <col min="3" max="3" width="11.109375" bestFit="1" customWidth="1"/>
    <col min="4" max="4" width="12.6640625" hidden="1" customWidth="1"/>
  </cols>
  <sheetData>
    <row r="3" spans="1:5" x14ac:dyDescent="0.3">
      <c r="A3" s="23" t="s">
        <v>796</v>
      </c>
      <c r="B3" s="23" t="s">
        <v>793</v>
      </c>
      <c r="E3" s="24"/>
    </row>
    <row r="4" spans="1:5" x14ac:dyDescent="0.3">
      <c r="A4" s="23" t="s">
        <v>795</v>
      </c>
      <c r="B4" s="29" t="s">
        <v>770</v>
      </c>
      <c r="C4" s="29" t="s">
        <v>775</v>
      </c>
      <c r="D4" t="s">
        <v>794</v>
      </c>
      <c r="E4" s="25" t="s">
        <v>797</v>
      </c>
    </row>
    <row r="5" spans="1:5" x14ac:dyDescent="0.3">
      <c r="A5" s="26" t="s">
        <v>15</v>
      </c>
      <c r="B5" s="30">
        <v>1335485.8600000001</v>
      </c>
      <c r="C5" s="30">
        <v>787838.88</v>
      </c>
      <c r="D5" s="3">
        <v>2123324.7400000002</v>
      </c>
      <c r="E5" s="28">
        <f>GETPIVOTDATA("total",$A$3,"tipo","I","empresa","Rockstar Skull")-GETPIVOTDATA("total",$A$3,"tipo","G","empresa","Rockstar Skull")</f>
        <v>-547646.9800000001</v>
      </c>
    </row>
    <row r="6" spans="1:5" x14ac:dyDescent="0.3">
      <c r="A6" s="26" t="s">
        <v>24</v>
      </c>
      <c r="B6" s="30">
        <v>181803.92139999999</v>
      </c>
      <c r="C6" s="30">
        <v>156575</v>
      </c>
      <c r="D6" s="3">
        <v>338378.92139999999</v>
      </c>
      <c r="E6" s="28">
        <f>GETPIVOTDATA("total",$A$3,"tipo","I","empresa","Symbiot Technologies")-GETPIVOTDATA("total",$A$3,"tipo","G","empresa","Symbiot Technologies")</f>
        <v>-25228.921399999992</v>
      </c>
    </row>
    <row r="7" spans="1:5" x14ac:dyDescent="0.3">
      <c r="A7" s="26" t="s">
        <v>794</v>
      </c>
      <c r="B7" s="30">
        <v>1517289.7814000002</v>
      </c>
      <c r="C7" s="30">
        <v>944413.88</v>
      </c>
      <c r="D7" s="3">
        <v>2461703.6614000001</v>
      </c>
      <c r="E7" s="27">
        <f>E5+E6</f>
        <v>-572875.90140000009</v>
      </c>
    </row>
    <row r="12" spans="1:5" x14ac:dyDescent="0.3">
      <c r="A12" s="23" t="s">
        <v>10</v>
      </c>
      <c r="B12" t="s">
        <v>798</v>
      </c>
    </row>
    <row r="14" spans="1:5" x14ac:dyDescent="0.3">
      <c r="A14" s="23" t="s">
        <v>796</v>
      </c>
      <c r="B14" s="23" t="s">
        <v>793</v>
      </c>
    </row>
    <row r="15" spans="1:5" x14ac:dyDescent="0.3">
      <c r="A15" s="23" t="s">
        <v>795</v>
      </c>
      <c r="B15" s="29" t="s">
        <v>770</v>
      </c>
      <c r="C15" s="29" t="s">
        <v>775</v>
      </c>
      <c r="D15" t="s">
        <v>794</v>
      </c>
    </row>
    <row r="16" spans="1:5" x14ac:dyDescent="0.3">
      <c r="A16" s="26" t="s">
        <v>728</v>
      </c>
      <c r="B16" s="30"/>
      <c r="C16" s="30">
        <v>3825</v>
      </c>
      <c r="D16" s="3">
        <v>3825</v>
      </c>
    </row>
    <row r="17" spans="1:4" x14ac:dyDescent="0.3">
      <c r="A17" s="26" t="s">
        <v>356</v>
      </c>
      <c r="B17" s="30"/>
      <c r="C17" s="30">
        <v>18900</v>
      </c>
      <c r="D17" s="3">
        <v>18900</v>
      </c>
    </row>
    <row r="18" spans="1:4" x14ac:dyDescent="0.3">
      <c r="A18" s="26" t="s">
        <v>653</v>
      </c>
      <c r="B18" s="30"/>
      <c r="C18" s="30">
        <v>3825</v>
      </c>
      <c r="D18" s="3">
        <v>3825</v>
      </c>
    </row>
    <row r="19" spans="1:4" x14ac:dyDescent="0.3">
      <c r="A19" s="26" t="s">
        <v>669</v>
      </c>
      <c r="B19" s="30"/>
      <c r="C19" s="30">
        <v>2700</v>
      </c>
      <c r="D19" s="3">
        <v>2700</v>
      </c>
    </row>
    <row r="20" spans="1:4" x14ac:dyDescent="0.3">
      <c r="A20" s="26" t="s">
        <v>194</v>
      </c>
      <c r="B20" s="30"/>
      <c r="C20" s="30">
        <v>40100</v>
      </c>
      <c r="D20" s="3">
        <v>40100</v>
      </c>
    </row>
    <row r="21" spans="1:4" x14ac:dyDescent="0.3">
      <c r="A21" s="26" t="s">
        <v>153</v>
      </c>
      <c r="B21" s="30"/>
      <c r="C21" s="30">
        <v>3000</v>
      </c>
      <c r="D21" s="3">
        <v>3000</v>
      </c>
    </row>
    <row r="22" spans="1:4" x14ac:dyDescent="0.3">
      <c r="A22" s="26" t="s">
        <v>673</v>
      </c>
      <c r="B22" s="30"/>
      <c r="C22" s="30">
        <v>2700</v>
      </c>
      <c r="D22" s="3">
        <v>2700</v>
      </c>
    </row>
    <row r="23" spans="1:4" x14ac:dyDescent="0.3">
      <c r="A23" s="26" t="s">
        <v>407</v>
      </c>
      <c r="B23" s="30"/>
      <c r="C23" s="30">
        <v>4050</v>
      </c>
      <c r="D23" s="3">
        <v>4050</v>
      </c>
    </row>
    <row r="24" spans="1:4" x14ac:dyDescent="0.3">
      <c r="A24" s="26" t="s">
        <v>424</v>
      </c>
      <c r="B24" s="30"/>
      <c r="C24" s="30">
        <v>16200</v>
      </c>
      <c r="D24" s="3">
        <v>16200</v>
      </c>
    </row>
    <row r="25" spans="1:4" x14ac:dyDescent="0.3">
      <c r="A25" s="26" t="s">
        <v>294</v>
      </c>
      <c r="B25" s="30"/>
      <c r="C25" s="30">
        <v>17550</v>
      </c>
      <c r="D25" s="3">
        <v>17550</v>
      </c>
    </row>
    <row r="26" spans="1:4" x14ac:dyDescent="0.3">
      <c r="A26" s="26" t="s">
        <v>602</v>
      </c>
      <c r="B26" s="30"/>
      <c r="C26" s="30">
        <v>5400</v>
      </c>
      <c r="D26" s="3">
        <v>5400</v>
      </c>
    </row>
    <row r="27" spans="1:4" x14ac:dyDescent="0.3">
      <c r="A27" s="26" t="s">
        <v>516</v>
      </c>
      <c r="B27" s="30"/>
      <c r="C27" s="30">
        <v>12150</v>
      </c>
      <c r="D27" s="3">
        <v>12150</v>
      </c>
    </row>
    <row r="28" spans="1:4" x14ac:dyDescent="0.3">
      <c r="A28" s="26" t="s">
        <v>439</v>
      </c>
      <c r="B28" s="30"/>
      <c r="C28" s="30">
        <v>12750</v>
      </c>
      <c r="D28" s="3">
        <v>12750</v>
      </c>
    </row>
    <row r="29" spans="1:4" x14ac:dyDescent="0.3">
      <c r="A29" s="26" t="s">
        <v>702</v>
      </c>
      <c r="B29" s="30"/>
      <c r="C29" s="30">
        <v>2550</v>
      </c>
      <c r="D29" s="3">
        <v>2550</v>
      </c>
    </row>
    <row r="30" spans="1:4" x14ac:dyDescent="0.3">
      <c r="A30" s="26" t="s">
        <v>349</v>
      </c>
      <c r="B30" s="30"/>
      <c r="C30" s="30">
        <v>21150</v>
      </c>
      <c r="D30" s="3">
        <v>21150</v>
      </c>
    </row>
    <row r="31" spans="1:4" x14ac:dyDescent="0.3">
      <c r="A31" s="26" t="s">
        <v>623</v>
      </c>
      <c r="B31" s="30"/>
      <c r="C31" s="30">
        <v>2550</v>
      </c>
      <c r="D31" s="3">
        <v>2550</v>
      </c>
    </row>
    <row r="32" spans="1:4" x14ac:dyDescent="0.3">
      <c r="A32" s="26" t="s">
        <v>678</v>
      </c>
      <c r="B32" s="30"/>
      <c r="C32" s="30">
        <v>1350</v>
      </c>
      <c r="D32" s="3">
        <v>1350</v>
      </c>
    </row>
    <row r="33" spans="1:4" x14ac:dyDescent="0.3">
      <c r="A33" s="26" t="s">
        <v>205</v>
      </c>
      <c r="B33" s="30"/>
      <c r="C33" s="30">
        <v>10500</v>
      </c>
      <c r="D33" s="3">
        <v>10500</v>
      </c>
    </row>
    <row r="34" spans="1:4" x14ac:dyDescent="0.3">
      <c r="A34" s="26" t="s">
        <v>544</v>
      </c>
      <c r="B34" s="30"/>
      <c r="C34" s="30">
        <v>17850</v>
      </c>
      <c r="D34" s="3">
        <v>17850</v>
      </c>
    </row>
    <row r="35" spans="1:4" x14ac:dyDescent="0.3">
      <c r="A35" s="26" t="s">
        <v>497</v>
      </c>
      <c r="B35" s="30"/>
      <c r="C35" s="30">
        <v>2700</v>
      </c>
      <c r="D35" s="3">
        <v>2700</v>
      </c>
    </row>
    <row r="36" spans="1:4" x14ac:dyDescent="0.3">
      <c r="A36" s="26" t="s">
        <v>586</v>
      </c>
      <c r="B36" s="30"/>
      <c r="C36" s="30">
        <v>4050</v>
      </c>
      <c r="D36" s="3">
        <v>4050</v>
      </c>
    </row>
    <row r="37" spans="1:4" x14ac:dyDescent="0.3">
      <c r="A37" s="26" t="s">
        <v>640</v>
      </c>
      <c r="B37" s="30"/>
      <c r="C37" s="30">
        <v>4050</v>
      </c>
      <c r="D37" s="3">
        <v>4050</v>
      </c>
    </row>
    <row r="38" spans="1:4" x14ac:dyDescent="0.3">
      <c r="A38" s="26" t="s">
        <v>525</v>
      </c>
      <c r="B38" s="30"/>
      <c r="C38" s="30">
        <v>4050</v>
      </c>
      <c r="D38" s="3">
        <v>4050</v>
      </c>
    </row>
    <row r="39" spans="1:4" x14ac:dyDescent="0.3">
      <c r="A39" s="26" t="s">
        <v>332</v>
      </c>
      <c r="B39" s="30"/>
      <c r="C39" s="30">
        <v>2400</v>
      </c>
      <c r="D39" s="3">
        <v>2400</v>
      </c>
    </row>
    <row r="40" spans="1:4" x14ac:dyDescent="0.3">
      <c r="A40" s="26" t="s">
        <v>687</v>
      </c>
      <c r="B40" s="30"/>
      <c r="C40" s="30">
        <v>2700</v>
      </c>
      <c r="D40" s="3">
        <v>2700</v>
      </c>
    </row>
    <row r="41" spans="1:4" x14ac:dyDescent="0.3">
      <c r="A41" s="26" t="s">
        <v>578</v>
      </c>
      <c r="B41" s="30"/>
      <c r="C41" s="30">
        <v>6750</v>
      </c>
      <c r="D41" s="3">
        <v>6750</v>
      </c>
    </row>
    <row r="42" spans="1:4" x14ac:dyDescent="0.3">
      <c r="A42" s="26" t="s">
        <v>567</v>
      </c>
      <c r="B42" s="30"/>
      <c r="C42" s="30">
        <v>15300</v>
      </c>
      <c r="D42" s="3">
        <v>15300</v>
      </c>
    </row>
    <row r="43" spans="1:4" x14ac:dyDescent="0.3">
      <c r="A43" s="26" t="s">
        <v>453</v>
      </c>
      <c r="B43" s="30"/>
      <c r="C43" s="30">
        <v>1350</v>
      </c>
      <c r="D43" s="3">
        <v>1350</v>
      </c>
    </row>
    <row r="44" spans="1:4" x14ac:dyDescent="0.3">
      <c r="A44" s="26" t="s">
        <v>434</v>
      </c>
      <c r="B44" s="30"/>
      <c r="C44" s="30">
        <v>5400</v>
      </c>
      <c r="D44" s="3">
        <v>5400</v>
      </c>
    </row>
    <row r="45" spans="1:4" x14ac:dyDescent="0.3">
      <c r="A45" s="26" t="s">
        <v>642</v>
      </c>
      <c r="B45" s="30"/>
      <c r="C45" s="30">
        <v>2700</v>
      </c>
      <c r="D45" s="3">
        <v>2700</v>
      </c>
    </row>
    <row r="46" spans="1:4" x14ac:dyDescent="0.3">
      <c r="A46" s="26" t="s">
        <v>553</v>
      </c>
      <c r="B46" s="30"/>
      <c r="C46" s="30">
        <v>8100</v>
      </c>
      <c r="D46" s="3">
        <v>8100</v>
      </c>
    </row>
    <row r="47" spans="1:4" x14ac:dyDescent="0.3">
      <c r="A47" s="26" t="s">
        <v>508</v>
      </c>
      <c r="B47" s="30"/>
      <c r="C47" s="30">
        <v>11475</v>
      </c>
      <c r="D47" s="3">
        <v>11475</v>
      </c>
    </row>
    <row r="48" spans="1:4" x14ac:dyDescent="0.3">
      <c r="A48" s="26" t="s">
        <v>201</v>
      </c>
      <c r="B48" s="30"/>
      <c r="C48" s="30">
        <v>17550</v>
      </c>
      <c r="D48" s="3">
        <v>17550</v>
      </c>
    </row>
    <row r="49" spans="1:4" x14ac:dyDescent="0.3">
      <c r="A49" s="26" t="s">
        <v>361</v>
      </c>
      <c r="B49" s="30"/>
      <c r="C49" s="30">
        <v>8100</v>
      </c>
      <c r="D49" s="3">
        <v>8100</v>
      </c>
    </row>
    <row r="50" spans="1:4" x14ac:dyDescent="0.3">
      <c r="A50" s="26" t="s">
        <v>666</v>
      </c>
      <c r="B50" s="30"/>
      <c r="C50" s="30">
        <v>1350</v>
      </c>
      <c r="D50" s="3">
        <v>1350</v>
      </c>
    </row>
    <row r="51" spans="1:4" x14ac:dyDescent="0.3">
      <c r="A51" s="26" t="s">
        <v>185</v>
      </c>
      <c r="B51" s="30"/>
      <c r="C51" s="30">
        <v>25650</v>
      </c>
      <c r="D51" s="3">
        <v>25650</v>
      </c>
    </row>
    <row r="52" spans="1:4" x14ac:dyDescent="0.3">
      <c r="A52" s="26" t="s">
        <v>605</v>
      </c>
      <c r="B52" s="30"/>
      <c r="C52" s="30">
        <v>5400</v>
      </c>
      <c r="D52" s="3">
        <v>5400</v>
      </c>
    </row>
    <row r="53" spans="1:4" x14ac:dyDescent="0.3">
      <c r="A53" s="26" t="s">
        <v>576</v>
      </c>
      <c r="B53" s="30"/>
      <c r="C53" s="30">
        <v>5025</v>
      </c>
      <c r="D53" s="3">
        <v>5025</v>
      </c>
    </row>
    <row r="54" spans="1:4" x14ac:dyDescent="0.3">
      <c r="A54" s="26" t="s">
        <v>611</v>
      </c>
      <c r="B54" s="30"/>
      <c r="C54" s="30">
        <v>5400</v>
      </c>
      <c r="D54" s="3">
        <v>5400</v>
      </c>
    </row>
    <row r="55" spans="1:4" x14ac:dyDescent="0.3">
      <c r="A55" s="26" t="s">
        <v>219</v>
      </c>
      <c r="B55" s="30"/>
      <c r="C55" s="30">
        <v>29550</v>
      </c>
      <c r="D55" s="3">
        <v>29550</v>
      </c>
    </row>
    <row r="56" spans="1:4" x14ac:dyDescent="0.3">
      <c r="A56" s="26" t="s">
        <v>145</v>
      </c>
      <c r="B56" s="30"/>
      <c r="C56" s="30">
        <v>4200</v>
      </c>
      <c r="D56" s="3">
        <v>4200</v>
      </c>
    </row>
    <row r="57" spans="1:4" x14ac:dyDescent="0.3">
      <c r="A57" s="26" t="s">
        <v>323</v>
      </c>
      <c r="B57" s="30">
        <v>177578.7414</v>
      </c>
      <c r="C57" s="30">
        <v>156575</v>
      </c>
      <c r="D57" s="3">
        <v>334153.7414</v>
      </c>
    </row>
    <row r="58" spans="1:4" x14ac:dyDescent="0.3">
      <c r="A58" s="26" t="s">
        <v>631</v>
      </c>
      <c r="B58" s="30"/>
      <c r="C58" s="30">
        <v>1350</v>
      </c>
      <c r="D58" s="3">
        <v>1350</v>
      </c>
    </row>
    <row r="59" spans="1:4" x14ac:dyDescent="0.3">
      <c r="A59" s="26" t="s">
        <v>560</v>
      </c>
      <c r="B59" s="30"/>
      <c r="C59" s="30">
        <v>1350</v>
      </c>
      <c r="D59" s="3">
        <v>1350</v>
      </c>
    </row>
    <row r="60" spans="1:4" x14ac:dyDescent="0.3">
      <c r="A60" s="26" t="s">
        <v>241</v>
      </c>
      <c r="B60" s="30"/>
      <c r="C60" s="30">
        <v>4500</v>
      </c>
      <c r="D60" s="3">
        <v>4500</v>
      </c>
    </row>
    <row r="61" spans="1:4" x14ac:dyDescent="0.3">
      <c r="A61" s="26" t="s">
        <v>607</v>
      </c>
      <c r="B61" s="30"/>
      <c r="C61" s="30">
        <v>5400</v>
      </c>
      <c r="D61" s="3">
        <v>5400</v>
      </c>
    </row>
    <row r="62" spans="1:4" x14ac:dyDescent="0.3">
      <c r="A62" s="26" t="s">
        <v>429</v>
      </c>
      <c r="B62" s="30"/>
      <c r="C62" s="30">
        <v>2700</v>
      </c>
      <c r="D62" s="3">
        <v>2700</v>
      </c>
    </row>
    <row r="63" spans="1:4" x14ac:dyDescent="0.3">
      <c r="A63" s="26" t="s">
        <v>225</v>
      </c>
      <c r="B63" s="30"/>
      <c r="C63" s="30">
        <v>1275</v>
      </c>
      <c r="D63" s="3">
        <v>1275</v>
      </c>
    </row>
    <row r="64" spans="1:4" x14ac:dyDescent="0.3">
      <c r="A64" s="26" t="s">
        <v>456</v>
      </c>
      <c r="B64" s="30"/>
      <c r="C64" s="30">
        <v>8100</v>
      </c>
      <c r="D64" s="3">
        <v>8100</v>
      </c>
    </row>
    <row r="65" spans="1:4" x14ac:dyDescent="0.3">
      <c r="A65" s="26" t="s">
        <v>190</v>
      </c>
      <c r="B65" s="30"/>
      <c r="C65" s="30">
        <v>2000</v>
      </c>
      <c r="D65" s="3">
        <v>2000</v>
      </c>
    </row>
    <row r="66" spans="1:4" x14ac:dyDescent="0.3">
      <c r="A66" s="26" t="s">
        <v>175</v>
      </c>
      <c r="B66" s="30"/>
      <c r="C66" s="30">
        <v>1000</v>
      </c>
      <c r="D66" s="3">
        <v>1000</v>
      </c>
    </row>
    <row r="67" spans="1:4" x14ac:dyDescent="0.3">
      <c r="A67" s="26" t="s">
        <v>662</v>
      </c>
      <c r="B67" s="30"/>
      <c r="C67" s="30">
        <v>5100</v>
      </c>
      <c r="D67" s="3">
        <v>5100</v>
      </c>
    </row>
    <row r="68" spans="1:4" x14ac:dyDescent="0.3">
      <c r="A68" s="26" t="s">
        <v>377</v>
      </c>
      <c r="B68" s="30"/>
      <c r="C68" s="30">
        <v>18900</v>
      </c>
      <c r="D68" s="3">
        <v>18900</v>
      </c>
    </row>
    <row r="69" spans="1:4" x14ac:dyDescent="0.3">
      <c r="A69" s="26" t="s">
        <v>263</v>
      </c>
      <c r="B69" s="30"/>
      <c r="C69" s="30">
        <v>14850</v>
      </c>
      <c r="D69" s="3">
        <v>14850</v>
      </c>
    </row>
    <row r="70" spans="1:4" x14ac:dyDescent="0.3">
      <c r="A70" s="26" t="s">
        <v>477</v>
      </c>
      <c r="B70" s="30"/>
      <c r="C70" s="30">
        <v>8100</v>
      </c>
      <c r="D70" s="3">
        <v>8100</v>
      </c>
    </row>
    <row r="71" spans="1:4" x14ac:dyDescent="0.3">
      <c r="A71" s="26" t="s">
        <v>505</v>
      </c>
      <c r="B71" s="30"/>
      <c r="C71" s="30">
        <v>11475</v>
      </c>
      <c r="D71" s="3">
        <v>11475</v>
      </c>
    </row>
    <row r="72" spans="1:4" x14ac:dyDescent="0.3">
      <c r="A72" s="26" t="s">
        <v>335</v>
      </c>
      <c r="B72" s="30"/>
      <c r="C72" s="30">
        <v>2400</v>
      </c>
      <c r="D72" s="3">
        <v>2400</v>
      </c>
    </row>
    <row r="73" spans="1:4" x14ac:dyDescent="0.3">
      <c r="A73" s="26" t="s">
        <v>447</v>
      </c>
      <c r="B73" s="30"/>
      <c r="C73" s="30">
        <v>14850</v>
      </c>
      <c r="D73" s="3">
        <v>14850</v>
      </c>
    </row>
    <row r="74" spans="1:4" x14ac:dyDescent="0.3">
      <c r="A74" s="26" t="s">
        <v>420</v>
      </c>
      <c r="B74" s="30"/>
      <c r="C74" s="30">
        <v>16200</v>
      </c>
      <c r="D74" s="3">
        <v>16200</v>
      </c>
    </row>
    <row r="75" spans="1:4" x14ac:dyDescent="0.3">
      <c r="A75" s="26" t="s">
        <v>212</v>
      </c>
      <c r="B75" s="30"/>
      <c r="C75" s="30">
        <v>37200</v>
      </c>
      <c r="D75" s="3">
        <v>37200</v>
      </c>
    </row>
    <row r="76" spans="1:4" x14ac:dyDescent="0.3">
      <c r="A76" s="26" t="s">
        <v>444</v>
      </c>
      <c r="B76" s="30"/>
      <c r="C76" s="30">
        <v>9450</v>
      </c>
      <c r="D76" s="3">
        <v>9450</v>
      </c>
    </row>
    <row r="77" spans="1:4" x14ac:dyDescent="0.3">
      <c r="A77" s="26" t="s">
        <v>485</v>
      </c>
      <c r="B77" s="30"/>
      <c r="C77" s="30">
        <v>2550</v>
      </c>
      <c r="D77" s="3">
        <v>2550</v>
      </c>
    </row>
    <row r="78" spans="1:4" x14ac:dyDescent="0.3">
      <c r="A78" s="26" t="s">
        <v>572</v>
      </c>
      <c r="B78" s="30"/>
      <c r="C78" s="30">
        <v>7250</v>
      </c>
      <c r="D78" s="3">
        <v>7250</v>
      </c>
    </row>
    <row r="79" spans="1:4" x14ac:dyDescent="0.3">
      <c r="A79" s="26" t="s">
        <v>647</v>
      </c>
      <c r="B79" s="30"/>
      <c r="C79" s="30">
        <v>2550</v>
      </c>
      <c r="D79" s="3">
        <v>2550</v>
      </c>
    </row>
    <row r="80" spans="1:4" x14ac:dyDescent="0.3">
      <c r="A80" s="26" t="s">
        <v>352</v>
      </c>
      <c r="B80" s="30"/>
      <c r="C80" s="30">
        <v>8130</v>
      </c>
      <c r="D80" s="3">
        <v>8130</v>
      </c>
    </row>
    <row r="81" spans="1:4" x14ac:dyDescent="0.3">
      <c r="A81" s="26" t="s">
        <v>374</v>
      </c>
      <c r="B81" s="30"/>
      <c r="C81" s="30">
        <v>18900</v>
      </c>
      <c r="D81" s="3">
        <v>18900</v>
      </c>
    </row>
    <row r="82" spans="1:4" x14ac:dyDescent="0.3">
      <c r="A82" s="26" t="s">
        <v>180</v>
      </c>
      <c r="B82" s="30"/>
      <c r="C82" s="30">
        <v>2900</v>
      </c>
      <c r="D82" s="3">
        <v>2900</v>
      </c>
    </row>
    <row r="83" spans="1:4" x14ac:dyDescent="0.3">
      <c r="A83" s="26" t="s">
        <v>625</v>
      </c>
      <c r="B83" s="30"/>
      <c r="C83" s="30">
        <v>2550</v>
      </c>
      <c r="D83" s="3">
        <v>2550</v>
      </c>
    </row>
    <row r="84" spans="1:4" x14ac:dyDescent="0.3">
      <c r="A84" s="26" t="s">
        <v>535</v>
      </c>
      <c r="B84" s="30"/>
      <c r="C84" s="30">
        <v>9450</v>
      </c>
      <c r="D84" s="3">
        <v>9450</v>
      </c>
    </row>
    <row r="85" spans="1:4" x14ac:dyDescent="0.3">
      <c r="A85" s="26" t="s">
        <v>617</v>
      </c>
      <c r="B85" s="30"/>
      <c r="C85" s="30">
        <v>5400</v>
      </c>
      <c r="D85" s="3">
        <v>5400</v>
      </c>
    </row>
    <row r="86" spans="1:4" x14ac:dyDescent="0.3">
      <c r="A86" s="26" t="s">
        <v>596</v>
      </c>
      <c r="B86" s="30"/>
      <c r="C86" s="30">
        <v>5400</v>
      </c>
      <c r="D86" s="3">
        <v>5400</v>
      </c>
    </row>
    <row r="87" spans="1:4" x14ac:dyDescent="0.3">
      <c r="A87" s="26" t="s">
        <v>442</v>
      </c>
      <c r="B87" s="30"/>
      <c r="C87" s="30">
        <v>12750</v>
      </c>
      <c r="D87" s="3">
        <v>12750</v>
      </c>
    </row>
    <row r="88" spans="1:4" x14ac:dyDescent="0.3">
      <c r="A88" s="26" t="s">
        <v>298</v>
      </c>
      <c r="B88" s="30"/>
      <c r="C88" s="30">
        <v>1500</v>
      </c>
      <c r="D88" s="3">
        <v>1500</v>
      </c>
    </row>
    <row r="89" spans="1:4" x14ac:dyDescent="0.3">
      <c r="A89" s="26" t="s">
        <v>650</v>
      </c>
      <c r="B89" s="30"/>
      <c r="C89" s="30">
        <v>2550</v>
      </c>
      <c r="D89" s="3">
        <v>2550</v>
      </c>
    </row>
    <row r="90" spans="1:4" x14ac:dyDescent="0.3">
      <c r="A90" s="26" t="s">
        <v>713</v>
      </c>
      <c r="B90" s="30"/>
      <c r="C90" s="30">
        <v>2550</v>
      </c>
      <c r="D90" s="3">
        <v>2550</v>
      </c>
    </row>
    <row r="91" spans="1:4" x14ac:dyDescent="0.3">
      <c r="A91" s="26" t="s">
        <v>474</v>
      </c>
      <c r="B91" s="30"/>
      <c r="C91" s="30">
        <v>1350</v>
      </c>
      <c r="D91" s="3">
        <v>1350</v>
      </c>
    </row>
    <row r="92" spans="1:4" x14ac:dyDescent="0.3">
      <c r="A92" s="26" t="s">
        <v>300</v>
      </c>
      <c r="B92" s="30"/>
      <c r="C92" s="30">
        <v>5400</v>
      </c>
      <c r="D92" s="3">
        <v>5400</v>
      </c>
    </row>
    <row r="93" spans="1:4" x14ac:dyDescent="0.3">
      <c r="A93" s="26" t="s">
        <v>410</v>
      </c>
      <c r="B93" s="30"/>
      <c r="C93" s="30">
        <v>17550</v>
      </c>
      <c r="D93" s="3">
        <v>17550</v>
      </c>
    </row>
    <row r="94" spans="1:4" x14ac:dyDescent="0.3">
      <c r="A94" s="26" t="s">
        <v>695</v>
      </c>
      <c r="B94" s="30"/>
      <c r="C94" s="30">
        <v>1350</v>
      </c>
      <c r="D94" s="3">
        <v>1350</v>
      </c>
    </row>
    <row r="95" spans="1:4" x14ac:dyDescent="0.3">
      <c r="A95" s="26" t="s">
        <v>540</v>
      </c>
      <c r="B95" s="30"/>
      <c r="C95" s="30">
        <v>4050</v>
      </c>
      <c r="D95" s="3">
        <v>4050</v>
      </c>
    </row>
    <row r="96" spans="1:4" x14ac:dyDescent="0.3">
      <c r="A96" s="26" t="s">
        <v>289</v>
      </c>
      <c r="B96" s="30"/>
      <c r="C96" s="30">
        <v>31800</v>
      </c>
      <c r="D96" s="3">
        <v>31800</v>
      </c>
    </row>
    <row r="97" spans="1:4" x14ac:dyDescent="0.3">
      <c r="A97" s="26" t="s">
        <v>416</v>
      </c>
      <c r="B97" s="30"/>
      <c r="C97" s="30">
        <v>5000</v>
      </c>
      <c r="D97" s="3">
        <v>5000</v>
      </c>
    </row>
    <row r="98" spans="1:4" x14ac:dyDescent="0.3">
      <c r="A98" s="26" t="s">
        <v>15</v>
      </c>
      <c r="B98" s="30">
        <v>1335485.8600000001</v>
      </c>
      <c r="C98" s="30">
        <v>61383.88</v>
      </c>
      <c r="D98" s="3">
        <v>1396869.74</v>
      </c>
    </row>
    <row r="99" spans="1:4" x14ac:dyDescent="0.3">
      <c r="A99" s="26" t="s">
        <v>621</v>
      </c>
      <c r="B99" s="30"/>
      <c r="C99" s="30">
        <v>2550</v>
      </c>
      <c r="D99" s="3">
        <v>2550</v>
      </c>
    </row>
    <row r="100" spans="1:4" x14ac:dyDescent="0.3">
      <c r="A100" s="26" t="s">
        <v>381</v>
      </c>
      <c r="B100" s="30"/>
      <c r="C100" s="30">
        <v>8100</v>
      </c>
      <c r="D100" s="3">
        <v>8100</v>
      </c>
    </row>
    <row r="101" spans="1:4" x14ac:dyDescent="0.3">
      <c r="A101" s="26" t="s">
        <v>634</v>
      </c>
      <c r="B101" s="30"/>
      <c r="C101" s="30">
        <v>1350</v>
      </c>
      <c r="D101" s="3">
        <v>1350</v>
      </c>
    </row>
    <row r="102" spans="1:4" x14ac:dyDescent="0.3">
      <c r="A102" s="26" t="s">
        <v>637</v>
      </c>
      <c r="B102" s="30"/>
      <c r="C102" s="30">
        <v>0</v>
      </c>
      <c r="D102" s="3">
        <v>0</v>
      </c>
    </row>
    <row r="103" spans="1:4" x14ac:dyDescent="0.3">
      <c r="A103" s="26" t="s">
        <v>528</v>
      </c>
      <c r="B103" s="30"/>
      <c r="C103" s="30">
        <v>10800</v>
      </c>
      <c r="D103" s="3">
        <v>10800</v>
      </c>
    </row>
    <row r="104" spans="1:4" x14ac:dyDescent="0.3">
      <c r="A104" s="26" t="s">
        <v>628</v>
      </c>
      <c r="B104" s="30"/>
      <c r="C104" s="30">
        <v>2550</v>
      </c>
      <c r="D104" s="3">
        <v>2550</v>
      </c>
    </row>
    <row r="105" spans="1:4" x14ac:dyDescent="0.3">
      <c r="A105" s="26" t="s">
        <v>24</v>
      </c>
      <c r="B105" s="30">
        <v>4225.18</v>
      </c>
      <c r="C105" s="30"/>
      <c r="D105" s="3">
        <v>4225.18</v>
      </c>
    </row>
    <row r="106" spans="1:4" x14ac:dyDescent="0.3">
      <c r="A106" s="26" t="s">
        <v>691</v>
      </c>
      <c r="B106" s="30"/>
      <c r="C106" s="30">
        <v>2700</v>
      </c>
      <c r="D106" s="3">
        <v>2700</v>
      </c>
    </row>
    <row r="107" spans="1:4" x14ac:dyDescent="0.3">
      <c r="A107" s="26" t="s">
        <v>655</v>
      </c>
      <c r="B107" s="30"/>
      <c r="C107" s="30">
        <v>1275</v>
      </c>
      <c r="D107" s="3">
        <v>1275</v>
      </c>
    </row>
    <row r="108" spans="1:4" x14ac:dyDescent="0.3">
      <c r="A108" s="26" t="s">
        <v>450</v>
      </c>
      <c r="B108" s="30"/>
      <c r="C108" s="30">
        <v>2700</v>
      </c>
      <c r="D108" s="3">
        <v>2700</v>
      </c>
    </row>
    <row r="109" spans="1:4" x14ac:dyDescent="0.3">
      <c r="A109" s="26" t="s">
        <v>684</v>
      </c>
      <c r="B109" s="30"/>
      <c r="C109" s="30">
        <v>1350</v>
      </c>
      <c r="D109" s="3">
        <v>1350</v>
      </c>
    </row>
    <row r="110" spans="1:4" x14ac:dyDescent="0.3">
      <c r="A110" s="26" t="s">
        <v>388</v>
      </c>
      <c r="B110" s="30"/>
      <c r="C110" s="30">
        <v>3600</v>
      </c>
      <c r="D110" s="3">
        <v>3600</v>
      </c>
    </row>
    <row r="111" spans="1:4" x14ac:dyDescent="0.3">
      <c r="A111" s="26" t="s">
        <v>794</v>
      </c>
      <c r="B111" s="30">
        <v>1517289.7814</v>
      </c>
      <c r="C111" s="30">
        <v>944413.88</v>
      </c>
      <c r="D111" s="3">
        <v>2461703.6614000001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3620-F79E-45E9-AA00-5B443AC810E9}">
  <sheetPr filterMode="1"/>
  <dimension ref="A1:T1214"/>
  <sheetViews>
    <sheetView workbookViewId="0">
      <selection activeCell="G393" sqref="G393"/>
    </sheetView>
  </sheetViews>
  <sheetFormatPr baseColWidth="10" defaultColWidth="10.77734375" defaultRowHeight="14.4" x14ac:dyDescent="0.3"/>
  <cols>
    <col min="1" max="1" width="13.33203125" style="1" customWidth="1"/>
    <col min="2" max="2" width="13.33203125" customWidth="1"/>
    <col min="3" max="3" width="71.109375" bestFit="1" customWidth="1"/>
    <col min="4" max="4" width="18.77734375" bestFit="1" customWidth="1"/>
    <col min="5" max="5" width="11.33203125" customWidth="1"/>
    <col min="6" max="6" width="33.44140625" bestFit="1" customWidth="1"/>
    <col min="7" max="7" width="10.5546875" customWidth="1"/>
    <col min="8" max="8" width="13.44140625" customWidth="1"/>
    <col min="9" max="9" width="24.6640625" bestFit="1" customWidth="1"/>
    <col min="10" max="11" width="24.109375" customWidth="1"/>
    <col min="12" max="12" width="13.44140625" customWidth="1"/>
    <col min="13" max="13" width="14" bestFit="1" customWidth="1"/>
    <col min="16" max="16" width="17.44140625" customWidth="1"/>
    <col min="17" max="17" width="11.109375" customWidth="1"/>
    <col min="19" max="19" width="13.44140625" bestFit="1" customWidth="1"/>
    <col min="20" max="20" width="13.6640625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715</v>
      </c>
      <c r="F1" t="s">
        <v>4</v>
      </c>
      <c r="G1" t="s">
        <v>716</v>
      </c>
      <c r="H1" t="s">
        <v>717</v>
      </c>
      <c r="I1" t="s">
        <v>718</v>
      </c>
      <c r="J1" t="s">
        <v>719</v>
      </c>
      <c r="K1" t="s">
        <v>6</v>
      </c>
      <c r="L1" t="s">
        <v>730</v>
      </c>
      <c r="M1" t="s">
        <v>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hidden="1" x14ac:dyDescent="0.3">
      <c r="A2" s="1">
        <v>45016</v>
      </c>
      <c r="B2" s="2" t="s">
        <v>770</v>
      </c>
      <c r="C2" t="s">
        <v>14</v>
      </c>
      <c r="D2" t="s">
        <v>15</v>
      </c>
      <c r="E2">
        <v>1</v>
      </c>
      <c r="F2" t="s">
        <v>15</v>
      </c>
      <c r="H2">
        <v>9</v>
      </c>
      <c r="I2" t="s">
        <v>16</v>
      </c>
      <c r="J2" t="s">
        <v>720</v>
      </c>
      <c r="K2" t="s">
        <v>18</v>
      </c>
      <c r="L2" t="s">
        <v>18</v>
      </c>
      <c r="M2" t="s">
        <v>17</v>
      </c>
      <c r="N2" t="s">
        <v>18</v>
      </c>
      <c r="O2" t="s">
        <v>19</v>
      </c>
      <c r="P2" t="s">
        <v>18</v>
      </c>
      <c r="Q2" t="s">
        <v>20</v>
      </c>
      <c r="R2">
        <v>1</v>
      </c>
      <c r="S2">
        <v>569</v>
      </c>
      <c r="T2" s="3">
        <f t="shared" ref="T2:T65" si="0">R2*S2</f>
        <v>569</v>
      </c>
    </row>
    <row r="3" spans="1:20" hidden="1" x14ac:dyDescent="0.3">
      <c r="A3" s="1">
        <v>45016</v>
      </c>
      <c r="B3" s="2" t="s">
        <v>770</v>
      </c>
      <c r="C3" t="s">
        <v>21</v>
      </c>
      <c r="D3" t="s">
        <v>15</v>
      </c>
      <c r="E3">
        <v>1</v>
      </c>
      <c r="F3" t="s">
        <v>15</v>
      </c>
      <c r="H3">
        <v>9</v>
      </c>
      <c r="I3" t="s">
        <v>16</v>
      </c>
      <c r="J3" t="s">
        <v>720</v>
      </c>
      <c r="K3" t="s">
        <v>18</v>
      </c>
      <c r="L3" t="s">
        <v>18</v>
      </c>
      <c r="M3" t="s">
        <v>22</v>
      </c>
      <c r="N3" t="s">
        <v>18</v>
      </c>
      <c r="O3" t="s">
        <v>19</v>
      </c>
      <c r="P3" t="s">
        <v>18</v>
      </c>
      <c r="Q3" t="s">
        <v>20</v>
      </c>
      <c r="R3">
        <v>1</v>
      </c>
      <c r="S3">
        <v>1000</v>
      </c>
      <c r="T3" s="3">
        <f t="shared" si="0"/>
        <v>1000</v>
      </c>
    </row>
    <row r="4" spans="1:20" x14ac:dyDescent="0.3">
      <c r="A4" s="1">
        <v>45042</v>
      </c>
      <c r="B4" s="2" t="s">
        <v>770</v>
      </c>
      <c r="C4" s="2" t="s">
        <v>23</v>
      </c>
      <c r="D4" t="s">
        <v>24</v>
      </c>
      <c r="E4">
        <v>2</v>
      </c>
      <c r="F4" t="s">
        <v>24</v>
      </c>
      <c r="H4">
        <v>10</v>
      </c>
      <c r="I4" t="s">
        <v>25</v>
      </c>
      <c r="J4" t="s">
        <v>721</v>
      </c>
      <c r="K4" t="s">
        <v>18</v>
      </c>
      <c r="L4" t="s">
        <v>18</v>
      </c>
      <c r="M4" t="s">
        <v>17</v>
      </c>
      <c r="N4" t="s">
        <v>18</v>
      </c>
      <c r="O4" t="s">
        <v>18</v>
      </c>
      <c r="P4" t="s">
        <v>18</v>
      </c>
      <c r="Q4" t="s">
        <v>20</v>
      </c>
      <c r="R4">
        <v>1</v>
      </c>
      <c r="S4">
        <v>519.67999999999995</v>
      </c>
      <c r="T4" s="3">
        <f t="shared" si="0"/>
        <v>519.67999999999995</v>
      </c>
    </row>
    <row r="5" spans="1:20" x14ac:dyDescent="0.3">
      <c r="A5" s="1">
        <v>45042</v>
      </c>
      <c r="B5" s="2" t="s">
        <v>770</v>
      </c>
      <c r="C5" s="2" t="s">
        <v>26</v>
      </c>
      <c r="D5" t="s">
        <v>24</v>
      </c>
      <c r="E5">
        <v>2</v>
      </c>
      <c r="F5" t="s">
        <v>24</v>
      </c>
      <c r="H5">
        <v>10</v>
      </c>
      <c r="I5" t="s">
        <v>25</v>
      </c>
      <c r="J5" t="s">
        <v>721</v>
      </c>
      <c r="K5" t="s">
        <v>18</v>
      </c>
      <c r="L5" t="s">
        <v>18</v>
      </c>
      <c r="M5" t="s">
        <v>17</v>
      </c>
      <c r="N5" t="s">
        <v>18</v>
      </c>
      <c r="O5" t="s">
        <v>18</v>
      </c>
      <c r="P5" t="s">
        <v>18</v>
      </c>
      <c r="Q5" t="s">
        <v>20</v>
      </c>
      <c r="R5">
        <v>1</v>
      </c>
      <c r="S5">
        <v>893.2</v>
      </c>
      <c r="T5" s="3">
        <f t="shared" si="0"/>
        <v>893.2</v>
      </c>
    </row>
    <row r="6" spans="1:20" x14ac:dyDescent="0.3">
      <c r="A6" s="1">
        <v>45043</v>
      </c>
      <c r="B6" s="2" t="s">
        <v>770</v>
      </c>
      <c r="C6" s="2" t="s">
        <v>27</v>
      </c>
      <c r="D6" t="s">
        <v>24</v>
      </c>
      <c r="E6">
        <v>2</v>
      </c>
      <c r="F6" t="s">
        <v>24</v>
      </c>
      <c r="H6">
        <v>10</v>
      </c>
      <c r="I6" t="s">
        <v>25</v>
      </c>
      <c r="J6" t="s">
        <v>721</v>
      </c>
      <c r="K6" t="s">
        <v>18</v>
      </c>
      <c r="L6" t="s">
        <v>18</v>
      </c>
      <c r="M6" t="s">
        <v>17</v>
      </c>
      <c r="N6" t="s">
        <v>18</v>
      </c>
      <c r="O6" t="s">
        <v>18</v>
      </c>
      <c r="P6" t="s">
        <v>18</v>
      </c>
      <c r="Q6" t="s">
        <v>20</v>
      </c>
      <c r="R6">
        <v>1</v>
      </c>
      <c r="S6">
        <v>1010.82</v>
      </c>
      <c r="T6" s="3">
        <f t="shared" si="0"/>
        <v>1010.82</v>
      </c>
    </row>
    <row r="7" spans="1:20" hidden="1" x14ac:dyDescent="0.3">
      <c r="A7" s="1">
        <v>45051</v>
      </c>
      <c r="B7" s="2" t="s">
        <v>770</v>
      </c>
      <c r="C7" t="s">
        <v>28</v>
      </c>
      <c r="D7" t="s">
        <v>15</v>
      </c>
      <c r="E7">
        <v>1</v>
      </c>
      <c r="F7" t="s">
        <v>15</v>
      </c>
      <c r="H7">
        <v>10</v>
      </c>
      <c r="I7" t="s">
        <v>25</v>
      </c>
      <c r="J7" t="s">
        <v>731</v>
      </c>
      <c r="K7" t="s">
        <v>18</v>
      </c>
      <c r="L7" t="s">
        <v>18</v>
      </c>
      <c r="M7" t="s">
        <v>22</v>
      </c>
      <c r="N7" t="s">
        <v>18</v>
      </c>
      <c r="O7" t="s">
        <v>19</v>
      </c>
      <c r="P7" t="s">
        <v>18</v>
      </c>
      <c r="Q7" t="s">
        <v>20</v>
      </c>
      <c r="R7">
        <v>4</v>
      </c>
      <c r="S7">
        <v>200</v>
      </c>
      <c r="T7" s="3">
        <f t="shared" si="0"/>
        <v>800</v>
      </c>
    </row>
    <row r="8" spans="1:20" hidden="1" x14ac:dyDescent="0.3">
      <c r="A8" s="1">
        <v>45059</v>
      </c>
      <c r="B8" s="2" t="s">
        <v>770</v>
      </c>
      <c r="C8" t="s">
        <v>29</v>
      </c>
      <c r="D8" t="s">
        <v>15</v>
      </c>
      <c r="E8">
        <v>1</v>
      </c>
      <c r="F8" t="s">
        <v>15</v>
      </c>
      <c r="H8">
        <v>9</v>
      </c>
      <c r="I8" t="s">
        <v>16</v>
      </c>
      <c r="J8" t="s">
        <v>720</v>
      </c>
      <c r="K8" t="s">
        <v>18</v>
      </c>
      <c r="L8" t="s">
        <v>18</v>
      </c>
      <c r="M8" t="s">
        <v>22</v>
      </c>
      <c r="N8" t="s">
        <v>18</v>
      </c>
      <c r="O8" t="s">
        <v>19</v>
      </c>
      <c r="P8" t="s">
        <v>18</v>
      </c>
      <c r="Q8" t="s">
        <v>20</v>
      </c>
      <c r="R8">
        <v>1</v>
      </c>
      <c r="S8">
        <v>6000</v>
      </c>
      <c r="T8" s="3">
        <f t="shared" si="0"/>
        <v>6000</v>
      </c>
    </row>
    <row r="9" spans="1:20" hidden="1" x14ac:dyDescent="0.3">
      <c r="A9" s="1">
        <v>45059</v>
      </c>
      <c r="B9" s="2" t="s">
        <v>770</v>
      </c>
      <c r="C9" t="s">
        <v>30</v>
      </c>
      <c r="D9" t="s">
        <v>15</v>
      </c>
      <c r="E9">
        <v>1</v>
      </c>
      <c r="F9" t="s">
        <v>15</v>
      </c>
      <c r="H9">
        <v>9</v>
      </c>
      <c r="I9" t="s">
        <v>16</v>
      </c>
      <c r="J9" t="s">
        <v>720</v>
      </c>
      <c r="K9" t="s">
        <v>18</v>
      </c>
      <c r="L9" t="s">
        <v>18</v>
      </c>
      <c r="M9" t="s">
        <v>22</v>
      </c>
      <c r="N9" t="s">
        <v>18</v>
      </c>
      <c r="O9" t="s">
        <v>19</v>
      </c>
      <c r="P9" t="s">
        <v>18</v>
      </c>
      <c r="Q9" t="s">
        <v>20</v>
      </c>
      <c r="R9">
        <v>1</v>
      </c>
      <c r="S9">
        <v>2000</v>
      </c>
      <c r="T9" s="3">
        <f t="shared" si="0"/>
        <v>2000</v>
      </c>
    </row>
    <row r="10" spans="1:20" hidden="1" x14ac:dyDescent="0.3">
      <c r="A10" s="1">
        <v>45063</v>
      </c>
      <c r="B10" s="2" t="s">
        <v>770</v>
      </c>
      <c r="C10" t="s">
        <v>31</v>
      </c>
      <c r="D10" t="s">
        <v>15</v>
      </c>
      <c r="E10">
        <v>1</v>
      </c>
      <c r="F10" t="s">
        <v>15</v>
      </c>
      <c r="H10">
        <v>10</v>
      </c>
      <c r="I10" t="s">
        <v>25</v>
      </c>
      <c r="J10" t="s">
        <v>731</v>
      </c>
      <c r="K10" t="s">
        <v>18</v>
      </c>
      <c r="L10" t="s">
        <v>18</v>
      </c>
      <c r="M10" t="s">
        <v>22</v>
      </c>
      <c r="N10" t="s">
        <v>18</v>
      </c>
      <c r="O10" t="s">
        <v>19</v>
      </c>
      <c r="P10" t="s">
        <v>18</v>
      </c>
      <c r="Q10" t="s">
        <v>20</v>
      </c>
      <c r="R10">
        <v>1</v>
      </c>
      <c r="S10">
        <v>12000</v>
      </c>
      <c r="T10" s="3">
        <f t="shared" si="0"/>
        <v>12000</v>
      </c>
    </row>
    <row r="11" spans="1:20" hidden="1" x14ac:dyDescent="0.3">
      <c r="A11" s="1">
        <v>45063</v>
      </c>
      <c r="B11" s="2" t="s">
        <v>770</v>
      </c>
      <c r="C11" t="s">
        <v>32</v>
      </c>
      <c r="D11" t="s">
        <v>15</v>
      </c>
      <c r="E11">
        <v>1</v>
      </c>
      <c r="F11" t="s">
        <v>15</v>
      </c>
      <c r="H11">
        <v>9</v>
      </c>
      <c r="I11" t="s">
        <v>16</v>
      </c>
      <c r="J11" t="s">
        <v>720</v>
      </c>
      <c r="K11" t="s">
        <v>18</v>
      </c>
      <c r="L11" t="s">
        <v>18</v>
      </c>
      <c r="M11" t="s">
        <v>22</v>
      </c>
      <c r="N11" t="s">
        <v>18</v>
      </c>
      <c r="O11" t="s">
        <v>19</v>
      </c>
      <c r="P11" t="s">
        <v>18</v>
      </c>
      <c r="Q11" t="s">
        <v>20</v>
      </c>
      <c r="R11">
        <v>1</v>
      </c>
      <c r="S11">
        <v>12000</v>
      </c>
      <c r="T11" s="3">
        <f t="shared" si="0"/>
        <v>12000</v>
      </c>
    </row>
    <row r="12" spans="1:20" hidden="1" x14ac:dyDescent="0.3">
      <c r="A12" s="1">
        <v>45063</v>
      </c>
      <c r="B12" s="2" t="s">
        <v>770</v>
      </c>
      <c r="C12" t="s">
        <v>33</v>
      </c>
      <c r="D12" t="s">
        <v>15</v>
      </c>
      <c r="E12">
        <v>1</v>
      </c>
      <c r="F12" t="s">
        <v>15</v>
      </c>
      <c r="H12">
        <v>10</v>
      </c>
      <c r="I12" t="s">
        <v>25</v>
      </c>
      <c r="J12" t="s">
        <v>731</v>
      </c>
      <c r="K12" t="s">
        <v>18</v>
      </c>
      <c r="L12" t="s">
        <v>18</v>
      </c>
      <c r="M12" t="s">
        <v>34</v>
      </c>
      <c r="N12" t="s">
        <v>18</v>
      </c>
      <c r="O12" t="s">
        <v>19</v>
      </c>
      <c r="P12" t="s">
        <v>18</v>
      </c>
      <c r="Q12" t="s">
        <v>20</v>
      </c>
      <c r="R12">
        <v>1</v>
      </c>
      <c r="S12">
        <v>60</v>
      </c>
      <c r="T12" s="3">
        <f t="shared" si="0"/>
        <v>60</v>
      </c>
    </row>
    <row r="13" spans="1:20" hidden="1" x14ac:dyDescent="0.3">
      <c r="A13" s="1">
        <v>45068</v>
      </c>
      <c r="B13" s="2" t="s">
        <v>770</v>
      </c>
      <c r="C13" t="s">
        <v>35</v>
      </c>
      <c r="D13" t="s">
        <v>15</v>
      </c>
      <c r="E13">
        <v>1</v>
      </c>
      <c r="F13" t="s">
        <v>15</v>
      </c>
      <c r="H13">
        <v>10</v>
      </c>
      <c r="I13" t="s">
        <v>25</v>
      </c>
      <c r="J13" t="s">
        <v>731</v>
      </c>
      <c r="K13" t="s">
        <v>18</v>
      </c>
      <c r="L13" t="s">
        <v>18</v>
      </c>
      <c r="M13" t="s">
        <v>22</v>
      </c>
      <c r="N13" t="s">
        <v>18</v>
      </c>
      <c r="O13" t="s">
        <v>19</v>
      </c>
      <c r="P13" t="s">
        <v>18</v>
      </c>
      <c r="Q13" t="s">
        <v>20</v>
      </c>
      <c r="R13">
        <v>6</v>
      </c>
      <c r="S13">
        <v>200</v>
      </c>
      <c r="T13" s="3">
        <f t="shared" si="0"/>
        <v>1200</v>
      </c>
    </row>
    <row r="14" spans="1:20" hidden="1" x14ac:dyDescent="0.3">
      <c r="A14" s="1">
        <v>45069</v>
      </c>
      <c r="B14" s="2" t="s">
        <v>770</v>
      </c>
      <c r="C14" t="s">
        <v>36</v>
      </c>
      <c r="D14" t="s">
        <v>15</v>
      </c>
      <c r="E14">
        <v>1</v>
      </c>
      <c r="F14" t="s">
        <v>15</v>
      </c>
      <c r="H14">
        <v>10</v>
      </c>
      <c r="I14" t="s">
        <v>25</v>
      </c>
      <c r="J14" t="s">
        <v>731</v>
      </c>
      <c r="K14" t="s">
        <v>18</v>
      </c>
      <c r="L14" t="s">
        <v>18</v>
      </c>
      <c r="M14" t="s">
        <v>17</v>
      </c>
      <c r="N14" t="s">
        <v>18</v>
      </c>
      <c r="O14" t="s">
        <v>19</v>
      </c>
      <c r="P14" t="s">
        <v>18</v>
      </c>
      <c r="Q14" t="s">
        <v>20</v>
      </c>
      <c r="R14">
        <v>1</v>
      </c>
      <c r="S14">
        <v>1349</v>
      </c>
      <c r="T14" s="3">
        <f t="shared" si="0"/>
        <v>1349</v>
      </c>
    </row>
    <row r="15" spans="1:20" hidden="1" x14ac:dyDescent="0.3">
      <c r="A15" s="1">
        <v>45069</v>
      </c>
      <c r="B15" s="2" t="s">
        <v>770</v>
      </c>
      <c r="C15" t="s">
        <v>37</v>
      </c>
      <c r="D15" t="s">
        <v>15</v>
      </c>
      <c r="E15">
        <v>1</v>
      </c>
      <c r="F15" t="s">
        <v>15</v>
      </c>
      <c r="H15">
        <v>10</v>
      </c>
      <c r="I15" t="s">
        <v>25</v>
      </c>
      <c r="J15" t="s">
        <v>731</v>
      </c>
      <c r="K15" t="s">
        <v>18</v>
      </c>
      <c r="L15" t="s">
        <v>18</v>
      </c>
      <c r="M15" t="s">
        <v>17</v>
      </c>
      <c r="N15" t="s">
        <v>18</v>
      </c>
      <c r="O15" t="s">
        <v>19</v>
      </c>
      <c r="P15" t="s">
        <v>18</v>
      </c>
      <c r="Q15" t="s">
        <v>20</v>
      </c>
      <c r="R15">
        <v>1</v>
      </c>
      <c r="S15">
        <v>298</v>
      </c>
      <c r="T15" s="3">
        <f t="shared" si="0"/>
        <v>298</v>
      </c>
    </row>
    <row r="16" spans="1:20" hidden="1" x14ac:dyDescent="0.3">
      <c r="A16" s="1">
        <v>45069</v>
      </c>
      <c r="B16" s="2" t="s">
        <v>770</v>
      </c>
      <c r="C16" t="s">
        <v>38</v>
      </c>
      <c r="D16" t="s">
        <v>15</v>
      </c>
      <c r="E16">
        <v>1</v>
      </c>
      <c r="F16" t="s">
        <v>15</v>
      </c>
      <c r="H16">
        <v>10</v>
      </c>
      <c r="I16" t="s">
        <v>25</v>
      </c>
      <c r="J16" t="s">
        <v>731</v>
      </c>
      <c r="K16" t="s">
        <v>18</v>
      </c>
      <c r="L16" t="s">
        <v>18</v>
      </c>
      <c r="M16" t="s">
        <v>17</v>
      </c>
      <c r="N16" t="s">
        <v>18</v>
      </c>
      <c r="O16" t="s">
        <v>19</v>
      </c>
      <c r="P16" t="s">
        <v>18</v>
      </c>
      <c r="Q16" t="s">
        <v>20</v>
      </c>
      <c r="R16">
        <v>3</v>
      </c>
      <c r="S16">
        <v>317.72000000000003</v>
      </c>
      <c r="T16" s="3">
        <f t="shared" si="0"/>
        <v>953.16000000000008</v>
      </c>
    </row>
    <row r="17" spans="1:20" hidden="1" x14ac:dyDescent="0.3">
      <c r="A17" s="1">
        <v>45069</v>
      </c>
      <c r="B17" s="2" t="s">
        <v>770</v>
      </c>
      <c r="C17" t="s">
        <v>39</v>
      </c>
      <c r="D17" t="s">
        <v>15</v>
      </c>
      <c r="E17">
        <v>1</v>
      </c>
      <c r="F17" t="s">
        <v>15</v>
      </c>
      <c r="H17">
        <v>10</v>
      </c>
      <c r="I17" t="s">
        <v>25</v>
      </c>
      <c r="J17" t="s">
        <v>731</v>
      </c>
      <c r="K17" t="s">
        <v>18</v>
      </c>
      <c r="L17" t="s">
        <v>18</v>
      </c>
      <c r="M17" t="s">
        <v>17</v>
      </c>
      <c r="N17" t="s">
        <v>18</v>
      </c>
      <c r="O17" t="s">
        <v>19</v>
      </c>
      <c r="P17" t="s">
        <v>18</v>
      </c>
      <c r="Q17" t="s">
        <v>20</v>
      </c>
      <c r="R17">
        <v>5</v>
      </c>
      <c r="S17">
        <v>129</v>
      </c>
      <c r="T17" s="3">
        <f t="shared" si="0"/>
        <v>645</v>
      </c>
    </row>
    <row r="18" spans="1:20" hidden="1" x14ac:dyDescent="0.3">
      <c r="A18" s="1">
        <v>45069</v>
      </c>
      <c r="B18" s="2" t="s">
        <v>770</v>
      </c>
      <c r="C18" t="s">
        <v>40</v>
      </c>
      <c r="D18" t="s">
        <v>15</v>
      </c>
      <c r="E18">
        <v>1</v>
      </c>
      <c r="F18" t="s">
        <v>15</v>
      </c>
      <c r="H18">
        <v>10</v>
      </c>
      <c r="I18" t="s">
        <v>25</v>
      </c>
      <c r="J18" t="s">
        <v>731</v>
      </c>
      <c r="K18" t="s">
        <v>18</v>
      </c>
      <c r="L18" t="s">
        <v>18</v>
      </c>
      <c r="M18" t="s">
        <v>17</v>
      </c>
      <c r="N18" t="s">
        <v>18</v>
      </c>
      <c r="O18" t="s">
        <v>19</v>
      </c>
      <c r="P18" t="s">
        <v>18</v>
      </c>
      <c r="Q18" t="s">
        <v>20</v>
      </c>
      <c r="R18">
        <v>3</v>
      </c>
      <c r="S18">
        <v>95.99</v>
      </c>
      <c r="T18" s="3">
        <f t="shared" si="0"/>
        <v>287.96999999999997</v>
      </c>
    </row>
    <row r="19" spans="1:20" hidden="1" x14ac:dyDescent="0.3">
      <c r="A19" s="1">
        <v>45076</v>
      </c>
      <c r="B19" s="2" t="s">
        <v>770</v>
      </c>
      <c r="C19" t="s">
        <v>41</v>
      </c>
      <c r="D19" t="s">
        <v>15</v>
      </c>
      <c r="E19">
        <v>1</v>
      </c>
      <c r="F19" t="s">
        <v>15</v>
      </c>
      <c r="H19">
        <v>1</v>
      </c>
      <c r="I19" t="s">
        <v>42</v>
      </c>
      <c r="J19" t="s">
        <v>722</v>
      </c>
      <c r="K19" t="s">
        <v>18</v>
      </c>
      <c r="L19" t="s">
        <v>18</v>
      </c>
      <c r="M19" t="s">
        <v>34</v>
      </c>
      <c r="N19" t="s">
        <v>18</v>
      </c>
      <c r="O19" t="s">
        <v>19</v>
      </c>
      <c r="P19" t="s">
        <v>18</v>
      </c>
      <c r="Q19" t="s">
        <v>20</v>
      </c>
      <c r="R19">
        <v>1</v>
      </c>
      <c r="S19">
        <v>8250</v>
      </c>
      <c r="T19" s="3">
        <f t="shared" si="0"/>
        <v>8250</v>
      </c>
    </row>
    <row r="20" spans="1:20" hidden="1" x14ac:dyDescent="0.3">
      <c r="A20" s="1">
        <v>45076</v>
      </c>
      <c r="B20" s="2" t="s">
        <v>770</v>
      </c>
      <c r="C20" t="s">
        <v>43</v>
      </c>
      <c r="D20" t="s">
        <v>15</v>
      </c>
      <c r="E20">
        <v>1</v>
      </c>
      <c r="F20" t="s">
        <v>15</v>
      </c>
      <c r="H20">
        <v>1</v>
      </c>
      <c r="I20" t="s">
        <v>42</v>
      </c>
      <c r="J20" t="s">
        <v>722</v>
      </c>
      <c r="K20" t="s">
        <v>18</v>
      </c>
      <c r="L20" t="s">
        <v>18</v>
      </c>
      <c r="M20" t="s">
        <v>34</v>
      </c>
      <c r="N20" t="s">
        <v>18</v>
      </c>
      <c r="O20" t="s">
        <v>19</v>
      </c>
      <c r="P20" t="s">
        <v>18</v>
      </c>
      <c r="Q20" t="s">
        <v>20</v>
      </c>
      <c r="R20">
        <v>1</v>
      </c>
      <c r="S20">
        <v>13419</v>
      </c>
      <c r="T20" s="3">
        <f t="shared" si="0"/>
        <v>13419</v>
      </c>
    </row>
    <row r="21" spans="1:20" hidden="1" x14ac:dyDescent="0.3">
      <c r="A21" s="1">
        <v>45076</v>
      </c>
      <c r="B21" s="2" t="s">
        <v>770</v>
      </c>
      <c r="C21" t="s">
        <v>44</v>
      </c>
      <c r="D21" t="s">
        <v>15</v>
      </c>
      <c r="E21">
        <v>1</v>
      </c>
      <c r="F21" t="s">
        <v>15</v>
      </c>
      <c r="H21">
        <v>1</v>
      </c>
      <c r="I21" t="s">
        <v>42</v>
      </c>
      <c r="J21" t="s">
        <v>722</v>
      </c>
      <c r="K21" t="s">
        <v>18</v>
      </c>
      <c r="L21" t="s">
        <v>18</v>
      </c>
      <c r="M21" t="s">
        <v>34</v>
      </c>
      <c r="N21" t="s">
        <v>18</v>
      </c>
      <c r="O21" t="s">
        <v>19</v>
      </c>
      <c r="P21" t="s">
        <v>18</v>
      </c>
      <c r="Q21" t="s">
        <v>20</v>
      </c>
      <c r="R21">
        <v>2</v>
      </c>
      <c r="S21">
        <v>7598</v>
      </c>
      <c r="T21" s="3">
        <f t="shared" si="0"/>
        <v>15196</v>
      </c>
    </row>
    <row r="22" spans="1:20" hidden="1" x14ac:dyDescent="0.3">
      <c r="A22" s="1">
        <v>45076</v>
      </c>
      <c r="B22" s="2" t="s">
        <v>770</v>
      </c>
      <c r="C22" t="s">
        <v>45</v>
      </c>
      <c r="D22" t="s">
        <v>15</v>
      </c>
      <c r="E22">
        <v>1</v>
      </c>
      <c r="F22" t="s">
        <v>15</v>
      </c>
      <c r="H22">
        <v>1</v>
      </c>
      <c r="I22" t="s">
        <v>42</v>
      </c>
      <c r="J22" t="s">
        <v>722</v>
      </c>
      <c r="K22" t="s">
        <v>18</v>
      </c>
      <c r="L22" t="s">
        <v>18</v>
      </c>
      <c r="M22" t="s">
        <v>34</v>
      </c>
      <c r="N22" t="s">
        <v>18</v>
      </c>
      <c r="O22" t="s">
        <v>19</v>
      </c>
      <c r="P22" t="s">
        <v>18</v>
      </c>
      <c r="Q22" t="s">
        <v>20</v>
      </c>
      <c r="R22">
        <v>1</v>
      </c>
      <c r="S22">
        <v>2315</v>
      </c>
      <c r="T22" s="3">
        <f t="shared" si="0"/>
        <v>2315</v>
      </c>
    </row>
    <row r="23" spans="1:20" hidden="1" x14ac:dyDescent="0.3">
      <c r="A23" s="1">
        <v>45076</v>
      </c>
      <c r="B23" s="2" t="s">
        <v>770</v>
      </c>
      <c r="C23" t="s">
        <v>46</v>
      </c>
      <c r="D23" t="s">
        <v>15</v>
      </c>
      <c r="E23">
        <v>1</v>
      </c>
      <c r="F23" t="s">
        <v>15</v>
      </c>
      <c r="H23">
        <v>1</v>
      </c>
      <c r="I23" t="s">
        <v>42</v>
      </c>
      <c r="J23" t="s">
        <v>722</v>
      </c>
      <c r="K23" t="s">
        <v>18</v>
      </c>
      <c r="L23" t="s">
        <v>18</v>
      </c>
      <c r="M23" t="s">
        <v>17</v>
      </c>
      <c r="N23" t="s">
        <v>18</v>
      </c>
      <c r="O23" t="s">
        <v>19</v>
      </c>
      <c r="P23" t="s">
        <v>18</v>
      </c>
      <c r="Q23" t="s">
        <v>20</v>
      </c>
      <c r="R23">
        <v>2</v>
      </c>
      <c r="S23">
        <v>7599</v>
      </c>
      <c r="T23" s="3">
        <f t="shared" si="0"/>
        <v>15198</v>
      </c>
    </row>
    <row r="24" spans="1:20" hidden="1" x14ac:dyDescent="0.3">
      <c r="A24" s="1">
        <v>45077</v>
      </c>
      <c r="B24" s="2" t="s">
        <v>770</v>
      </c>
      <c r="C24" t="s">
        <v>47</v>
      </c>
      <c r="D24" t="s">
        <v>15</v>
      </c>
      <c r="E24">
        <v>1</v>
      </c>
      <c r="F24" t="s">
        <v>15</v>
      </c>
      <c r="H24">
        <v>10</v>
      </c>
      <c r="I24" t="s">
        <v>25</v>
      </c>
      <c r="J24" t="s">
        <v>731</v>
      </c>
      <c r="K24" t="s">
        <v>18</v>
      </c>
      <c r="L24" t="s">
        <v>18</v>
      </c>
      <c r="M24" t="s">
        <v>17</v>
      </c>
      <c r="N24" t="s">
        <v>18</v>
      </c>
      <c r="O24" t="s">
        <v>19</v>
      </c>
      <c r="P24" t="s">
        <v>18</v>
      </c>
      <c r="Q24" t="s">
        <v>20</v>
      </c>
      <c r="R24">
        <v>3</v>
      </c>
      <c r="S24">
        <v>809</v>
      </c>
      <c r="T24" s="3">
        <f t="shared" si="0"/>
        <v>2427</v>
      </c>
    </row>
    <row r="25" spans="1:20" hidden="1" x14ac:dyDescent="0.3">
      <c r="A25" s="1">
        <v>45077</v>
      </c>
      <c r="B25" s="2" t="s">
        <v>770</v>
      </c>
      <c r="C25" t="s">
        <v>48</v>
      </c>
      <c r="D25" t="s">
        <v>15</v>
      </c>
      <c r="E25">
        <v>1</v>
      </c>
      <c r="F25" t="s">
        <v>15</v>
      </c>
      <c r="H25">
        <v>10</v>
      </c>
      <c r="I25" t="s">
        <v>25</v>
      </c>
      <c r="J25" t="s">
        <v>731</v>
      </c>
      <c r="K25" t="s">
        <v>18</v>
      </c>
      <c r="L25" t="s">
        <v>18</v>
      </c>
      <c r="M25" t="s">
        <v>17</v>
      </c>
      <c r="N25" t="s">
        <v>18</v>
      </c>
      <c r="O25" t="s">
        <v>19</v>
      </c>
      <c r="P25" t="s">
        <v>18</v>
      </c>
      <c r="Q25" t="s">
        <v>20</v>
      </c>
      <c r="R25">
        <v>1</v>
      </c>
      <c r="S25">
        <v>880.44</v>
      </c>
      <c r="T25" s="3">
        <f t="shared" si="0"/>
        <v>880.44</v>
      </c>
    </row>
    <row r="26" spans="1:20" hidden="1" x14ac:dyDescent="0.3">
      <c r="A26" s="1">
        <v>45077</v>
      </c>
      <c r="B26" s="2" t="s">
        <v>770</v>
      </c>
      <c r="C26" t="s">
        <v>49</v>
      </c>
      <c r="D26" t="s">
        <v>15</v>
      </c>
      <c r="E26">
        <v>1</v>
      </c>
      <c r="F26" t="s">
        <v>15</v>
      </c>
      <c r="H26">
        <v>10</v>
      </c>
      <c r="I26" t="s">
        <v>25</v>
      </c>
      <c r="J26" t="s">
        <v>731</v>
      </c>
      <c r="K26" t="s">
        <v>18</v>
      </c>
      <c r="L26" t="s">
        <v>18</v>
      </c>
      <c r="M26" t="s">
        <v>17</v>
      </c>
      <c r="N26" t="s">
        <v>18</v>
      </c>
      <c r="O26" t="s">
        <v>19</v>
      </c>
      <c r="P26" t="s">
        <v>18</v>
      </c>
      <c r="Q26" t="s">
        <v>20</v>
      </c>
      <c r="R26">
        <v>3</v>
      </c>
      <c r="S26">
        <v>1094.83</v>
      </c>
      <c r="T26" s="3">
        <f t="shared" si="0"/>
        <v>3284.49</v>
      </c>
    </row>
    <row r="27" spans="1:20" hidden="1" x14ac:dyDescent="0.3">
      <c r="A27" s="1">
        <v>45077</v>
      </c>
      <c r="B27" s="2" t="s">
        <v>770</v>
      </c>
      <c r="C27" t="s">
        <v>50</v>
      </c>
      <c r="D27" t="s">
        <v>15</v>
      </c>
      <c r="E27">
        <v>1</v>
      </c>
      <c r="F27" t="s">
        <v>15</v>
      </c>
      <c r="H27">
        <v>10</v>
      </c>
      <c r="I27" t="s">
        <v>25</v>
      </c>
      <c r="J27" t="s">
        <v>731</v>
      </c>
      <c r="K27" t="s">
        <v>18</v>
      </c>
      <c r="L27" t="s">
        <v>18</v>
      </c>
      <c r="M27" t="s">
        <v>17</v>
      </c>
      <c r="N27" t="s">
        <v>18</v>
      </c>
      <c r="O27" t="s">
        <v>19</v>
      </c>
      <c r="P27" t="s">
        <v>18</v>
      </c>
      <c r="Q27" t="s">
        <v>20</v>
      </c>
      <c r="R27">
        <v>3</v>
      </c>
      <c r="S27">
        <v>135.63</v>
      </c>
      <c r="T27" s="3">
        <f t="shared" si="0"/>
        <v>406.89</v>
      </c>
    </row>
    <row r="28" spans="1:20" hidden="1" x14ac:dyDescent="0.3">
      <c r="A28" s="1">
        <v>45077</v>
      </c>
      <c r="B28" s="2" t="s">
        <v>770</v>
      </c>
      <c r="C28" t="s">
        <v>51</v>
      </c>
      <c r="D28" t="s">
        <v>15</v>
      </c>
      <c r="E28">
        <v>1</v>
      </c>
      <c r="F28" t="s">
        <v>15</v>
      </c>
      <c r="H28">
        <v>10</v>
      </c>
      <c r="I28" t="s">
        <v>25</v>
      </c>
      <c r="J28" t="s">
        <v>731</v>
      </c>
      <c r="K28" t="s">
        <v>18</v>
      </c>
      <c r="L28" t="s">
        <v>18</v>
      </c>
      <c r="M28" t="s">
        <v>17</v>
      </c>
      <c r="N28" t="s">
        <v>18</v>
      </c>
      <c r="O28" t="s">
        <v>19</v>
      </c>
      <c r="P28" t="s">
        <v>18</v>
      </c>
      <c r="Q28" t="s">
        <v>20</v>
      </c>
      <c r="R28">
        <v>1</v>
      </c>
      <c r="S28">
        <v>350</v>
      </c>
      <c r="T28" s="3">
        <f t="shared" si="0"/>
        <v>350</v>
      </c>
    </row>
    <row r="29" spans="1:20" hidden="1" x14ac:dyDescent="0.3">
      <c r="A29" s="1">
        <v>45077</v>
      </c>
      <c r="B29" s="2" t="s">
        <v>770</v>
      </c>
      <c r="C29" t="s">
        <v>52</v>
      </c>
      <c r="D29" t="s">
        <v>15</v>
      </c>
      <c r="E29">
        <v>1</v>
      </c>
      <c r="F29" t="s">
        <v>15</v>
      </c>
      <c r="H29">
        <v>10</v>
      </c>
      <c r="I29" t="s">
        <v>25</v>
      </c>
      <c r="J29" t="s">
        <v>731</v>
      </c>
      <c r="K29" t="s">
        <v>18</v>
      </c>
      <c r="L29" t="s">
        <v>18</v>
      </c>
      <c r="M29" t="s">
        <v>22</v>
      </c>
      <c r="N29" t="s">
        <v>18</v>
      </c>
      <c r="O29" t="s">
        <v>19</v>
      </c>
      <c r="P29" t="s">
        <v>18</v>
      </c>
      <c r="Q29" t="s">
        <v>20</v>
      </c>
      <c r="R29">
        <v>3</v>
      </c>
      <c r="S29">
        <v>200</v>
      </c>
      <c r="T29" s="3">
        <f t="shared" si="0"/>
        <v>600</v>
      </c>
    </row>
    <row r="30" spans="1:20" hidden="1" x14ac:dyDescent="0.3">
      <c r="A30" s="1">
        <v>45077</v>
      </c>
      <c r="B30" s="2" t="s">
        <v>770</v>
      </c>
      <c r="C30" t="s">
        <v>53</v>
      </c>
      <c r="D30" t="s">
        <v>15</v>
      </c>
      <c r="E30">
        <v>1</v>
      </c>
      <c r="F30" t="s">
        <v>15</v>
      </c>
      <c r="H30">
        <v>10</v>
      </c>
      <c r="I30" t="s">
        <v>25</v>
      </c>
      <c r="J30" t="s">
        <v>731</v>
      </c>
      <c r="K30" t="s">
        <v>18</v>
      </c>
      <c r="L30" t="s">
        <v>18</v>
      </c>
      <c r="M30" t="s">
        <v>17</v>
      </c>
      <c r="N30" t="s">
        <v>18</v>
      </c>
      <c r="O30" t="s">
        <v>19</v>
      </c>
      <c r="P30" t="s">
        <v>18</v>
      </c>
      <c r="Q30" t="s">
        <v>20</v>
      </c>
      <c r="R30">
        <v>12</v>
      </c>
      <c r="S30">
        <v>474.75</v>
      </c>
      <c r="T30" s="3">
        <f t="shared" si="0"/>
        <v>5697</v>
      </c>
    </row>
    <row r="31" spans="1:20" hidden="1" x14ac:dyDescent="0.3">
      <c r="A31" s="1">
        <v>45079</v>
      </c>
      <c r="B31" s="2" t="s">
        <v>770</v>
      </c>
      <c r="C31" t="s">
        <v>54</v>
      </c>
      <c r="D31" t="s">
        <v>15</v>
      </c>
      <c r="E31">
        <v>1</v>
      </c>
      <c r="F31" t="s">
        <v>15</v>
      </c>
      <c r="H31">
        <v>10</v>
      </c>
      <c r="I31" t="s">
        <v>25</v>
      </c>
      <c r="J31" t="s">
        <v>731</v>
      </c>
      <c r="K31" t="s">
        <v>18</v>
      </c>
      <c r="L31" t="s">
        <v>18</v>
      </c>
      <c r="M31" t="s">
        <v>17</v>
      </c>
      <c r="N31" t="s">
        <v>18</v>
      </c>
      <c r="O31" t="s">
        <v>19</v>
      </c>
      <c r="P31" t="s">
        <v>18</v>
      </c>
      <c r="Q31" t="s">
        <v>20</v>
      </c>
      <c r="R31">
        <v>6</v>
      </c>
      <c r="S31">
        <v>499</v>
      </c>
      <c r="T31" s="3">
        <f t="shared" si="0"/>
        <v>2994</v>
      </c>
    </row>
    <row r="32" spans="1:20" hidden="1" x14ac:dyDescent="0.3">
      <c r="A32" s="1">
        <v>45079</v>
      </c>
      <c r="B32" s="2" t="s">
        <v>770</v>
      </c>
      <c r="C32" t="s">
        <v>55</v>
      </c>
      <c r="D32" t="s">
        <v>15</v>
      </c>
      <c r="E32">
        <v>1</v>
      </c>
      <c r="F32" t="s">
        <v>15</v>
      </c>
      <c r="H32">
        <v>10</v>
      </c>
      <c r="I32" t="s">
        <v>25</v>
      </c>
      <c r="J32" t="s">
        <v>731</v>
      </c>
      <c r="K32" t="s">
        <v>18</v>
      </c>
      <c r="L32" t="s">
        <v>18</v>
      </c>
      <c r="M32" t="s">
        <v>17</v>
      </c>
      <c r="N32" t="s">
        <v>18</v>
      </c>
      <c r="O32" t="s">
        <v>19</v>
      </c>
      <c r="P32" t="s">
        <v>18</v>
      </c>
      <c r="Q32" t="s">
        <v>20</v>
      </c>
      <c r="R32">
        <v>1</v>
      </c>
      <c r="S32">
        <v>14.67</v>
      </c>
      <c r="T32" s="3">
        <f t="shared" si="0"/>
        <v>14.67</v>
      </c>
    </row>
    <row r="33" spans="1:20" hidden="1" x14ac:dyDescent="0.3">
      <c r="A33" s="1">
        <v>45079</v>
      </c>
      <c r="B33" s="2" t="s">
        <v>770</v>
      </c>
      <c r="C33" t="s">
        <v>56</v>
      </c>
      <c r="D33" t="s">
        <v>15</v>
      </c>
      <c r="E33">
        <v>1</v>
      </c>
      <c r="F33" t="s">
        <v>15</v>
      </c>
      <c r="H33">
        <v>10</v>
      </c>
      <c r="I33" t="s">
        <v>25</v>
      </c>
      <c r="J33" t="s">
        <v>731</v>
      </c>
      <c r="K33" t="s">
        <v>18</v>
      </c>
      <c r="L33" t="s">
        <v>18</v>
      </c>
      <c r="M33" t="s">
        <v>17</v>
      </c>
      <c r="N33" t="s">
        <v>18</v>
      </c>
      <c r="O33" t="s">
        <v>19</v>
      </c>
      <c r="P33" t="s">
        <v>18</v>
      </c>
      <c r="Q33" t="s">
        <v>20</v>
      </c>
      <c r="R33">
        <v>1</v>
      </c>
      <c r="S33">
        <v>79</v>
      </c>
      <c r="T33" s="3">
        <f t="shared" si="0"/>
        <v>79</v>
      </c>
    </row>
    <row r="34" spans="1:20" hidden="1" x14ac:dyDescent="0.3">
      <c r="A34" s="1">
        <v>45079</v>
      </c>
      <c r="B34" s="2" t="s">
        <v>770</v>
      </c>
      <c r="C34" t="s">
        <v>57</v>
      </c>
      <c r="D34" t="s">
        <v>15</v>
      </c>
      <c r="E34">
        <v>1</v>
      </c>
      <c r="F34" t="s">
        <v>15</v>
      </c>
      <c r="H34">
        <v>10</v>
      </c>
      <c r="I34" t="s">
        <v>25</v>
      </c>
      <c r="J34" t="s">
        <v>731</v>
      </c>
      <c r="K34" t="s">
        <v>18</v>
      </c>
      <c r="L34" t="s">
        <v>18</v>
      </c>
      <c r="M34" t="s">
        <v>17</v>
      </c>
      <c r="N34" t="s">
        <v>18</v>
      </c>
      <c r="O34" t="s">
        <v>19</v>
      </c>
      <c r="P34" t="s">
        <v>18</v>
      </c>
      <c r="Q34" t="s">
        <v>20</v>
      </c>
      <c r="R34">
        <v>5</v>
      </c>
      <c r="S34">
        <v>55</v>
      </c>
      <c r="T34" s="3">
        <f t="shared" si="0"/>
        <v>275</v>
      </c>
    </row>
    <row r="35" spans="1:20" hidden="1" x14ac:dyDescent="0.3">
      <c r="A35" s="1">
        <v>45079</v>
      </c>
      <c r="B35" s="2" t="s">
        <v>770</v>
      </c>
      <c r="C35" t="s">
        <v>58</v>
      </c>
      <c r="D35" t="s">
        <v>15</v>
      </c>
      <c r="E35">
        <v>1</v>
      </c>
      <c r="F35" t="s">
        <v>15</v>
      </c>
      <c r="H35">
        <v>10</v>
      </c>
      <c r="I35" t="s">
        <v>25</v>
      </c>
      <c r="J35" t="s">
        <v>731</v>
      </c>
      <c r="K35" t="s">
        <v>18</v>
      </c>
      <c r="L35" t="s">
        <v>18</v>
      </c>
      <c r="M35" t="s">
        <v>17</v>
      </c>
      <c r="N35" t="s">
        <v>18</v>
      </c>
      <c r="O35" t="s">
        <v>19</v>
      </c>
      <c r="P35" t="s">
        <v>18</v>
      </c>
      <c r="Q35" t="s">
        <v>20</v>
      </c>
      <c r="R35">
        <v>5</v>
      </c>
      <c r="S35">
        <v>879</v>
      </c>
      <c r="T35" s="3">
        <f t="shared" si="0"/>
        <v>4395</v>
      </c>
    </row>
    <row r="36" spans="1:20" hidden="1" x14ac:dyDescent="0.3">
      <c r="A36" s="1">
        <v>45079</v>
      </c>
      <c r="B36" s="2" t="s">
        <v>770</v>
      </c>
      <c r="C36" t="s">
        <v>59</v>
      </c>
      <c r="D36" t="s">
        <v>15</v>
      </c>
      <c r="E36">
        <v>1</v>
      </c>
      <c r="F36" t="s">
        <v>15</v>
      </c>
      <c r="H36">
        <v>10</v>
      </c>
      <c r="I36" t="s">
        <v>25</v>
      </c>
      <c r="J36" t="s">
        <v>731</v>
      </c>
      <c r="K36" t="s">
        <v>18</v>
      </c>
      <c r="L36" t="s">
        <v>18</v>
      </c>
      <c r="M36" t="s">
        <v>17</v>
      </c>
      <c r="N36" t="s">
        <v>18</v>
      </c>
      <c r="O36" t="s">
        <v>19</v>
      </c>
      <c r="P36" t="s">
        <v>18</v>
      </c>
      <c r="Q36" t="s">
        <v>20</v>
      </c>
      <c r="R36">
        <v>6</v>
      </c>
      <c r="S36">
        <v>71</v>
      </c>
      <c r="T36" s="3">
        <f t="shared" si="0"/>
        <v>426</v>
      </c>
    </row>
    <row r="37" spans="1:20" hidden="1" x14ac:dyDescent="0.3">
      <c r="A37" s="1">
        <v>45079</v>
      </c>
      <c r="B37" s="2" t="s">
        <v>770</v>
      </c>
      <c r="C37" t="s">
        <v>60</v>
      </c>
      <c r="D37" t="s">
        <v>15</v>
      </c>
      <c r="E37">
        <v>1</v>
      </c>
      <c r="F37" t="s">
        <v>15</v>
      </c>
      <c r="H37">
        <v>10</v>
      </c>
      <c r="I37" t="s">
        <v>25</v>
      </c>
      <c r="J37" t="s">
        <v>731</v>
      </c>
      <c r="K37" t="s">
        <v>18</v>
      </c>
      <c r="L37" t="s">
        <v>18</v>
      </c>
      <c r="M37" t="s">
        <v>17</v>
      </c>
      <c r="N37" t="s">
        <v>18</v>
      </c>
      <c r="O37" t="s">
        <v>19</v>
      </c>
      <c r="P37" t="s">
        <v>18</v>
      </c>
      <c r="Q37" t="s">
        <v>20</v>
      </c>
      <c r="R37">
        <v>14</v>
      </c>
      <c r="S37">
        <v>70</v>
      </c>
      <c r="T37" s="3">
        <f t="shared" si="0"/>
        <v>980</v>
      </c>
    </row>
    <row r="38" spans="1:20" hidden="1" x14ac:dyDescent="0.3">
      <c r="A38" s="1">
        <v>45079</v>
      </c>
      <c r="B38" s="2" t="s">
        <v>770</v>
      </c>
      <c r="C38" t="s">
        <v>61</v>
      </c>
      <c r="D38" t="s">
        <v>15</v>
      </c>
      <c r="E38">
        <v>1</v>
      </c>
      <c r="F38" t="s">
        <v>15</v>
      </c>
      <c r="H38">
        <v>10</v>
      </c>
      <c r="I38" t="s">
        <v>25</v>
      </c>
      <c r="J38" t="s">
        <v>731</v>
      </c>
      <c r="K38" t="s">
        <v>18</v>
      </c>
      <c r="L38" t="s">
        <v>18</v>
      </c>
      <c r="M38" t="s">
        <v>17</v>
      </c>
      <c r="N38" t="s">
        <v>18</v>
      </c>
      <c r="O38" t="s">
        <v>19</v>
      </c>
      <c r="P38" t="s">
        <v>18</v>
      </c>
      <c r="Q38" t="s">
        <v>20</v>
      </c>
      <c r="R38">
        <v>5</v>
      </c>
      <c r="S38">
        <v>735</v>
      </c>
      <c r="T38" s="3">
        <f t="shared" si="0"/>
        <v>3675</v>
      </c>
    </row>
    <row r="39" spans="1:20" hidden="1" x14ac:dyDescent="0.3">
      <c r="A39" s="1">
        <v>45081</v>
      </c>
      <c r="B39" s="2" t="s">
        <v>770</v>
      </c>
      <c r="C39" t="s">
        <v>62</v>
      </c>
      <c r="D39" t="s">
        <v>15</v>
      </c>
      <c r="E39">
        <v>1</v>
      </c>
      <c r="F39" t="s">
        <v>15</v>
      </c>
      <c r="H39">
        <v>10</v>
      </c>
      <c r="I39" t="s">
        <v>25</v>
      </c>
      <c r="J39" t="s">
        <v>731</v>
      </c>
      <c r="K39" t="s">
        <v>18</v>
      </c>
      <c r="L39" t="s">
        <v>18</v>
      </c>
      <c r="M39" t="s">
        <v>22</v>
      </c>
      <c r="N39" t="s">
        <v>18</v>
      </c>
      <c r="O39" t="s">
        <v>19</v>
      </c>
      <c r="P39" t="s">
        <v>18</v>
      </c>
      <c r="Q39" t="s">
        <v>20</v>
      </c>
      <c r="R39">
        <v>1</v>
      </c>
      <c r="S39">
        <v>7000</v>
      </c>
      <c r="T39" s="3">
        <f t="shared" si="0"/>
        <v>7000</v>
      </c>
    </row>
    <row r="40" spans="1:20" hidden="1" x14ac:dyDescent="0.3">
      <c r="A40" s="1">
        <v>45083</v>
      </c>
      <c r="B40" s="2" t="s">
        <v>770</v>
      </c>
      <c r="C40" t="s">
        <v>63</v>
      </c>
      <c r="D40" t="s">
        <v>15</v>
      </c>
      <c r="E40">
        <v>1</v>
      </c>
      <c r="F40" t="s">
        <v>15</v>
      </c>
      <c r="H40">
        <v>10</v>
      </c>
      <c r="I40" t="s">
        <v>25</v>
      </c>
      <c r="J40" t="s">
        <v>731</v>
      </c>
      <c r="K40" t="s">
        <v>18</v>
      </c>
      <c r="L40" t="s">
        <v>18</v>
      </c>
      <c r="M40" t="s">
        <v>17</v>
      </c>
      <c r="N40" t="s">
        <v>18</v>
      </c>
      <c r="O40" t="s">
        <v>19</v>
      </c>
      <c r="P40" t="s">
        <v>18</v>
      </c>
      <c r="Q40" t="s">
        <v>20</v>
      </c>
      <c r="R40">
        <v>3</v>
      </c>
      <c r="S40">
        <v>368.65</v>
      </c>
      <c r="T40" s="3">
        <f t="shared" si="0"/>
        <v>1105.9499999999998</v>
      </c>
    </row>
    <row r="41" spans="1:20" hidden="1" x14ac:dyDescent="0.3">
      <c r="A41" s="1">
        <v>45083</v>
      </c>
      <c r="B41" s="2" t="s">
        <v>770</v>
      </c>
      <c r="C41" t="s">
        <v>64</v>
      </c>
      <c r="D41" t="s">
        <v>15</v>
      </c>
      <c r="E41">
        <v>1</v>
      </c>
      <c r="F41" t="s">
        <v>15</v>
      </c>
      <c r="H41">
        <v>10</v>
      </c>
      <c r="I41" t="s">
        <v>25</v>
      </c>
      <c r="J41" t="s">
        <v>731</v>
      </c>
      <c r="K41" t="s">
        <v>18</v>
      </c>
      <c r="L41" t="s">
        <v>18</v>
      </c>
      <c r="M41" t="s">
        <v>17</v>
      </c>
      <c r="N41" t="s">
        <v>18</v>
      </c>
      <c r="O41" t="s">
        <v>19</v>
      </c>
      <c r="P41" t="s">
        <v>18</v>
      </c>
      <c r="Q41" t="s">
        <v>20</v>
      </c>
      <c r="R41">
        <v>3</v>
      </c>
      <c r="S41">
        <v>443.43</v>
      </c>
      <c r="T41" s="3">
        <f t="shared" si="0"/>
        <v>1330.29</v>
      </c>
    </row>
    <row r="42" spans="1:20" hidden="1" x14ac:dyDescent="0.3">
      <c r="A42" s="1">
        <v>45083</v>
      </c>
      <c r="B42" s="2" t="s">
        <v>770</v>
      </c>
      <c r="C42" t="s">
        <v>65</v>
      </c>
      <c r="D42" t="s">
        <v>15</v>
      </c>
      <c r="E42">
        <v>1</v>
      </c>
      <c r="F42" t="s">
        <v>15</v>
      </c>
      <c r="H42">
        <v>10</v>
      </c>
      <c r="I42" t="s">
        <v>25</v>
      </c>
      <c r="J42" t="s">
        <v>731</v>
      </c>
      <c r="K42" t="s">
        <v>18</v>
      </c>
      <c r="L42" t="s">
        <v>18</v>
      </c>
      <c r="M42" t="s">
        <v>22</v>
      </c>
      <c r="N42" t="s">
        <v>18</v>
      </c>
      <c r="O42" t="s">
        <v>19</v>
      </c>
      <c r="P42" t="s">
        <v>18</v>
      </c>
      <c r="Q42" t="s">
        <v>20</v>
      </c>
      <c r="R42">
        <v>1</v>
      </c>
      <c r="S42">
        <v>10468</v>
      </c>
      <c r="T42" s="3">
        <f t="shared" si="0"/>
        <v>10468</v>
      </c>
    </row>
    <row r="43" spans="1:20" hidden="1" x14ac:dyDescent="0.3">
      <c r="A43" s="1">
        <v>45088</v>
      </c>
      <c r="B43" s="2" t="s">
        <v>770</v>
      </c>
      <c r="C43" t="s">
        <v>66</v>
      </c>
      <c r="D43" t="s">
        <v>15</v>
      </c>
      <c r="E43">
        <v>1</v>
      </c>
      <c r="F43" t="s">
        <v>15</v>
      </c>
      <c r="H43">
        <v>9</v>
      </c>
      <c r="I43" t="s">
        <v>16</v>
      </c>
      <c r="J43" t="s">
        <v>720</v>
      </c>
      <c r="K43" t="s">
        <v>18</v>
      </c>
      <c r="L43" t="s">
        <v>18</v>
      </c>
      <c r="M43" t="s">
        <v>17</v>
      </c>
      <c r="N43" t="s">
        <v>18</v>
      </c>
      <c r="O43" t="s">
        <v>19</v>
      </c>
      <c r="P43" t="s">
        <v>18</v>
      </c>
      <c r="Q43" t="s">
        <v>20</v>
      </c>
      <c r="R43">
        <v>1</v>
      </c>
      <c r="S43">
        <v>1928.64</v>
      </c>
      <c r="T43" s="3">
        <f t="shared" si="0"/>
        <v>1928.64</v>
      </c>
    </row>
    <row r="44" spans="1:20" hidden="1" x14ac:dyDescent="0.3">
      <c r="A44" s="1">
        <v>45091</v>
      </c>
      <c r="B44" s="2" t="s">
        <v>770</v>
      </c>
      <c r="C44" t="s">
        <v>67</v>
      </c>
      <c r="D44" t="s">
        <v>15</v>
      </c>
      <c r="E44">
        <v>1</v>
      </c>
      <c r="F44" t="s">
        <v>15</v>
      </c>
      <c r="H44">
        <v>9</v>
      </c>
      <c r="I44" t="s">
        <v>16</v>
      </c>
      <c r="J44" t="s">
        <v>720</v>
      </c>
      <c r="K44" t="s">
        <v>18</v>
      </c>
      <c r="L44" t="s">
        <v>18</v>
      </c>
      <c r="M44" t="s">
        <v>22</v>
      </c>
      <c r="N44" t="s">
        <v>18</v>
      </c>
      <c r="O44" t="s">
        <v>19</v>
      </c>
      <c r="P44" t="s">
        <v>18</v>
      </c>
      <c r="Q44" t="s">
        <v>20</v>
      </c>
      <c r="R44">
        <v>1</v>
      </c>
      <c r="S44">
        <v>21942.34</v>
      </c>
      <c r="T44" s="3">
        <f t="shared" si="0"/>
        <v>21942.34</v>
      </c>
    </row>
    <row r="45" spans="1:20" hidden="1" x14ac:dyDescent="0.3">
      <c r="A45" s="1">
        <v>45092</v>
      </c>
      <c r="B45" s="2" t="s">
        <v>770</v>
      </c>
      <c r="C45" t="s">
        <v>68</v>
      </c>
      <c r="D45" t="s">
        <v>15</v>
      </c>
      <c r="E45">
        <v>1</v>
      </c>
      <c r="F45" t="s">
        <v>15</v>
      </c>
      <c r="H45">
        <v>10</v>
      </c>
      <c r="I45" t="s">
        <v>25</v>
      </c>
      <c r="J45" t="s">
        <v>731</v>
      </c>
      <c r="K45" t="s">
        <v>18</v>
      </c>
      <c r="L45" t="s">
        <v>18</v>
      </c>
      <c r="M45" t="s">
        <v>22</v>
      </c>
      <c r="N45" t="s">
        <v>18</v>
      </c>
      <c r="O45" t="s">
        <v>19</v>
      </c>
      <c r="P45" t="s">
        <v>18</v>
      </c>
      <c r="Q45" t="s">
        <v>20</v>
      </c>
      <c r="R45">
        <v>1</v>
      </c>
      <c r="S45">
        <v>7621</v>
      </c>
      <c r="T45" s="3">
        <f t="shared" si="0"/>
        <v>7621</v>
      </c>
    </row>
    <row r="46" spans="1:20" hidden="1" x14ac:dyDescent="0.3">
      <c r="A46" s="1">
        <v>45093</v>
      </c>
      <c r="B46" s="2" t="s">
        <v>770</v>
      </c>
      <c r="C46" t="s">
        <v>69</v>
      </c>
      <c r="D46" t="s">
        <v>15</v>
      </c>
      <c r="E46">
        <v>1</v>
      </c>
      <c r="F46" t="s">
        <v>15</v>
      </c>
      <c r="H46">
        <v>10</v>
      </c>
      <c r="I46" t="s">
        <v>25</v>
      </c>
      <c r="J46" t="s">
        <v>731</v>
      </c>
      <c r="K46" t="s">
        <v>18</v>
      </c>
      <c r="L46" t="s">
        <v>18</v>
      </c>
      <c r="M46" t="s">
        <v>17</v>
      </c>
      <c r="N46" t="s">
        <v>18</v>
      </c>
      <c r="O46" t="s">
        <v>19</v>
      </c>
      <c r="P46" t="s">
        <v>18</v>
      </c>
      <c r="Q46" t="s">
        <v>20</v>
      </c>
      <c r="R46">
        <v>1</v>
      </c>
      <c r="S46">
        <v>778.05</v>
      </c>
      <c r="T46" s="3">
        <f t="shared" si="0"/>
        <v>778.05</v>
      </c>
    </row>
    <row r="47" spans="1:20" hidden="1" x14ac:dyDescent="0.3">
      <c r="A47" s="1">
        <v>45094</v>
      </c>
      <c r="B47" s="2" t="s">
        <v>770</v>
      </c>
      <c r="C47" t="s">
        <v>70</v>
      </c>
      <c r="D47" t="s">
        <v>15</v>
      </c>
      <c r="E47">
        <v>1</v>
      </c>
      <c r="F47" t="s">
        <v>15</v>
      </c>
      <c r="H47">
        <v>10</v>
      </c>
      <c r="I47" t="s">
        <v>25</v>
      </c>
      <c r="J47" t="s">
        <v>731</v>
      </c>
      <c r="K47" t="s">
        <v>18</v>
      </c>
      <c r="L47" t="s">
        <v>18</v>
      </c>
      <c r="M47" t="s">
        <v>17</v>
      </c>
      <c r="N47" t="s">
        <v>18</v>
      </c>
      <c r="O47" t="s">
        <v>19</v>
      </c>
      <c r="P47" t="s">
        <v>18</v>
      </c>
      <c r="Q47" t="s">
        <v>20</v>
      </c>
      <c r="R47">
        <v>5</v>
      </c>
      <c r="S47">
        <v>135</v>
      </c>
      <c r="T47" s="3">
        <f t="shared" si="0"/>
        <v>675</v>
      </c>
    </row>
    <row r="48" spans="1:20" hidden="1" x14ac:dyDescent="0.3">
      <c r="A48" s="1">
        <v>45095</v>
      </c>
      <c r="B48" s="2" t="s">
        <v>770</v>
      </c>
      <c r="C48" t="s">
        <v>71</v>
      </c>
      <c r="D48" t="s">
        <v>15</v>
      </c>
      <c r="E48">
        <v>1</v>
      </c>
      <c r="F48" t="s">
        <v>15</v>
      </c>
      <c r="H48">
        <v>10</v>
      </c>
      <c r="I48" t="s">
        <v>25</v>
      </c>
      <c r="J48" t="s">
        <v>731</v>
      </c>
      <c r="K48" t="s">
        <v>18</v>
      </c>
      <c r="L48" t="s">
        <v>18</v>
      </c>
      <c r="M48" t="s">
        <v>17</v>
      </c>
      <c r="N48" t="s">
        <v>18</v>
      </c>
      <c r="O48" t="s">
        <v>19</v>
      </c>
      <c r="P48" t="s">
        <v>18</v>
      </c>
      <c r="Q48" t="s">
        <v>20</v>
      </c>
      <c r="R48">
        <v>1</v>
      </c>
      <c r="S48">
        <v>1078</v>
      </c>
      <c r="T48" s="3">
        <f t="shared" si="0"/>
        <v>1078</v>
      </c>
    </row>
    <row r="49" spans="1:20" hidden="1" x14ac:dyDescent="0.3">
      <c r="A49" s="1">
        <v>45096</v>
      </c>
      <c r="B49" s="2" t="s">
        <v>770</v>
      </c>
      <c r="C49" t="s">
        <v>72</v>
      </c>
      <c r="D49" t="s">
        <v>15</v>
      </c>
      <c r="E49">
        <v>1</v>
      </c>
      <c r="F49" t="s">
        <v>15</v>
      </c>
      <c r="H49">
        <v>9</v>
      </c>
      <c r="I49" t="s">
        <v>16</v>
      </c>
      <c r="J49" t="s">
        <v>720</v>
      </c>
      <c r="K49" t="s">
        <v>18</v>
      </c>
      <c r="L49" t="s">
        <v>18</v>
      </c>
      <c r="M49" t="s">
        <v>22</v>
      </c>
      <c r="N49" t="s">
        <v>18</v>
      </c>
      <c r="O49" t="s">
        <v>19</v>
      </c>
      <c r="P49" t="s">
        <v>18</v>
      </c>
      <c r="Q49" t="s">
        <v>20</v>
      </c>
      <c r="R49">
        <v>1</v>
      </c>
      <c r="S49">
        <v>11560</v>
      </c>
      <c r="T49" s="3">
        <f t="shared" si="0"/>
        <v>11560</v>
      </c>
    </row>
    <row r="50" spans="1:20" hidden="1" x14ac:dyDescent="0.3">
      <c r="A50" s="1">
        <v>45097</v>
      </c>
      <c r="B50" s="2" t="s">
        <v>770</v>
      </c>
      <c r="C50" t="s">
        <v>73</v>
      </c>
      <c r="D50" t="s">
        <v>15</v>
      </c>
      <c r="E50">
        <v>1</v>
      </c>
      <c r="F50" t="s">
        <v>15</v>
      </c>
      <c r="H50">
        <v>10</v>
      </c>
      <c r="I50" t="s">
        <v>25</v>
      </c>
      <c r="J50" t="s">
        <v>731</v>
      </c>
      <c r="K50" t="s">
        <v>18</v>
      </c>
      <c r="L50" t="s">
        <v>18</v>
      </c>
      <c r="M50" t="s">
        <v>22</v>
      </c>
      <c r="N50" t="s">
        <v>18</v>
      </c>
      <c r="O50" t="s">
        <v>19</v>
      </c>
      <c r="P50" t="s">
        <v>18</v>
      </c>
      <c r="Q50" t="s">
        <v>20</v>
      </c>
      <c r="R50">
        <v>12</v>
      </c>
      <c r="S50">
        <v>200</v>
      </c>
      <c r="T50" s="3">
        <f t="shared" si="0"/>
        <v>2400</v>
      </c>
    </row>
    <row r="51" spans="1:20" hidden="1" x14ac:dyDescent="0.3">
      <c r="A51" s="1">
        <v>45098</v>
      </c>
      <c r="B51" s="2" t="s">
        <v>770</v>
      </c>
      <c r="C51" t="s">
        <v>74</v>
      </c>
      <c r="D51" t="s">
        <v>15</v>
      </c>
      <c r="E51">
        <v>1</v>
      </c>
      <c r="F51" t="s">
        <v>15</v>
      </c>
      <c r="H51">
        <v>10</v>
      </c>
      <c r="I51" t="s">
        <v>25</v>
      </c>
      <c r="J51" t="s">
        <v>731</v>
      </c>
      <c r="K51" t="s">
        <v>18</v>
      </c>
      <c r="L51" t="s">
        <v>18</v>
      </c>
      <c r="M51" t="s">
        <v>17</v>
      </c>
      <c r="N51" t="s">
        <v>18</v>
      </c>
      <c r="O51" t="s">
        <v>19</v>
      </c>
      <c r="P51" t="s">
        <v>18</v>
      </c>
      <c r="Q51" t="s">
        <v>20</v>
      </c>
      <c r="R51">
        <v>1</v>
      </c>
      <c r="S51">
        <v>2598</v>
      </c>
      <c r="T51" s="3">
        <f t="shared" si="0"/>
        <v>2598</v>
      </c>
    </row>
    <row r="52" spans="1:20" hidden="1" x14ac:dyDescent="0.3">
      <c r="A52" s="1">
        <v>45100</v>
      </c>
      <c r="B52" s="2" t="s">
        <v>770</v>
      </c>
      <c r="C52" t="s">
        <v>75</v>
      </c>
      <c r="D52" t="s">
        <v>15</v>
      </c>
      <c r="E52">
        <v>1</v>
      </c>
      <c r="F52" t="s">
        <v>15</v>
      </c>
      <c r="H52">
        <v>9</v>
      </c>
      <c r="I52" t="s">
        <v>16</v>
      </c>
      <c r="J52" t="s">
        <v>720</v>
      </c>
      <c r="K52" t="s">
        <v>18</v>
      </c>
      <c r="L52" t="s">
        <v>18</v>
      </c>
      <c r="M52" t="s">
        <v>22</v>
      </c>
      <c r="N52" t="s">
        <v>18</v>
      </c>
      <c r="O52" t="s">
        <v>19</v>
      </c>
      <c r="P52" t="s">
        <v>18</v>
      </c>
      <c r="Q52" t="s">
        <v>20</v>
      </c>
      <c r="R52">
        <v>1</v>
      </c>
      <c r="S52">
        <v>8224.8799999999992</v>
      </c>
      <c r="T52" s="3">
        <f t="shared" si="0"/>
        <v>8224.8799999999992</v>
      </c>
    </row>
    <row r="53" spans="1:20" hidden="1" x14ac:dyDescent="0.3">
      <c r="A53" s="1">
        <v>45100</v>
      </c>
      <c r="B53" s="2" t="s">
        <v>775</v>
      </c>
      <c r="C53" t="s">
        <v>76</v>
      </c>
      <c r="D53" t="s">
        <v>15</v>
      </c>
      <c r="E53">
        <v>1</v>
      </c>
      <c r="F53" t="s">
        <v>15</v>
      </c>
      <c r="H53">
        <v>10</v>
      </c>
      <c r="I53" t="s">
        <v>25</v>
      </c>
      <c r="J53" t="s">
        <v>731</v>
      </c>
      <c r="K53" t="s">
        <v>18</v>
      </c>
      <c r="L53" t="s">
        <v>18</v>
      </c>
      <c r="M53" t="s">
        <v>22</v>
      </c>
      <c r="N53" t="s">
        <v>18</v>
      </c>
      <c r="O53" t="s">
        <v>19</v>
      </c>
      <c r="P53" t="s">
        <v>18</v>
      </c>
      <c r="Q53" t="s">
        <v>20</v>
      </c>
      <c r="R53">
        <v>1</v>
      </c>
      <c r="S53">
        <v>8224.8799999999992</v>
      </c>
      <c r="T53" s="3">
        <f t="shared" si="0"/>
        <v>8224.8799999999992</v>
      </c>
    </row>
    <row r="54" spans="1:20" hidden="1" x14ac:dyDescent="0.3">
      <c r="A54" s="1">
        <v>45100</v>
      </c>
      <c r="B54" s="2" t="s">
        <v>770</v>
      </c>
      <c r="C54" t="s">
        <v>77</v>
      </c>
      <c r="D54" t="s">
        <v>15</v>
      </c>
      <c r="E54">
        <v>1</v>
      </c>
      <c r="F54" t="s">
        <v>15</v>
      </c>
      <c r="H54">
        <v>10</v>
      </c>
      <c r="I54" t="s">
        <v>25</v>
      </c>
      <c r="J54" t="s">
        <v>731</v>
      </c>
      <c r="K54" t="s">
        <v>18</v>
      </c>
      <c r="L54" t="s">
        <v>18</v>
      </c>
      <c r="M54" t="s">
        <v>17</v>
      </c>
      <c r="N54" t="s">
        <v>18</v>
      </c>
      <c r="O54" t="s">
        <v>19</v>
      </c>
      <c r="P54" t="s">
        <v>18</v>
      </c>
      <c r="Q54" t="s">
        <v>20</v>
      </c>
      <c r="R54">
        <v>1</v>
      </c>
      <c r="S54">
        <v>75</v>
      </c>
      <c r="T54" s="3">
        <f t="shared" si="0"/>
        <v>75</v>
      </c>
    </row>
    <row r="55" spans="1:20" hidden="1" x14ac:dyDescent="0.3">
      <c r="A55" s="1">
        <v>45100</v>
      </c>
      <c r="B55" s="2" t="s">
        <v>770</v>
      </c>
      <c r="C55" t="s">
        <v>78</v>
      </c>
      <c r="D55" t="s">
        <v>15</v>
      </c>
      <c r="E55">
        <v>1</v>
      </c>
      <c r="F55" t="s">
        <v>15</v>
      </c>
      <c r="H55">
        <v>10</v>
      </c>
      <c r="I55" t="s">
        <v>25</v>
      </c>
      <c r="J55" t="s">
        <v>731</v>
      </c>
      <c r="K55" t="s">
        <v>18</v>
      </c>
      <c r="L55" t="s">
        <v>18</v>
      </c>
      <c r="M55" t="s">
        <v>17</v>
      </c>
      <c r="N55" t="s">
        <v>18</v>
      </c>
      <c r="O55" t="s">
        <v>19</v>
      </c>
      <c r="P55" t="s">
        <v>18</v>
      </c>
      <c r="Q55" t="s">
        <v>20</v>
      </c>
      <c r="R55">
        <v>2</v>
      </c>
      <c r="S55">
        <v>69</v>
      </c>
      <c r="T55" s="3">
        <f t="shared" si="0"/>
        <v>138</v>
      </c>
    </row>
    <row r="56" spans="1:20" hidden="1" x14ac:dyDescent="0.3">
      <c r="A56" s="1">
        <v>45100</v>
      </c>
      <c r="B56" s="2" t="s">
        <v>770</v>
      </c>
      <c r="C56" t="s">
        <v>79</v>
      </c>
      <c r="D56" t="s">
        <v>15</v>
      </c>
      <c r="E56">
        <v>1</v>
      </c>
      <c r="F56" t="s">
        <v>15</v>
      </c>
      <c r="H56">
        <v>10</v>
      </c>
      <c r="I56" t="s">
        <v>25</v>
      </c>
      <c r="J56" t="s">
        <v>731</v>
      </c>
      <c r="K56" t="s">
        <v>18</v>
      </c>
      <c r="L56" t="s">
        <v>18</v>
      </c>
      <c r="M56" t="s">
        <v>17</v>
      </c>
      <c r="N56" t="s">
        <v>18</v>
      </c>
      <c r="O56" t="s">
        <v>19</v>
      </c>
      <c r="P56" t="s">
        <v>18</v>
      </c>
      <c r="Q56" t="s">
        <v>20</v>
      </c>
      <c r="R56">
        <v>2</v>
      </c>
      <c r="S56">
        <v>18</v>
      </c>
      <c r="T56" s="3">
        <f t="shared" si="0"/>
        <v>36</v>
      </c>
    </row>
    <row r="57" spans="1:20" hidden="1" x14ac:dyDescent="0.3">
      <c r="A57" s="1">
        <v>45100</v>
      </c>
      <c r="B57" s="2" t="s">
        <v>770</v>
      </c>
      <c r="C57" t="s">
        <v>80</v>
      </c>
      <c r="D57" t="s">
        <v>15</v>
      </c>
      <c r="E57">
        <v>1</v>
      </c>
      <c r="F57" t="s">
        <v>15</v>
      </c>
      <c r="H57">
        <v>10</v>
      </c>
      <c r="I57" t="s">
        <v>25</v>
      </c>
      <c r="J57" t="s">
        <v>731</v>
      </c>
      <c r="K57" t="s">
        <v>18</v>
      </c>
      <c r="L57" t="s">
        <v>18</v>
      </c>
      <c r="M57" t="s">
        <v>17</v>
      </c>
      <c r="N57" t="s">
        <v>18</v>
      </c>
      <c r="O57" t="s">
        <v>19</v>
      </c>
      <c r="P57" t="s">
        <v>18</v>
      </c>
      <c r="Q57" t="s">
        <v>20</v>
      </c>
      <c r="R57">
        <v>2</v>
      </c>
      <c r="S57">
        <v>10</v>
      </c>
      <c r="T57" s="3">
        <f t="shared" si="0"/>
        <v>20</v>
      </c>
    </row>
    <row r="58" spans="1:20" hidden="1" x14ac:dyDescent="0.3">
      <c r="A58" s="1">
        <v>45100</v>
      </c>
      <c r="B58" s="2" t="s">
        <v>770</v>
      </c>
      <c r="C58" t="s">
        <v>81</v>
      </c>
      <c r="D58" t="s">
        <v>15</v>
      </c>
      <c r="E58">
        <v>1</v>
      </c>
      <c r="F58" t="s">
        <v>15</v>
      </c>
      <c r="H58">
        <v>10</v>
      </c>
      <c r="I58" t="s">
        <v>25</v>
      </c>
      <c r="J58" t="s">
        <v>731</v>
      </c>
      <c r="K58" t="s">
        <v>18</v>
      </c>
      <c r="L58" t="s">
        <v>18</v>
      </c>
      <c r="M58" t="s">
        <v>17</v>
      </c>
      <c r="N58" t="s">
        <v>18</v>
      </c>
      <c r="O58" t="s">
        <v>19</v>
      </c>
      <c r="P58" t="s">
        <v>18</v>
      </c>
      <c r="Q58" t="s">
        <v>20</v>
      </c>
      <c r="R58">
        <v>3</v>
      </c>
      <c r="S58">
        <v>14</v>
      </c>
      <c r="T58" s="3">
        <f t="shared" si="0"/>
        <v>42</v>
      </c>
    </row>
    <row r="59" spans="1:20" hidden="1" x14ac:dyDescent="0.3">
      <c r="A59" s="1">
        <v>45100</v>
      </c>
      <c r="B59" s="2" t="s">
        <v>770</v>
      </c>
      <c r="C59" t="s">
        <v>82</v>
      </c>
      <c r="D59" t="s">
        <v>15</v>
      </c>
      <c r="E59">
        <v>1</v>
      </c>
      <c r="F59" t="s">
        <v>15</v>
      </c>
      <c r="H59">
        <v>10</v>
      </c>
      <c r="I59" t="s">
        <v>25</v>
      </c>
      <c r="J59" t="s">
        <v>731</v>
      </c>
      <c r="K59" t="s">
        <v>18</v>
      </c>
      <c r="L59" t="s">
        <v>18</v>
      </c>
      <c r="M59" t="s">
        <v>17</v>
      </c>
      <c r="N59" t="s">
        <v>18</v>
      </c>
      <c r="O59" t="s">
        <v>19</v>
      </c>
      <c r="P59" t="s">
        <v>18</v>
      </c>
      <c r="Q59" t="s">
        <v>20</v>
      </c>
      <c r="R59">
        <v>1</v>
      </c>
      <c r="S59">
        <v>40</v>
      </c>
      <c r="T59" s="3">
        <f t="shared" si="0"/>
        <v>40</v>
      </c>
    </row>
    <row r="60" spans="1:20" hidden="1" x14ac:dyDescent="0.3">
      <c r="A60" s="1">
        <v>45100</v>
      </c>
      <c r="B60" s="2" t="s">
        <v>770</v>
      </c>
      <c r="C60" t="s">
        <v>83</v>
      </c>
      <c r="D60" t="s">
        <v>15</v>
      </c>
      <c r="E60">
        <v>1</v>
      </c>
      <c r="F60" t="s">
        <v>15</v>
      </c>
      <c r="H60">
        <v>10</v>
      </c>
      <c r="I60" t="s">
        <v>25</v>
      </c>
      <c r="J60" t="s">
        <v>731</v>
      </c>
      <c r="K60" t="s">
        <v>18</v>
      </c>
      <c r="L60" t="s">
        <v>18</v>
      </c>
      <c r="M60" t="s">
        <v>17</v>
      </c>
      <c r="N60" t="s">
        <v>18</v>
      </c>
      <c r="O60" t="s">
        <v>19</v>
      </c>
      <c r="P60" t="s">
        <v>18</v>
      </c>
      <c r="Q60" t="s">
        <v>20</v>
      </c>
      <c r="R60">
        <v>1</v>
      </c>
      <c r="S60">
        <v>29</v>
      </c>
      <c r="T60" s="3">
        <f t="shared" si="0"/>
        <v>29</v>
      </c>
    </row>
    <row r="61" spans="1:20" hidden="1" x14ac:dyDescent="0.3">
      <c r="A61" s="1">
        <v>45100</v>
      </c>
      <c r="B61" s="2" t="s">
        <v>770</v>
      </c>
      <c r="C61" t="s">
        <v>84</v>
      </c>
      <c r="D61" t="s">
        <v>15</v>
      </c>
      <c r="E61">
        <v>1</v>
      </c>
      <c r="F61" t="s">
        <v>15</v>
      </c>
      <c r="H61">
        <v>10</v>
      </c>
      <c r="I61" t="s">
        <v>25</v>
      </c>
      <c r="J61" t="s">
        <v>731</v>
      </c>
      <c r="K61" t="s">
        <v>18</v>
      </c>
      <c r="L61" t="s">
        <v>18</v>
      </c>
      <c r="M61" t="s">
        <v>17</v>
      </c>
      <c r="N61" t="s">
        <v>18</v>
      </c>
      <c r="O61" t="s">
        <v>19</v>
      </c>
      <c r="P61" t="s">
        <v>18</v>
      </c>
      <c r="Q61" t="s">
        <v>20</v>
      </c>
      <c r="R61">
        <v>1</v>
      </c>
      <c r="S61">
        <v>25</v>
      </c>
      <c r="T61" s="3">
        <f t="shared" si="0"/>
        <v>25</v>
      </c>
    </row>
    <row r="62" spans="1:20" hidden="1" x14ac:dyDescent="0.3">
      <c r="A62" s="1">
        <v>45100</v>
      </c>
      <c r="B62" s="2" t="s">
        <v>770</v>
      </c>
      <c r="C62" t="s">
        <v>85</v>
      </c>
      <c r="D62" t="s">
        <v>15</v>
      </c>
      <c r="E62">
        <v>1</v>
      </c>
      <c r="F62" t="s">
        <v>15</v>
      </c>
      <c r="H62">
        <v>10</v>
      </c>
      <c r="I62" t="s">
        <v>25</v>
      </c>
      <c r="J62" t="s">
        <v>731</v>
      </c>
      <c r="K62" t="s">
        <v>18</v>
      </c>
      <c r="L62" t="s">
        <v>18</v>
      </c>
      <c r="M62" t="s">
        <v>17</v>
      </c>
      <c r="N62" t="s">
        <v>18</v>
      </c>
      <c r="O62" t="s">
        <v>19</v>
      </c>
      <c r="P62" t="s">
        <v>18</v>
      </c>
      <c r="Q62" t="s">
        <v>20</v>
      </c>
      <c r="R62">
        <v>1</v>
      </c>
      <c r="S62">
        <v>14.5</v>
      </c>
      <c r="T62" s="3">
        <f t="shared" si="0"/>
        <v>14.5</v>
      </c>
    </row>
    <row r="63" spans="1:20" hidden="1" x14ac:dyDescent="0.3">
      <c r="A63" s="1">
        <v>45100</v>
      </c>
      <c r="B63" s="2" t="s">
        <v>770</v>
      </c>
      <c r="C63" t="s">
        <v>86</v>
      </c>
      <c r="D63" t="s">
        <v>15</v>
      </c>
      <c r="E63">
        <v>1</v>
      </c>
      <c r="F63" t="s">
        <v>15</v>
      </c>
      <c r="H63">
        <v>10</v>
      </c>
      <c r="I63" t="s">
        <v>25</v>
      </c>
      <c r="J63" t="s">
        <v>731</v>
      </c>
      <c r="K63" t="s">
        <v>18</v>
      </c>
      <c r="L63" t="s">
        <v>18</v>
      </c>
      <c r="M63" t="s">
        <v>17</v>
      </c>
      <c r="N63" t="s">
        <v>18</v>
      </c>
      <c r="O63" t="s">
        <v>19</v>
      </c>
      <c r="P63" t="s">
        <v>18</v>
      </c>
      <c r="Q63" t="s">
        <v>20</v>
      </c>
      <c r="R63">
        <v>1</v>
      </c>
      <c r="S63">
        <v>49</v>
      </c>
      <c r="T63" s="3">
        <f t="shared" si="0"/>
        <v>49</v>
      </c>
    </row>
    <row r="64" spans="1:20" hidden="1" x14ac:dyDescent="0.3">
      <c r="A64" s="1">
        <v>45100</v>
      </c>
      <c r="B64" s="2" t="s">
        <v>770</v>
      </c>
      <c r="C64" t="s">
        <v>87</v>
      </c>
      <c r="D64" t="s">
        <v>15</v>
      </c>
      <c r="E64">
        <v>1</v>
      </c>
      <c r="F64" t="s">
        <v>15</v>
      </c>
      <c r="H64">
        <v>10</v>
      </c>
      <c r="I64" t="s">
        <v>25</v>
      </c>
      <c r="J64" t="s">
        <v>731</v>
      </c>
      <c r="K64" t="s">
        <v>18</v>
      </c>
      <c r="L64" t="s">
        <v>18</v>
      </c>
      <c r="M64" t="s">
        <v>17</v>
      </c>
      <c r="N64" t="s">
        <v>18</v>
      </c>
      <c r="O64" t="s">
        <v>19</v>
      </c>
      <c r="P64" t="s">
        <v>18</v>
      </c>
      <c r="Q64" t="s">
        <v>20</v>
      </c>
      <c r="R64">
        <v>1</v>
      </c>
      <c r="S64">
        <v>59</v>
      </c>
      <c r="T64" s="3">
        <f t="shared" si="0"/>
        <v>59</v>
      </c>
    </row>
    <row r="65" spans="1:20" hidden="1" x14ac:dyDescent="0.3">
      <c r="A65" s="1">
        <v>45100</v>
      </c>
      <c r="B65" s="2" t="s">
        <v>770</v>
      </c>
      <c r="C65" t="s">
        <v>88</v>
      </c>
      <c r="D65" t="s">
        <v>15</v>
      </c>
      <c r="E65">
        <v>1</v>
      </c>
      <c r="F65" t="s">
        <v>15</v>
      </c>
      <c r="H65">
        <v>10</v>
      </c>
      <c r="I65" t="s">
        <v>25</v>
      </c>
      <c r="J65" t="s">
        <v>731</v>
      </c>
      <c r="K65" t="s">
        <v>18</v>
      </c>
      <c r="L65" t="s">
        <v>18</v>
      </c>
      <c r="M65" t="s">
        <v>17</v>
      </c>
      <c r="N65" t="s">
        <v>18</v>
      </c>
      <c r="O65" t="s">
        <v>19</v>
      </c>
      <c r="P65" t="s">
        <v>18</v>
      </c>
      <c r="Q65" t="s">
        <v>20</v>
      </c>
      <c r="R65">
        <v>1</v>
      </c>
      <c r="S65">
        <v>50</v>
      </c>
      <c r="T65" s="3">
        <f t="shared" si="0"/>
        <v>50</v>
      </c>
    </row>
    <row r="66" spans="1:20" hidden="1" x14ac:dyDescent="0.3">
      <c r="A66" s="1">
        <v>45100</v>
      </c>
      <c r="B66" s="2" t="s">
        <v>770</v>
      </c>
      <c r="C66" t="s">
        <v>89</v>
      </c>
      <c r="D66" t="s">
        <v>15</v>
      </c>
      <c r="E66">
        <v>1</v>
      </c>
      <c r="F66" t="s">
        <v>15</v>
      </c>
      <c r="H66">
        <v>10</v>
      </c>
      <c r="I66" t="s">
        <v>25</v>
      </c>
      <c r="J66" t="s">
        <v>731</v>
      </c>
      <c r="K66" t="s">
        <v>18</v>
      </c>
      <c r="L66" t="s">
        <v>18</v>
      </c>
      <c r="M66" t="s">
        <v>17</v>
      </c>
      <c r="N66" t="s">
        <v>18</v>
      </c>
      <c r="O66" t="s">
        <v>19</v>
      </c>
      <c r="P66" t="s">
        <v>18</v>
      </c>
      <c r="Q66" t="s">
        <v>20</v>
      </c>
      <c r="R66">
        <v>1</v>
      </c>
      <c r="S66">
        <v>25</v>
      </c>
      <c r="T66" s="3">
        <f t="shared" ref="T66:T129" si="1">R66*S66</f>
        <v>25</v>
      </c>
    </row>
    <row r="67" spans="1:20" hidden="1" x14ac:dyDescent="0.3">
      <c r="A67" s="1">
        <v>45100</v>
      </c>
      <c r="B67" s="2" t="s">
        <v>770</v>
      </c>
      <c r="C67" t="s">
        <v>90</v>
      </c>
      <c r="D67" t="s">
        <v>15</v>
      </c>
      <c r="E67">
        <v>1</v>
      </c>
      <c r="F67" t="s">
        <v>15</v>
      </c>
      <c r="H67">
        <v>10</v>
      </c>
      <c r="I67" t="s">
        <v>25</v>
      </c>
      <c r="J67" t="s">
        <v>731</v>
      </c>
      <c r="K67" t="s">
        <v>18</v>
      </c>
      <c r="L67" t="s">
        <v>18</v>
      </c>
      <c r="M67" t="s">
        <v>17</v>
      </c>
      <c r="N67" t="s">
        <v>18</v>
      </c>
      <c r="O67" t="s">
        <v>19</v>
      </c>
      <c r="P67" t="s">
        <v>18</v>
      </c>
      <c r="Q67" t="s">
        <v>20</v>
      </c>
      <c r="R67">
        <v>1</v>
      </c>
      <c r="S67">
        <v>69.5</v>
      </c>
      <c r="T67" s="3">
        <f t="shared" si="1"/>
        <v>69.5</v>
      </c>
    </row>
    <row r="68" spans="1:20" hidden="1" x14ac:dyDescent="0.3">
      <c r="A68" s="1">
        <v>45100</v>
      </c>
      <c r="B68" s="2" t="s">
        <v>770</v>
      </c>
      <c r="C68" t="s">
        <v>91</v>
      </c>
      <c r="D68" t="s">
        <v>15</v>
      </c>
      <c r="E68">
        <v>1</v>
      </c>
      <c r="F68" t="s">
        <v>15</v>
      </c>
      <c r="H68">
        <v>10</v>
      </c>
      <c r="I68" t="s">
        <v>25</v>
      </c>
      <c r="J68" t="s">
        <v>731</v>
      </c>
      <c r="K68" t="s">
        <v>18</v>
      </c>
      <c r="L68" t="s">
        <v>18</v>
      </c>
      <c r="M68" t="s">
        <v>17</v>
      </c>
      <c r="N68" t="s">
        <v>18</v>
      </c>
      <c r="O68" t="s">
        <v>19</v>
      </c>
      <c r="P68" t="s">
        <v>18</v>
      </c>
      <c r="Q68" t="s">
        <v>20</v>
      </c>
      <c r="R68">
        <v>1</v>
      </c>
      <c r="S68">
        <v>26</v>
      </c>
      <c r="T68" s="3">
        <f t="shared" si="1"/>
        <v>26</v>
      </c>
    </row>
    <row r="69" spans="1:20" hidden="1" x14ac:dyDescent="0.3">
      <c r="A69" s="1">
        <v>45100</v>
      </c>
      <c r="B69" s="2" t="s">
        <v>770</v>
      </c>
      <c r="C69" t="s">
        <v>92</v>
      </c>
      <c r="D69" t="s">
        <v>15</v>
      </c>
      <c r="E69">
        <v>1</v>
      </c>
      <c r="F69" t="s">
        <v>15</v>
      </c>
      <c r="H69">
        <v>10</v>
      </c>
      <c r="I69" t="s">
        <v>25</v>
      </c>
      <c r="J69" t="s">
        <v>731</v>
      </c>
      <c r="K69" t="s">
        <v>18</v>
      </c>
      <c r="L69" t="s">
        <v>18</v>
      </c>
      <c r="M69" t="s">
        <v>17</v>
      </c>
      <c r="N69" t="s">
        <v>18</v>
      </c>
      <c r="O69" t="s">
        <v>19</v>
      </c>
      <c r="P69" t="s">
        <v>18</v>
      </c>
      <c r="Q69" t="s">
        <v>20</v>
      </c>
      <c r="R69">
        <v>1</v>
      </c>
      <c r="S69">
        <v>55</v>
      </c>
      <c r="T69" s="3">
        <f t="shared" si="1"/>
        <v>55</v>
      </c>
    </row>
    <row r="70" spans="1:20" hidden="1" x14ac:dyDescent="0.3">
      <c r="A70" s="1">
        <v>45100</v>
      </c>
      <c r="B70" s="2" t="s">
        <v>770</v>
      </c>
      <c r="C70" t="s">
        <v>93</v>
      </c>
      <c r="D70" t="s">
        <v>15</v>
      </c>
      <c r="E70">
        <v>1</v>
      </c>
      <c r="F70" t="s">
        <v>15</v>
      </c>
      <c r="H70">
        <v>10</v>
      </c>
      <c r="I70" t="s">
        <v>25</v>
      </c>
      <c r="J70" t="s">
        <v>731</v>
      </c>
      <c r="K70" t="s">
        <v>18</v>
      </c>
      <c r="L70" t="s">
        <v>18</v>
      </c>
      <c r="M70" t="s">
        <v>17</v>
      </c>
      <c r="N70" t="s">
        <v>18</v>
      </c>
      <c r="O70" t="s">
        <v>19</v>
      </c>
      <c r="P70" t="s">
        <v>18</v>
      </c>
      <c r="Q70" t="s">
        <v>20</v>
      </c>
      <c r="R70">
        <v>1</v>
      </c>
      <c r="S70">
        <v>27</v>
      </c>
      <c r="T70" s="3">
        <f t="shared" si="1"/>
        <v>27</v>
      </c>
    </row>
    <row r="71" spans="1:20" hidden="1" x14ac:dyDescent="0.3">
      <c r="A71" s="1">
        <v>45100</v>
      </c>
      <c r="B71" s="2" t="s">
        <v>770</v>
      </c>
      <c r="C71" t="s">
        <v>94</v>
      </c>
      <c r="D71" t="s">
        <v>15</v>
      </c>
      <c r="E71">
        <v>1</v>
      </c>
      <c r="F71" t="s">
        <v>15</v>
      </c>
      <c r="H71">
        <v>10</v>
      </c>
      <c r="I71" t="s">
        <v>25</v>
      </c>
      <c r="J71" t="s">
        <v>731</v>
      </c>
      <c r="K71" t="s">
        <v>18</v>
      </c>
      <c r="L71" t="s">
        <v>18</v>
      </c>
      <c r="M71" t="s">
        <v>17</v>
      </c>
      <c r="N71" t="s">
        <v>18</v>
      </c>
      <c r="O71" t="s">
        <v>19</v>
      </c>
      <c r="P71" t="s">
        <v>18</v>
      </c>
      <c r="Q71" t="s">
        <v>20</v>
      </c>
      <c r="R71">
        <v>1</v>
      </c>
      <c r="S71">
        <v>65</v>
      </c>
      <c r="T71" s="3">
        <f t="shared" si="1"/>
        <v>65</v>
      </c>
    </row>
    <row r="72" spans="1:20" hidden="1" x14ac:dyDescent="0.3">
      <c r="A72" s="1">
        <v>45103</v>
      </c>
      <c r="B72" s="2" t="s">
        <v>770</v>
      </c>
      <c r="C72" t="s">
        <v>95</v>
      </c>
      <c r="D72" t="s">
        <v>15</v>
      </c>
      <c r="E72">
        <v>1</v>
      </c>
      <c r="F72" t="s">
        <v>15</v>
      </c>
      <c r="H72">
        <v>10</v>
      </c>
      <c r="I72" t="s">
        <v>25</v>
      </c>
      <c r="J72" t="s">
        <v>731</v>
      </c>
      <c r="K72" t="s">
        <v>18</v>
      </c>
      <c r="L72" t="s">
        <v>18</v>
      </c>
      <c r="M72" t="s">
        <v>22</v>
      </c>
      <c r="N72" t="s">
        <v>18</v>
      </c>
      <c r="O72" t="s">
        <v>19</v>
      </c>
      <c r="P72" t="s">
        <v>18</v>
      </c>
      <c r="Q72" t="s">
        <v>20</v>
      </c>
      <c r="R72">
        <v>1</v>
      </c>
      <c r="S72">
        <v>3000</v>
      </c>
      <c r="T72" s="3">
        <f t="shared" si="1"/>
        <v>3000</v>
      </c>
    </row>
    <row r="73" spans="1:20" hidden="1" x14ac:dyDescent="0.3">
      <c r="A73" s="1">
        <v>45103</v>
      </c>
      <c r="B73" s="2" t="s">
        <v>770</v>
      </c>
      <c r="C73" t="s">
        <v>96</v>
      </c>
      <c r="D73" t="s">
        <v>15</v>
      </c>
      <c r="E73">
        <v>1</v>
      </c>
      <c r="F73" t="s">
        <v>15</v>
      </c>
      <c r="H73">
        <v>10</v>
      </c>
      <c r="I73" t="s">
        <v>25</v>
      </c>
      <c r="J73" t="s">
        <v>731</v>
      </c>
      <c r="K73" t="s">
        <v>18</v>
      </c>
      <c r="L73" t="s">
        <v>18</v>
      </c>
      <c r="M73" t="s">
        <v>22</v>
      </c>
      <c r="N73" t="s">
        <v>18</v>
      </c>
      <c r="O73" t="s">
        <v>19</v>
      </c>
      <c r="P73" t="s">
        <v>18</v>
      </c>
      <c r="Q73" t="s">
        <v>20</v>
      </c>
      <c r="R73">
        <v>1</v>
      </c>
      <c r="S73">
        <v>9000</v>
      </c>
      <c r="T73" s="3">
        <f t="shared" si="1"/>
        <v>9000</v>
      </c>
    </row>
    <row r="74" spans="1:20" hidden="1" x14ac:dyDescent="0.3">
      <c r="A74" s="1">
        <v>45107</v>
      </c>
      <c r="B74" s="2" t="s">
        <v>770</v>
      </c>
      <c r="C74" t="s">
        <v>97</v>
      </c>
      <c r="D74" t="s">
        <v>15</v>
      </c>
      <c r="E74">
        <v>1</v>
      </c>
      <c r="F74" t="s">
        <v>15</v>
      </c>
      <c r="H74">
        <v>10</v>
      </c>
      <c r="I74" t="s">
        <v>25</v>
      </c>
      <c r="J74" t="s">
        <v>731</v>
      </c>
      <c r="K74" t="s">
        <v>18</v>
      </c>
      <c r="L74" t="s">
        <v>18</v>
      </c>
      <c r="M74" t="s">
        <v>34</v>
      </c>
      <c r="N74" t="s">
        <v>18</v>
      </c>
      <c r="O74" t="s">
        <v>19</v>
      </c>
      <c r="P74" t="s">
        <v>18</v>
      </c>
      <c r="Q74" t="s">
        <v>20</v>
      </c>
      <c r="R74">
        <v>1</v>
      </c>
      <c r="S74">
        <v>3550</v>
      </c>
      <c r="T74" s="3">
        <f t="shared" si="1"/>
        <v>3550</v>
      </c>
    </row>
    <row r="75" spans="1:20" hidden="1" x14ac:dyDescent="0.3">
      <c r="A75" s="1">
        <v>45108</v>
      </c>
      <c r="B75" s="2" t="s">
        <v>770</v>
      </c>
      <c r="C75" t="s">
        <v>98</v>
      </c>
      <c r="D75" t="s">
        <v>15</v>
      </c>
      <c r="E75">
        <v>1</v>
      </c>
      <c r="F75" t="s">
        <v>15</v>
      </c>
      <c r="H75">
        <v>9</v>
      </c>
      <c r="I75" t="s">
        <v>16</v>
      </c>
      <c r="J75" t="s">
        <v>720</v>
      </c>
      <c r="K75" t="s">
        <v>18</v>
      </c>
      <c r="L75" t="s">
        <v>18</v>
      </c>
      <c r="M75" t="s">
        <v>34</v>
      </c>
      <c r="N75" t="s">
        <v>18</v>
      </c>
      <c r="O75" t="s">
        <v>19</v>
      </c>
      <c r="P75" t="s">
        <v>18</v>
      </c>
      <c r="Q75" t="s">
        <v>20</v>
      </c>
      <c r="R75">
        <v>1</v>
      </c>
      <c r="S75">
        <v>440</v>
      </c>
      <c r="T75" s="3">
        <f t="shared" si="1"/>
        <v>440</v>
      </c>
    </row>
    <row r="76" spans="1:20" hidden="1" x14ac:dyDescent="0.3">
      <c r="A76" s="1">
        <v>45111</v>
      </c>
      <c r="B76" s="2" t="s">
        <v>770</v>
      </c>
      <c r="C76" t="s">
        <v>99</v>
      </c>
      <c r="D76" t="s">
        <v>15</v>
      </c>
      <c r="E76">
        <v>1</v>
      </c>
      <c r="F76" t="s">
        <v>15</v>
      </c>
      <c r="H76">
        <v>10</v>
      </c>
      <c r="I76" t="s">
        <v>25</v>
      </c>
      <c r="J76" t="s">
        <v>731</v>
      </c>
      <c r="K76" t="s">
        <v>18</v>
      </c>
      <c r="L76" t="s">
        <v>18</v>
      </c>
      <c r="M76" t="s">
        <v>17</v>
      </c>
      <c r="N76" t="s">
        <v>18</v>
      </c>
      <c r="O76" t="s">
        <v>19</v>
      </c>
      <c r="P76" t="s">
        <v>18</v>
      </c>
      <c r="Q76" t="s">
        <v>20</v>
      </c>
      <c r="R76">
        <v>3</v>
      </c>
      <c r="S76">
        <v>849</v>
      </c>
      <c r="T76" s="3">
        <f t="shared" si="1"/>
        <v>2547</v>
      </c>
    </row>
    <row r="77" spans="1:20" hidden="1" x14ac:dyDescent="0.3">
      <c r="A77" s="1">
        <v>45111</v>
      </c>
      <c r="B77" s="2" t="s">
        <v>770</v>
      </c>
      <c r="C77" t="s">
        <v>100</v>
      </c>
      <c r="D77" t="s">
        <v>15</v>
      </c>
      <c r="E77">
        <v>1</v>
      </c>
      <c r="F77" t="s">
        <v>15</v>
      </c>
      <c r="H77">
        <v>10</v>
      </c>
      <c r="I77" t="s">
        <v>25</v>
      </c>
      <c r="J77" t="s">
        <v>731</v>
      </c>
      <c r="K77" t="s">
        <v>18</v>
      </c>
      <c r="L77" t="s">
        <v>18</v>
      </c>
      <c r="M77" t="s">
        <v>17</v>
      </c>
      <c r="N77" t="s">
        <v>18</v>
      </c>
      <c r="O77" t="s">
        <v>19</v>
      </c>
      <c r="P77" t="s">
        <v>18</v>
      </c>
      <c r="Q77" t="s">
        <v>20</v>
      </c>
      <c r="R77">
        <v>1</v>
      </c>
      <c r="S77">
        <v>1399</v>
      </c>
      <c r="T77" s="3">
        <f t="shared" si="1"/>
        <v>1399</v>
      </c>
    </row>
    <row r="78" spans="1:20" hidden="1" x14ac:dyDescent="0.3">
      <c r="A78" s="1">
        <v>45111</v>
      </c>
      <c r="B78" s="2" t="s">
        <v>770</v>
      </c>
      <c r="C78" t="s">
        <v>101</v>
      </c>
      <c r="D78" t="s">
        <v>15</v>
      </c>
      <c r="E78">
        <v>1</v>
      </c>
      <c r="F78" t="s">
        <v>15</v>
      </c>
      <c r="H78">
        <v>10</v>
      </c>
      <c r="I78" t="s">
        <v>25</v>
      </c>
      <c r="J78" t="s">
        <v>731</v>
      </c>
      <c r="K78" t="s">
        <v>18</v>
      </c>
      <c r="L78" t="s">
        <v>18</v>
      </c>
      <c r="M78" t="s">
        <v>17</v>
      </c>
      <c r="N78" t="s">
        <v>18</v>
      </c>
      <c r="O78" t="s">
        <v>19</v>
      </c>
      <c r="P78" t="s">
        <v>18</v>
      </c>
      <c r="Q78" t="s">
        <v>20</v>
      </c>
      <c r="R78">
        <v>1</v>
      </c>
      <c r="S78">
        <v>416</v>
      </c>
      <c r="T78" s="3">
        <f t="shared" si="1"/>
        <v>416</v>
      </c>
    </row>
    <row r="79" spans="1:20" hidden="1" x14ac:dyDescent="0.3">
      <c r="A79" s="1">
        <v>45111</v>
      </c>
      <c r="B79" s="2" t="s">
        <v>770</v>
      </c>
      <c r="C79" t="s">
        <v>102</v>
      </c>
      <c r="D79" t="s">
        <v>15</v>
      </c>
      <c r="E79">
        <v>1</v>
      </c>
      <c r="F79" t="s">
        <v>15</v>
      </c>
      <c r="H79">
        <v>10</v>
      </c>
      <c r="I79" t="s">
        <v>25</v>
      </c>
      <c r="J79" t="s">
        <v>731</v>
      </c>
      <c r="K79" t="s">
        <v>18</v>
      </c>
      <c r="L79" t="s">
        <v>18</v>
      </c>
      <c r="M79" t="s">
        <v>17</v>
      </c>
      <c r="N79" t="s">
        <v>18</v>
      </c>
      <c r="O79" t="s">
        <v>19</v>
      </c>
      <c r="P79" t="s">
        <v>18</v>
      </c>
      <c r="Q79" t="s">
        <v>20</v>
      </c>
      <c r="R79">
        <v>1</v>
      </c>
      <c r="S79">
        <v>3525.35</v>
      </c>
      <c r="T79" s="3">
        <f t="shared" si="1"/>
        <v>3525.35</v>
      </c>
    </row>
    <row r="80" spans="1:20" hidden="1" x14ac:dyDescent="0.3">
      <c r="A80" s="1">
        <v>45111</v>
      </c>
      <c r="B80" s="2" t="s">
        <v>770</v>
      </c>
      <c r="C80" t="s">
        <v>103</v>
      </c>
      <c r="D80" t="s">
        <v>15</v>
      </c>
      <c r="E80">
        <v>1</v>
      </c>
      <c r="F80" t="s">
        <v>15</v>
      </c>
      <c r="H80">
        <v>10</v>
      </c>
      <c r="I80" t="s">
        <v>25</v>
      </c>
      <c r="J80" t="s">
        <v>731</v>
      </c>
      <c r="K80" t="s">
        <v>18</v>
      </c>
      <c r="L80" t="s">
        <v>18</v>
      </c>
      <c r="M80" t="s">
        <v>22</v>
      </c>
      <c r="N80" t="s">
        <v>18</v>
      </c>
      <c r="O80" t="s">
        <v>19</v>
      </c>
      <c r="P80" t="s">
        <v>18</v>
      </c>
      <c r="Q80" t="s">
        <v>20</v>
      </c>
      <c r="R80">
        <v>1</v>
      </c>
      <c r="S80">
        <v>6845</v>
      </c>
      <c r="T80" s="3">
        <f t="shared" si="1"/>
        <v>6845</v>
      </c>
    </row>
    <row r="81" spans="1:20" hidden="1" x14ac:dyDescent="0.3">
      <c r="A81" s="1">
        <v>45111</v>
      </c>
      <c r="B81" s="2" t="s">
        <v>770</v>
      </c>
      <c r="C81" t="s">
        <v>75</v>
      </c>
      <c r="D81" t="s">
        <v>15</v>
      </c>
      <c r="E81">
        <v>1</v>
      </c>
      <c r="F81" t="s">
        <v>15</v>
      </c>
      <c r="H81">
        <v>9</v>
      </c>
      <c r="I81" t="s">
        <v>16</v>
      </c>
      <c r="J81" t="s">
        <v>720</v>
      </c>
      <c r="K81" t="s">
        <v>18</v>
      </c>
      <c r="L81" t="s">
        <v>18</v>
      </c>
      <c r="M81" t="s">
        <v>22</v>
      </c>
      <c r="N81" t="s">
        <v>18</v>
      </c>
      <c r="O81" t="s">
        <v>19</v>
      </c>
      <c r="P81" t="s">
        <v>18</v>
      </c>
      <c r="Q81" t="s">
        <v>20</v>
      </c>
      <c r="R81">
        <v>1</v>
      </c>
      <c r="S81">
        <v>20000</v>
      </c>
      <c r="T81" s="3">
        <f t="shared" si="1"/>
        <v>20000</v>
      </c>
    </row>
    <row r="82" spans="1:20" hidden="1" x14ac:dyDescent="0.3">
      <c r="A82" s="1">
        <v>45111</v>
      </c>
      <c r="B82" s="2" t="s">
        <v>775</v>
      </c>
      <c r="C82" t="s">
        <v>76</v>
      </c>
      <c r="D82" t="s">
        <v>15</v>
      </c>
      <c r="E82">
        <v>1</v>
      </c>
      <c r="F82" t="s">
        <v>15</v>
      </c>
      <c r="H82">
        <v>10</v>
      </c>
      <c r="I82" t="s">
        <v>25</v>
      </c>
      <c r="J82" t="s">
        <v>731</v>
      </c>
      <c r="K82" t="s">
        <v>18</v>
      </c>
      <c r="L82" t="s">
        <v>18</v>
      </c>
      <c r="M82" t="s">
        <v>22</v>
      </c>
      <c r="N82" t="s">
        <v>18</v>
      </c>
      <c r="O82" t="s">
        <v>19</v>
      </c>
      <c r="P82" t="s">
        <v>18</v>
      </c>
      <c r="Q82" t="s">
        <v>20</v>
      </c>
      <c r="R82">
        <v>1</v>
      </c>
      <c r="S82">
        <v>20000</v>
      </c>
      <c r="T82" s="3">
        <f t="shared" si="1"/>
        <v>20000</v>
      </c>
    </row>
    <row r="83" spans="1:20" hidden="1" x14ac:dyDescent="0.3">
      <c r="A83" s="1">
        <v>45111</v>
      </c>
      <c r="B83" s="2" t="s">
        <v>770</v>
      </c>
      <c r="C83" t="s">
        <v>104</v>
      </c>
      <c r="D83" t="s">
        <v>15</v>
      </c>
      <c r="E83">
        <v>1</v>
      </c>
      <c r="F83" t="s">
        <v>15</v>
      </c>
      <c r="H83">
        <v>10</v>
      </c>
      <c r="I83" t="s">
        <v>25</v>
      </c>
      <c r="J83" t="s">
        <v>731</v>
      </c>
      <c r="K83" t="s">
        <v>18</v>
      </c>
      <c r="L83" t="s">
        <v>18</v>
      </c>
      <c r="M83" t="s">
        <v>17</v>
      </c>
      <c r="N83" t="s">
        <v>18</v>
      </c>
      <c r="O83" t="s">
        <v>19</v>
      </c>
      <c r="P83" t="s">
        <v>18</v>
      </c>
      <c r="Q83" t="s">
        <v>20</v>
      </c>
      <c r="R83">
        <v>1</v>
      </c>
      <c r="S83">
        <v>365</v>
      </c>
      <c r="T83" s="3">
        <f t="shared" si="1"/>
        <v>365</v>
      </c>
    </row>
    <row r="84" spans="1:20" hidden="1" x14ac:dyDescent="0.3">
      <c r="A84" s="1">
        <v>45111</v>
      </c>
      <c r="B84" s="2" t="s">
        <v>770</v>
      </c>
      <c r="C84" t="s">
        <v>105</v>
      </c>
      <c r="D84" t="s">
        <v>15</v>
      </c>
      <c r="E84">
        <v>1</v>
      </c>
      <c r="F84" t="s">
        <v>15</v>
      </c>
      <c r="H84">
        <v>9</v>
      </c>
      <c r="I84" t="s">
        <v>16</v>
      </c>
      <c r="J84" t="s">
        <v>720</v>
      </c>
      <c r="K84" t="s">
        <v>18</v>
      </c>
      <c r="L84" t="s">
        <v>18</v>
      </c>
      <c r="M84" t="s">
        <v>22</v>
      </c>
      <c r="N84" t="s">
        <v>18</v>
      </c>
      <c r="O84" t="s">
        <v>19</v>
      </c>
      <c r="P84" t="s">
        <v>18</v>
      </c>
      <c r="Q84" t="s">
        <v>20</v>
      </c>
      <c r="R84">
        <v>1</v>
      </c>
      <c r="S84">
        <v>3712</v>
      </c>
      <c r="T84" s="3">
        <f t="shared" si="1"/>
        <v>3712</v>
      </c>
    </row>
    <row r="85" spans="1:20" hidden="1" x14ac:dyDescent="0.3">
      <c r="A85" s="1">
        <v>45113</v>
      </c>
      <c r="B85" s="2" t="s">
        <v>770</v>
      </c>
      <c r="C85" t="s">
        <v>106</v>
      </c>
      <c r="D85" t="s">
        <v>15</v>
      </c>
      <c r="E85">
        <v>1</v>
      </c>
      <c r="F85" t="s">
        <v>15</v>
      </c>
      <c r="H85">
        <v>10</v>
      </c>
      <c r="I85" t="s">
        <v>25</v>
      </c>
      <c r="J85" t="s">
        <v>731</v>
      </c>
      <c r="K85" t="s">
        <v>18</v>
      </c>
      <c r="L85" t="s">
        <v>18</v>
      </c>
      <c r="M85" t="s">
        <v>34</v>
      </c>
      <c r="N85" t="s">
        <v>18</v>
      </c>
      <c r="O85" t="s">
        <v>19</v>
      </c>
      <c r="P85" t="s">
        <v>18</v>
      </c>
      <c r="Q85" t="s">
        <v>20</v>
      </c>
      <c r="R85">
        <v>1</v>
      </c>
      <c r="S85">
        <v>2813.77</v>
      </c>
      <c r="T85" s="3">
        <f t="shared" si="1"/>
        <v>2813.77</v>
      </c>
    </row>
    <row r="86" spans="1:20" hidden="1" x14ac:dyDescent="0.3">
      <c r="A86" s="1">
        <v>45113</v>
      </c>
      <c r="B86" s="2" t="s">
        <v>770</v>
      </c>
      <c r="C86" t="s">
        <v>107</v>
      </c>
      <c r="D86" t="s">
        <v>15</v>
      </c>
      <c r="E86">
        <v>1</v>
      </c>
      <c r="F86" t="s">
        <v>15</v>
      </c>
      <c r="H86">
        <v>10</v>
      </c>
      <c r="I86" t="s">
        <v>25</v>
      </c>
      <c r="J86" t="s">
        <v>731</v>
      </c>
      <c r="K86" t="s">
        <v>18</v>
      </c>
      <c r="L86" t="s">
        <v>18</v>
      </c>
      <c r="M86" t="s">
        <v>22</v>
      </c>
      <c r="N86" t="s">
        <v>18</v>
      </c>
      <c r="O86" t="s">
        <v>19</v>
      </c>
      <c r="P86" t="s">
        <v>18</v>
      </c>
      <c r="Q86" t="s">
        <v>20</v>
      </c>
      <c r="R86">
        <v>1</v>
      </c>
      <c r="S86">
        <v>192</v>
      </c>
      <c r="T86" s="3">
        <f t="shared" si="1"/>
        <v>192</v>
      </c>
    </row>
    <row r="87" spans="1:20" hidden="1" x14ac:dyDescent="0.3">
      <c r="A87" s="1">
        <v>45114</v>
      </c>
      <c r="B87" s="2" t="s">
        <v>770</v>
      </c>
      <c r="C87" t="s">
        <v>108</v>
      </c>
      <c r="D87" t="s">
        <v>15</v>
      </c>
      <c r="E87">
        <v>1</v>
      </c>
      <c r="F87" t="s">
        <v>15</v>
      </c>
      <c r="H87">
        <v>10</v>
      </c>
      <c r="I87" t="s">
        <v>25</v>
      </c>
      <c r="J87" t="s">
        <v>731</v>
      </c>
      <c r="K87" t="s">
        <v>18</v>
      </c>
      <c r="L87" t="s">
        <v>18</v>
      </c>
      <c r="M87" t="s">
        <v>22</v>
      </c>
      <c r="N87" t="s">
        <v>18</v>
      </c>
      <c r="O87" t="s">
        <v>19</v>
      </c>
      <c r="P87" t="s">
        <v>18</v>
      </c>
      <c r="Q87" t="s">
        <v>20</v>
      </c>
      <c r="R87">
        <v>1</v>
      </c>
      <c r="S87">
        <v>6800</v>
      </c>
      <c r="T87" s="3">
        <f t="shared" si="1"/>
        <v>6800</v>
      </c>
    </row>
    <row r="88" spans="1:20" hidden="1" x14ac:dyDescent="0.3">
      <c r="A88" s="1">
        <v>45116</v>
      </c>
      <c r="B88" s="2" t="s">
        <v>770</v>
      </c>
      <c r="C88" t="s">
        <v>109</v>
      </c>
      <c r="D88" t="s">
        <v>15</v>
      </c>
      <c r="E88">
        <v>1</v>
      </c>
      <c r="F88" t="s">
        <v>15</v>
      </c>
      <c r="H88">
        <v>10</v>
      </c>
      <c r="I88" t="s">
        <v>25</v>
      </c>
      <c r="J88" t="s">
        <v>731</v>
      </c>
      <c r="K88" t="s">
        <v>18</v>
      </c>
      <c r="L88" t="s">
        <v>18</v>
      </c>
      <c r="M88" t="s">
        <v>22</v>
      </c>
      <c r="N88" t="s">
        <v>18</v>
      </c>
      <c r="O88" t="s">
        <v>19</v>
      </c>
      <c r="P88" t="s">
        <v>18</v>
      </c>
      <c r="Q88" t="s">
        <v>20</v>
      </c>
      <c r="R88">
        <v>1</v>
      </c>
      <c r="S88">
        <v>400</v>
      </c>
      <c r="T88" s="3">
        <f t="shared" si="1"/>
        <v>400</v>
      </c>
    </row>
    <row r="89" spans="1:20" hidden="1" x14ac:dyDescent="0.3">
      <c r="A89" s="1">
        <v>45116</v>
      </c>
      <c r="B89" s="2" t="s">
        <v>770</v>
      </c>
      <c r="C89" t="s">
        <v>110</v>
      </c>
      <c r="D89" t="s">
        <v>15</v>
      </c>
      <c r="E89">
        <v>1</v>
      </c>
      <c r="F89" t="s">
        <v>15</v>
      </c>
      <c r="H89">
        <v>9</v>
      </c>
      <c r="I89" t="s">
        <v>16</v>
      </c>
      <c r="J89" t="s">
        <v>720</v>
      </c>
      <c r="K89" t="s">
        <v>18</v>
      </c>
      <c r="L89" t="s">
        <v>18</v>
      </c>
      <c r="M89" t="s">
        <v>34</v>
      </c>
      <c r="N89" t="s">
        <v>18</v>
      </c>
      <c r="O89" t="s">
        <v>19</v>
      </c>
      <c r="P89" t="s">
        <v>18</v>
      </c>
      <c r="Q89" t="s">
        <v>20</v>
      </c>
      <c r="R89">
        <v>1</v>
      </c>
      <c r="S89">
        <v>650</v>
      </c>
      <c r="T89" s="3">
        <f t="shared" si="1"/>
        <v>650</v>
      </c>
    </row>
    <row r="90" spans="1:20" hidden="1" x14ac:dyDescent="0.3">
      <c r="A90" s="1">
        <v>45118</v>
      </c>
      <c r="B90" s="2" t="s">
        <v>770</v>
      </c>
      <c r="C90" t="s">
        <v>111</v>
      </c>
      <c r="D90" t="s">
        <v>15</v>
      </c>
      <c r="E90">
        <v>1</v>
      </c>
      <c r="F90" t="s">
        <v>15</v>
      </c>
      <c r="H90">
        <v>10</v>
      </c>
      <c r="I90" t="s">
        <v>25</v>
      </c>
      <c r="J90" t="s">
        <v>731</v>
      </c>
      <c r="K90" t="s">
        <v>18</v>
      </c>
      <c r="L90" t="s">
        <v>18</v>
      </c>
      <c r="M90" t="s">
        <v>22</v>
      </c>
      <c r="N90" t="s">
        <v>18</v>
      </c>
      <c r="O90" t="s">
        <v>19</v>
      </c>
      <c r="P90" t="s">
        <v>18</v>
      </c>
      <c r="Q90" t="s">
        <v>20</v>
      </c>
      <c r="R90">
        <v>1</v>
      </c>
      <c r="S90">
        <v>242</v>
      </c>
      <c r="T90" s="3">
        <f t="shared" si="1"/>
        <v>242</v>
      </c>
    </row>
    <row r="91" spans="1:20" hidden="1" x14ac:dyDescent="0.3">
      <c r="A91" s="1">
        <v>45119</v>
      </c>
      <c r="B91" s="2" t="s">
        <v>770</v>
      </c>
      <c r="C91" t="s">
        <v>112</v>
      </c>
      <c r="D91" t="s">
        <v>15</v>
      </c>
      <c r="E91">
        <v>1</v>
      </c>
      <c r="F91" t="s">
        <v>15</v>
      </c>
      <c r="H91">
        <v>10</v>
      </c>
      <c r="I91" t="s">
        <v>25</v>
      </c>
      <c r="J91" t="s">
        <v>731</v>
      </c>
      <c r="K91" t="s">
        <v>18</v>
      </c>
      <c r="L91" t="s">
        <v>18</v>
      </c>
      <c r="M91" t="s">
        <v>17</v>
      </c>
      <c r="N91" t="s">
        <v>18</v>
      </c>
      <c r="O91" t="s">
        <v>19</v>
      </c>
      <c r="P91" t="s">
        <v>18</v>
      </c>
      <c r="Q91" t="s">
        <v>20</v>
      </c>
      <c r="R91">
        <v>1</v>
      </c>
      <c r="S91">
        <v>427.24</v>
      </c>
      <c r="T91" s="3">
        <f t="shared" si="1"/>
        <v>427.24</v>
      </c>
    </row>
    <row r="92" spans="1:20" hidden="1" x14ac:dyDescent="0.3">
      <c r="A92" s="1">
        <v>45119</v>
      </c>
      <c r="B92" s="2" t="s">
        <v>770</v>
      </c>
      <c r="C92" t="s">
        <v>113</v>
      </c>
      <c r="D92" t="s">
        <v>15</v>
      </c>
      <c r="E92">
        <v>1</v>
      </c>
      <c r="F92" t="s">
        <v>15</v>
      </c>
      <c r="H92">
        <v>10</v>
      </c>
      <c r="I92" t="s">
        <v>25</v>
      </c>
      <c r="J92" t="s">
        <v>731</v>
      </c>
      <c r="K92" t="s">
        <v>18</v>
      </c>
      <c r="L92" t="s">
        <v>18</v>
      </c>
      <c r="M92" t="s">
        <v>17</v>
      </c>
      <c r="N92" t="s">
        <v>18</v>
      </c>
      <c r="O92" t="s">
        <v>19</v>
      </c>
      <c r="P92" t="s">
        <v>18</v>
      </c>
      <c r="Q92" t="s">
        <v>20</v>
      </c>
      <c r="R92">
        <v>2</v>
      </c>
      <c r="S92">
        <v>159</v>
      </c>
      <c r="T92" s="3">
        <f t="shared" si="1"/>
        <v>318</v>
      </c>
    </row>
    <row r="93" spans="1:20" hidden="1" x14ac:dyDescent="0.3">
      <c r="A93" s="1">
        <v>45119</v>
      </c>
      <c r="B93" s="2" t="s">
        <v>770</v>
      </c>
      <c r="C93" t="s">
        <v>114</v>
      </c>
      <c r="D93" t="s">
        <v>15</v>
      </c>
      <c r="E93">
        <v>1</v>
      </c>
      <c r="F93" t="s">
        <v>15</v>
      </c>
      <c r="H93">
        <v>10</v>
      </c>
      <c r="I93" t="s">
        <v>25</v>
      </c>
      <c r="J93" t="s">
        <v>731</v>
      </c>
      <c r="K93" t="s">
        <v>18</v>
      </c>
      <c r="L93" t="s">
        <v>18</v>
      </c>
      <c r="M93" t="s">
        <v>17</v>
      </c>
      <c r="N93" t="s">
        <v>18</v>
      </c>
      <c r="O93" t="s">
        <v>19</v>
      </c>
      <c r="P93" t="s">
        <v>18</v>
      </c>
      <c r="Q93" t="s">
        <v>20</v>
      </c>
      <c r="R93">
        <v>1</v>
      </c>
      <c r="S93">
        <v>317.72000000000003</v>
      </c>
      <c r="T93" s="3">
        <f t="shared" si="1"/>
        <v>317.72000000000003</v>
      </c>
    </row>
    <row r="94" spans="1:20" hidden="1" x14ac:dyDescent="0.3">
      <c r="A94" s="1">
        <v>45120</v>
      </c>
      <c r="B94" s="2" t="s">
        <v>770</v>
      </c>
      <c r="C94" t="s">
        <v>115</v>
      </c>
      <c r="D94" t="s">
        <v>15</v>
      </c>
      <c r="E94">
        <v>1</v>
      </c>
      <c r="F94" t="s">
        <v>15</v>
      </c>
      <c r="H94">
        <v>9</v>
      </c>
      <c r="I94" t="s">
        <v>16</v>
      </c>
      <c r="J94" t="s">
        <v>720</v>
      </c>
      <c r="K94" t="s">
        <v>18</v>
      </c>
      <c r="L94" t="s">
        <v>18</v>
      </c>
      <c r="M94" t="s">
        <v>22</v>
      </c>
      <c r="N94" t="s">
        <v>18</v>
      </c>
      <c r="O94" t="s">
        <v>19</v>
      </c>
      <c r="P94" t="s">
        <v>18</v>
      </c>
      <c r="Q94" t="s">
        <v>20</v>
      </c>
      <c r="R94">
        <v>1</v>
      </c>
      <c r="S94">
        <v>5000</v>
      </c>
      <c r="T94" s="3">
        <f t="shared" si="1"/>
        <v>5000</v>
      </c>
    </row>
    <row r="95" spans="1:20" hidden="1" x14ac:dyDescent="0.3">
      <c r="A95" s="1">
        <v>45120</v>
      </c>
      <c r="B95" s="2" t="s">
        <v>770</v>
      </c>
      <c r="C95" t="s">
        <v>116</v>
      </c>
      <c r="D95" t="s">
        <v>15</v>
      </c>
      <c r="E95">
        <v>1</v>
      </c>
      <c r="F95" t="s">
        <v>15</v>
      </c>
      <c r="H95">
        <v>9</v>
      </c>
      <c r="I95" t="s">
        <v>16</v>
      </c>
      <c r="J95" t="s">
        <v>720</v>
      </c>
      <c r="K95" t="s">
        <v>18</v>
      </c>
      <c r="L95" t="s">
        <v>18</v>
      </c>
      <c r="M95" t="s">
        <v>22</v>
      </c>
      <c r="N95" t="s">
        <v>18</v>
      </c>
      <c r="O95" t="s">
        <v>19</v>
      </c>
      <c r="P95" t="s">
        <v>18</v>
      </c>
      <c r="Q95" t="s">
        <v>20</v>
      </c>
      <c r="R95">
        <v>1</v>
      </c>
      <c r="S95">
        <v>3500</v>
      </c>
      <c r="T95" s="3">
        <f t="shared" si="1"/>
        <v>3500</v>
      </c>
    </row>
    <row r="96" spans="1:20" hidden="1" x14ac:dyDescent="0.3">
      <c r="A96" s="1">
        <v>45120</v>
      </c>
      <c r="B96" s="2" t="s">
        <v>770</v>
      </c>
      <c r="C96" t="s">
        <v>117</v>
      </c>
      <c r="D96" t="s">
        <v>15</v>
      </c>
      <c r="E96">
        <v>1</v>
      </c>
      <c r="F96" t="s">
        <v>15</v>
      </c>
      <c r="H96">
        <v>9</v>
      </c>
      <c r="I96" t="s">
        <v>16</v>
      </c>
      <c r="J96" t="s">
        <v>720</v>
      </c>
      <c r="K96" t="s">
        <v>18</v>
      </c>
      <c r="L96" t="s">
        <v>18</v>
      </c>
      <c r="M96" t="s">
        <v>22</v>
      </c>
      <c r="N96" t="s">
        <v>18</v>
      </c>
      <c r="O96" t="s">
        <v>19</v>
      </c>
      <c r="P96" t="s">
        <v>18</v>
      </c>
      <c r="Q96" t="s">
        <v>20</v>
      </c>
      <c r="R96">
        <v>1</v>
      </c>
      <c r="S96">
        <v>5000</v>
      </c>
      <c r="T96" s="3">
        <f t="shared" si="1"/>
        <v>5000</v>
      </c>
    </row>
    <row r="97" spans="1:20" hidden="1" x14ac:dyDescent="0.3">
      <c r="A97" s="1">
        <v>45120</v>
      </c>
      <c r="B97" s="2" t="s">
        <v>770</v>
      </c>
      <c r="C97" t="s">
        <v>118</v>
      </c>
      <c r="D97" t="s">
        <v>15</v>
      </c>
      <c r="E97">
        <v>1</v>
      </c>
      <c r="F97" t="s">
        <v>15</v>
      </c>
      <c r="H97">
        <v>10</v>
      </c>
      <c r="I97" t="s">
        <v>25</v>
      </c>
      <c r="J97" t="s">
        <v>731</v>
      </c>
      <c r="K97" t="s">
        <v>18</v>
      </c>
      <c r="L97" t="s">
        <v>18</v>
      </c>
      <c r="M97" t="s">
        <v>22</v>
      </c>
      <c r="N97" t="s">
        <v>18</v>
      </c>
      <c r="O97" t="s">
        <v>19</v>
      </c>
      <c r="P97" t="s">
        <v>18</v>
      </c>
      <c r="Q97" t="s">
        <v>20</v>
      </c>
      <c r="R97">
        <v>1</v>
      </c>
      <c r="S97">
        <v>3000</v>
      </c>
      <c r="T97" s="3">
        <f t="shared" si="1"/>
        <v>3000</v>
      </c>
    </row>
    <row r="98" spans="1:20" hidden="1" x14ac:dyDescent="0.3">
      <c r="A98" s="1">
        <v>45120</v>
      </c>
      <c r="B98" s="2" t="s">
        <v>770</v>
      </c>
      <c r="C98" t="s">
        <v>119</v>
      </c>
      <c r="D98" t="s">
        <v>15</v>
      </c>
      <c r="E98">
        <v>1</v>
      </c>
      <c r="F98" t="s">
        <v>15</v>
      </c>
      <c r="H98">
        <v>10</v>
      </c>
      <c r="I98" t="s">
        <v>25</v>
      </c>
      <c r="J98" t="s">
        <v>731</v>
      </c>
      <c r="K98" t="s">
        <v>18</v>
      </c>
      <c r="L98" t="s">
        <v>18</v>
      </c>
      <c r="M98" t="s">
        <v>34</v>
      </c>
      <c r="N98" t="s">
        <v>18</v>
      </c>
      <c r="O98" t="s">
        <v>19</v>
      </c>
      <c r="P98" t="s">
        <v>18</v>
      </c>
      <c r="Q98" t="s">
        <v>20</v>
      </c>
      <c r="R98">
        <v>1</v>
      </c>
      <c r="S98">
        <v>3199</v>
      </c>
      <c r="T98" s="3">
        <f t="shared" si="1"/>
        <v>3199</v>
      </c>
    </row>
    <row r="99" spans="1:20" hidden="1" x14ac:dyDescent="0.3">
      <c r="A99" s="1">
        <v>45120</v>
      </c>
      <c r="B99" s="2" t="s">
        <v>770</v>
      </c>
      <c r="C99" t="s">
        <v>120</v>
      </c>
      <c r="D99" t="s">
        <v>15</v>
      </c>
      <c r="E99">
        <v>1</v>
      </c>
      <c r="F99" t="s">
        <v>15</v>
      </c>
      <c r="H99">
        <v>10</v>
      </c>
      <c r="I99" t="s">
        <v>25</v>
      </c>
      <c r="J99" t="s">
        <v>731</v>
      </c>
      <c r="K99" t="s">
        <v>18</v>
      </c>
      <c r="L99" t="s">
        <v>18</v>
      </c>
      <c r="M99" t="s">
        <v>17</v>
      </c>
      <c r="N99" t="s">
        <v>18</v>
      </c>
      <c r="O99" t="s">
        <v>19</v>
      </c>
      <c r="P99" t="s">
        <v>18</v>
      </c>
      <c r="Q99" t="s">
        <v>20</v>
      </c>
      <c r="R99">
        <v>1</v>
      </c>
      <c r="S99">
        <v>3499</v>
      </c>
      <c r="T99" s="3">
        <f t="shared" si="1"/>
        <v>3499</v>
      </c>
    </row>
    <row r="100" spans="1:20" hidden="1" x14ac:dyDescent="0.3">
      <c r="A100" s="1">
        <v>45122</v>
      </c>
      <c r="B100" s="2" t="s">
        <v>770</v>
      </c>
      <c r="C100" t="s">
        <v>121</v>
      </c>
      <c r="D100" t="s">
        <v>15</v>
      </c>
      <c r="E100">
        <v>1</v>
      </c>
      <c r="F100" t="s">
        <v>15</v>
      </c>
      <c r="H100">
        <v>10</v>
      </c>
      <c r="I100" t="s">
        <v>25</v>
      </c>
      <c r="J100" t="s">
        <v>731</v>
      </c>
      <c r="K100" t="s">
        <v>18</v>
      </c>
      <c r="L100" t="s">
        <v>18</v>
      </c>
      <c r="M100" t="s">
        <v>17</v>
      </c>
      <c r="N100" t="s">
        <v>18</v>
      </c>
      <c r="O100" t="s">
        <v>19</v>
      </c>
      <c r="P100" t="s">
        <v>18</v>
      </c>
      <c r="Q100" t="s">
        <v>20</v>
      </c>
      <c r="R100">
        <v>16</v>
      </c>
      <c r="S100">
        <v>224.875</v>
      </c>
      <c r="T100" s="3">
        <f t="shared" si="1"/>
        <v>3598</v>
      </c>
    </row>
    <row r="101" spans="1:20" hidden="1" x14ac:dyDescent="0.3">
      <c r="A101" s="1">
        <v>45124</v>
      </c>
      <c r="B101" s="2" t="s">
        <v>770</v>
      </c>
      <c r="C101" t="s">
        <v>122</v>
      </c>
      <c r="D101" t="s">
        <v>15</v>
      </c>
      <c r="E101">
        <v>1</v>
      </c>
      <c r="F101" t="s">
        <v>15</v>
      </c>
      <c r="H101">
        <v>1</v>
      </c>
      <c r="I101" t="s">
        <v>42</v>
      </c>
      <c r="J101" t="s">
        <v>722</v>
      </c>
      <c r="K101" t="s">
        <v>18</v>
      </c>
      <c r="L101" t="s">
        <v>18</v>
      </c>
      <c r="M101" t="s">
        <v>34</v>
      </c>
      <c r="N101" t="s">
        <v>18</v>
      </c>
      <c r="O101" t="s">
        <v>19</v>
      </c>
      <c r="P101" t="s">
        <v>18</v>
      </c>
      <c r="Q101" t="s">
        <v>20</v>
      </c>
      <c r="R101">
        <v>3</v>
      </c>
      <c r="S101">
        <v>79</v>
      </c>
      <c r="T101" s="3">
        <f t="shared" si="1"/>
        <v>237</v>
      </c>
    </row>
    <row r="102" spans="1:20" hidden="1" x14ac:dyDescent="0.3">
      <c r="A102" s="1">
        <v>45124</v>
      </c>
      <c r="B102" s="2" t="s">
        <v>770</v>
      </c>
      <c r="C102" t="s">
        <v>123</v>
      </c>
      <c r="D102" t="s">
        <v>15</v>
      </c>
      <c r="E102">
        <v>1</v>
      </c>
      <c r="F102" t="s">
        <v>15</v>
      </c>
      <c r="H102">
        <v>1</v>
      </c>
      <c r="I102" t="s">
        <v>42</v>
      </c>
      <c r="J102" t="s">
        <v>722</v>
      </c>
      <c r="K102" t="s">
        <v>18</v>
      </c>
      <c r="L102" t="s">
        <v>18</v>
      </c>
      <c r="M102" t="s">
        <v>34</v>
      </c>
      <c r="N102" t="s">
        <v>18</v>
      </c>
      <c r="O102" t="s">
        <v>19</v>
      </c>
      <c r="P102" t="s">
        <v>18</v>
      </c>
      <c r="Q102" t="s">
        <v>20</v>
      </c>
      <c r="R102">
        <v>2</v>
      </c>
      <c r="S102">
        <v>26</v>
      </c>
      <c r="T102" s="3">
        <f t="shared" si="1"/>
        <v>52</v>
      </c>
    </row>
    <row r="103" spans="1:20" hidden="1" x14ac:dyDescent="0.3">
      <c r="A103" s="1">
        <v>45124</v>
      </c>
      <c r="B103" s="2" t="s">
        <v>770</v>
      </c>
      <c r="C103" t="s">
        <v>124</v>
      </c>
      <c r="D103" t="s">
        <v>15</v>
      </c>
      <c r="E103">
        <v>1</v>
      </c>
      <c r="F103" t="s">
        <v>15</v>
      </c>
      <c r="H103">
        <v>1</v>
      </c>
      <c r="I103" t="s">
        <v>42</v>
      </c>
      <c r="J103" t="s">
        <v>722</v>
      </c>
      <c r="K103" t="s">
        <v>18</v>
      </c>
      <c r="L103" t="s">
        <v>18</v>
      </c>
      <c r="M103" t="s">
        <v>34</v>
      </c>
      <c r="N103" t="s">
        <v>18</v>
      </c>
      <c r="O103" t="s">
        <v>19</v>
      </c>
      <c r="P103" t="s">
        <v>18</v>
      </c>
      <c r="Q103" t="s">
        <v>20</v>
      </c>
      <c r="R103">
        <v>3</v>
      </c>
      <c r="S103">
        <v>90</v>
      </c>
      <c r="T103" s="3">
        <f t="shared" si="1"/>
        <v>270</v>
      </c>
    </row>
    <row r="104" spans="1:20" hidden="1" x14ac:dyDescent="0.3">
      <c r="A104" s="1">
        <v>45124</v>
      </c>
      <c r="B104" s="2" t="s">
        <v>770</v>
      </c>
      <c r="C104" t="s">
        <v>125</v>
      </c>
      <c r="D104" t="s">
        <v>15</v>
      </c>
      <c r="E104">
        <v>1</v>
      </c>
      <c r="F104" t="s">
        <v>15</v>
      </c>
      <c r="H104">
        <v>1</v>
      </c>
      <c r="I104" t="s">
        <v>42</v>
      </c>
      <c r="J104" t="s">
        <v>722</v>
      </c>
      <c r="K104" t="s">
        <v>18</v>
      </c>
      <c r="L104" t="s">
        <v>18</v>
      </c>
      <c r="M104" t="s">
        <v>34</v>
      </c>
      <c r="N104" t="s">
        <v>18</v>
      </c>
      <c r="O104" t="s">
        <v>19</v>
      </c>
      <c r="P104" t="s">
        <v>18</v>
      </c>
      <c r="Q104" t="s">
        <v>20</v>
      </c>
      <c r="R104">
        <v>3</v>
      </c>
      <c r="S104">
        <v>175</v>
      </c>
      <c r="T104" s="3">
        <f t="shared" si="1"/>
        <v>525</v>
      </c>
    </row>
    <row r="105" spans="1:20" hidden="1" x14ac:dyDescent="0.3">
      <c r="A105" s="1">
        <v>45124</v>
      </c>
      <c r="B105" s="2" t="s">
        <v>770</v>
      </c>
      <c r="C105" t="s">
        <v>126</v>
      </c>
      <c r="D105" t="s">
        <v>15</v>
      </c>
      <c r="E105">
        <v>1</v>
      </c>
      <c r="F105" t="s">
        <v>15</v>
      </c>
      <c r="H105">
        <v>1</v>
      </c>
      <c r="I105" t="s">
        <v>42</v>
      </c>
      <c r="J105" t="s">
        <v>722</v>
      </c>
      <c r="K105" t="s">
        <v>18</v>
      </c>
      <c r="L105" t="s">
        <v>18</v>
      </c>
      <c r="M105" t="s">
        <v>34</v>
      </c>
      <c r="N105" t="s">
        <v>18</v>
      </c>
      <c r="O105" t="s">
        <v>19</v>
      </c>
      <c r="P105" t="s">
        <v>18</v>
      </c>
      <c r="Q105" t="s">
        <v>20</v>
      </c>
      <c r="R105">
        <v>2</v>
      </c>
      <c r="S105">
        <v>25</v>
      </c>
      <c r="T105" s="3">
        <f t="shared" si="1"/>
        <v>50</v>
      </c>
    </row>
    <row r="106" spans="1:20" hidden="1" x14ac:dyDescent="0.3">
      <c r="A106" s="1">
        <v>45124</v>
      </c>
      <c r="B106" s="2" t="s">
        <v>770</v>
      </c>
      <c r="C106" t="s">
        <v>127</v>
      </c>
      <c r="D106" t="s">
        <v>15</v>
      </c>
      <c r="E106">
        <v>1</v>
      </c>
      <c r="F106" t="s">
        <v>15</v>
      </c>
      <c r="H106">
        <v>1</v>
      </c>
      <c r="I106" t="s">
        <v>42</v>
      </c>
      <c r="J106" t="s">
        <v>722</v>
      </c>
      <c r="K106" t="s">
        <v>18</v>
      </c>
      <c r="L106" t="s">
        <v>18</v>
      </c>
      <c r="M106" t="s">
        <v>34</v>
      </c>
      <c r="N106" t="s">
        <v>18</v>
      </c>
      <c r="O106" t="s">
        <v>19</v>
      </c>
      <c r="P106" t="s">
        <v>18</v>
      </c>
      <c r="Q106" t="s">
        <v>20</v>
      </c>
      <c r="R106">
        <v>2</v>
      </c>
      <c r="S106">
        <v>25</v>
      </c>
      <c r="T106" s="3">
        <f t="shared" si="1"/>
        <v>50</v>
      </c>
    </row>
    <row r="107" spans="1:20" hidden="1" x14ac:dyDescent="0.3">
      <c r="A107" s="1">
        <v>45124</v>
      </c>
      <c r="B107" s="2" t="s">
        <v>770</v>
      </c>
      <c r="C107" t="s">
        <v>128</v>
      </c>
      <c r="D107" t="s">
        <v>15</v>
      </c>
      <c r="E107">
        <v>1</v>
      </c>
      <c r="F107" t="s">
        <v>15</v>
      </c>
      <c r="H107">
        <v>10</v>
      </c>
      <c r="I107" t="s">
        <v>25</v>
      </c>
      <c r="J107" t="s">
        <v>731</v>
      </c>
      <c r="K107" t="s">
        <v>18</v>
      </c>
      <c r="L107" t="s">
        <v>18</v>
      </c>
      <c r="M107" t="s">
        <v>34</v>
      </c>
      <c r="N107" t="s">
        <v>18</v>
      </c>
      <c r="O107" t="s">
        <v>19</v>
      </c>
      <c r="P107" t="s">
        <v>18</v>
      </c>
      <c r="Q107" t="s">
        <v>20</v>
      </c>
      <c r="R107">
        <v>1</v>
      </c>
      <c r="S107">
        <v>550</v>
      </c>
      <c r="T107" s="3">
        <f t="shared" si="1"/>
        <v>550</v>
      </c>
    </row>
    <row r="108" spans="1:20" hidden="1" x14ac:dyDescent="0.3">
      <c r="A108" s="1">
        <v>45127</v>
      </c>
      <c r="B108" s="2" t="s">
        <v>770</v>
      </c>
      <c r="C108" t="s">
        <v>129</v>
      </c>
      <c r="D108" t="s">
        <v>15</v>
      </c>
      <c r="E108">
        <v>1</v>
      </c>
      <c r="F108" t="s">
        <v>15</v>
      </c>
      <c r="H108">
        <v>9</v>
      </c>
      <c r="I108" t="s">
        <v>16</v>
      </c>
      <c r="J108" t="s">
        <v>720</v>
      </c>
      <c r="K108" t="s">
        <v>18</v>
      </c>
      <c r="L108" t="s">
        <v>18</v>
      </c>
      <c r="M108" t="s">
        <v>22</v>
      </c>
      <c r="N108" t="s">
        <v>18</v>
      </c>
      <c r="O108" t="s">
        <v>19</v>
      </c>
      <c r="P108" t="s">
        <v>18</v>
      </c>
      <c r="Q108" t="s">
        <v>20</v>
      </c>
      <c r="R108">
        <v>1</v>
      </c>
      <c r="S108">
        <v>11560</v>
      </c>
      <c r="T108" s="3">
        <f t="shared" si="1"/>
        <v>11560</v>
      </c>
    </row>
    <row r="109" spans="1:20" hidden="1" x14ac:dyDescent="0.3">
      <c r="A109" s="1">
        <v>45128</v>
      </c>
      <c r="B109" s="2" t="s">
        <v>770</v>
      </c>
      <c r="C109" t="s">
        <v>130</v>
      </c>
      <c r="D109" t="s">
        <v>15</v>
      </c>
      <c r="E109">
        <v>1</v>
      </c>
      <c r="F109" t="s">
        <v>15</v>
      </c>
      <c r="H109">
        <v>9</v>
      </c>
      <c r="I109" t="s">
        <v>16</v>
      </c>
      <c r="J109" t="s">
        <v>720</v>
      </c>
      <c r="K109" t="s">
        <v>18</v>
      </c>
      <c r="L109" t="s">
        <v>18</v>
      </c>
      <c r="M109" t="s">
        <v>22</v>
      </c>
      <c r="N109" t="s">
        <v>18</v>
      </c>
      <c r="O109" t="s">
        <v>19</v>
      </c>
      <c r="P109" t="s">
        <v>18</v>
      </c>
      <c r="Q109" t="s">
        <v>20</v>
      </c>
      <c r="R109">
        <v>1</v>
      </c>
      <c r="S109">
        <v>500</v>
      </c>
      <c r="T109" s="3">
        <f t="shared" si="1"/>
        <v>500</v>
      </c>
    </row>
    <row r="110" spans="1:20" hidden="1" x14ac:dyDescent="0.3">
      <c r="A110" s="1">
        <v>45128</v>
      </c>
      <c r="B110" s="2" t="s">
        <v>770</v>
      </c>
      <c r="C110" t="s">
        <v>131</v>
      </c>
      <c r="D110" t="s">
        <v>15</v>
      </c>
      <c r="E110">
        <v>1</v>
      </c>
      <c r="F110" t="s">
        <v>15</v>
      </c>
      <c r="H110">
        <v>9</v>
      </c>
      <c r="I110" t="s">
        <v>16</v>
      </c>
      <c r="J110" t="s">
        <v>720</v>
      </c>
      <c r="K110" t="s">
        <v>18</v>
      </c>
      <c r="L110" t="s">
        <v>18</v>
      </c>
      <c r="M110" t="s">
        <v>22</v>
      </c>
      <c r="N110" t="s">
        <v>18</v>
      </c>
      <c r="O110" t="s">
        <v>19</v>
      </c>
      <c r="P110" t="s">
        <v>18</v>
      </c>
      <c r="Q110" t="s">
        <v>20</v>
      </c>
      <c r="R110">
        <v>1</v>
      </c>
      <c r="S110">
        <v>4408</v>
      </c>
      <c r="T110" s="3">
        <f t="shared" si="1"/>
        <v>4408</v>
      </c>
    </row>
    <row r="111" spans="1:20" hidden="1" x14ac:dyDescent="0.3">
      <c r="A111" s="1">
        <v>45129</v>
      </c>
      <c r="B111" s="2" t="s">
        <v>770</v>
      </c>
      <c r="C111" t="s">
        <v>132</v>
      </c>
      <c r="D111" t="s">
        <v>15</v>
      </c>
      <c r="E111">
        <v>1</v>
      </c>
      <c r="F111" t="s">
        <v>15</v>
      </c>
      <c r="H111">
        <v>10</v>
      </c>
      <c r="I111" t="s">
        <v>25</v>
      </c>
      <c r="J111" t="s">
        <v>731</v>
      </c>
      <c r="K111" t="s">
        <v>18</v>
      </c>
      <c r="L111" t="s">
        <v>18</v>
      </c>
      <c r="M111" t="s">
        <v>22</v>
      </c>
      <c r="N111" t="s">
        <v>18</v>
      </c>
      <c r="O111" t="s">
        <v>19</v>
      </c>
      <c r="P111" t="s">
        <v>18</v>
      </c>
      <c r="Q111" t="s">
        <v>20</v>
      </c>
      <c r="R111">
        <v>12</v>
      </c>
      <c r="S111">
        <v>200</v>
      </c>
      <c r="T111" s="3">
        <f t="shared" si="1"/>
        <v>2400</v>
      </c>
    </row>
    <row r="112" spans="1:20" hidden="1" x14ac:dyDescent="0.3">
      <c r="A112" s="1">
        <v>45129</v>
      </c>
      <c r="B112" s="2" t="s">
        <v>770</v>
      </c>
      <c r="C112" t="s">
        <v>133</v>
      </c>
      <c r="D112" t="s">
        <v>15</v>
      </c>
      <c r="E112">
        <v>1</v>
      </c>
      <c r="F112" t="s">
        <v>15</v>
      </c>
      <c r="H112">
        <v>10</v>
      </c>
      <c r="I112" t="s">
        <v>25</v>
      </c>
      <c r="J112" t="s">
        <v>731</v>
      </c>
      <c r="K112" t="s">
        <v>18</v>
      </c>
      <c r="L112" t="s">
        <v>18</v>
      </c>
      <c r="M112" t="s">
        <v>17</v>
      </c>
      <c r="N112" t="s">
        <v>18</v>
      </c>
      <c r="O112" t="s">
        <v>19</v>
      </c>
      <c r="P112" t="s">
        <v>18</v>
      </c>
      <c r="Q112" t="s">
        <v>20</v>
      </c>
      <c r="R112">
        <v>1</v>
      </c>
      <c r="S112">
        <v>297</v>
      </c>
      <c r="T112" s="3">
        <f t="shared" si="1"/>
        <v>297</v>
      </c>
    </row>
    <row r="113" spans="1:20" hidden="1" x14ac:dyDescent="0.3">
      <c r="A113" s="1">
        <v>45131</v>
      </c>
      <c r="B113" s="2" t="s">
        <v>770</v>
      </c>
      <c r="C113" t="s">
        <v>134</v>
      </c>
      <c r="D113" t="s">
        <v>15</v>
      </c>
      <c r="E113">
        <v>1</v>
      </c>
      <c r="F113" t="s">
        <v>15</v>
      </c>
      <c r="H113">
        <v>1</v>
      </c>
      <c r="I113" t="s">
        <v>42</v>
      </c>
      <c r="J113" t="s">
        <v>722</v>
      </c>
      <c r="K113" t="s">
        <v>18</v>
      </c>
      <c r="L113" t="s">
        <v>18</v>
      </c>
      <c r="M113" t="s">
        <v>34</v>
      </c>
      <c r="N113" t="s">
        <v>18</v>
      </c>
      <c r="O113" t="s">
        <v>19</v>
      </c>
      <c r="P113" t="s">
        <v>18</v>
      </c>
      <c r="Q113" t="s">
        <v>20</v>
      </c>
      <c r="R113">
        <v>1</v>
      </c>
      <c r="S113">
        <v>6999</v>
      </c>
      <c r="T113" s="3">
        <f t="shared" si="1"/>
        <v>6999</v>
      </c>
    </row>
    <row r="114" spans="1:20" hidden="1" x14ac:dyDescent="0.3">
      <c r="A114" s="1">
        <v>45131</v>
      </c>
      <c r="B114" s="2" t="s">
        <v>770</v>
      </c>
      <c r="C114" t="s">
        <v>135</v>
      </c>
      <c r="D114" t="s">
        <v>15</v>
      </c>
      <c r="E114">
        <v>1</v>
      </c>
      <c r="F114" t="s">
        <v>15</v>
      </c>
      <c r="H114">
        <v>1</v>
      </c>
      <c r="I114" t="s">
        <v>42</v>
      </c>
      <c r="J114" t="s">
        <v>722</v>
      </c>
      <c r="K114" t="s">
        <v>18</v>
      </c>
      <c r="L114" t="s">
        <v>18</v>
      </c>
      <c r="M114" t="s">
        <v>136</v>
      </c>
      <c r="N114" t="s">
        <v>18</v>
      </c>
      <c r="O114" t="s">
        <v>19</v>
      </c>
      <c r="P114" t="s">
        <v>18</v>
      </c>
      <c r="Q114" t="s">
        <v>20</v>
      </c>
      <c r="R114">
        <v>3</v>
      </c>
      <c r="S114">
        <v>444</v>
      </c>
      <c r="T114" s="3">
        <f t="shared" si="1"/>
        <v>1332</v>
      </c>
    </row>
    <row r="115" spans="1:20" hidden="1" x14ac:dyDescent="0.3">
      <c r="A115" s="1">
        <v>45131</v>
      </c>
      <c r="B115" s="2" t="s">
        <v>770</v>
      </c>
      <c r="C115" t="s">
        <v>137</v>
      </c>
      <c r="D115" t="s">
        <v>15</v>
      </c>
      <c r="E115">
        <v>1</v>
      </c>
      <c r="F115" t="s">
        <v>15</v>
      </c>
      <c r="H115">
        <v>1</v>
      </c>
      <c r="I115" t="s">
        <v>42</v>
      </c>
      <c r="J115" t="s">
        <v>722</v>
      </c>
      <c r="K115" t="s">
        <v>18</v>
      </c>
      <c r="L115" t="s">
        <v>18</v>
      </c>
      <c r="M115" t="s">
        <v>34</v>
      </c>
      <c r="N115" t="s">
        <v>18</v>
      </c>
      <c r="O115" t="s">
        <v>19</v>
      </c>
      <c r="P115" t="s">
        <v>18</v>
      </c>
      <c r="Q115" t="s">
        <v>20</v>
      </c>
      <c r="R115">
        <v>1</v>
      </c>
      <c r="S115">
        <v>2766</v>
      </c>
      <c r="T115" s="3">
        <f t="shared" si="1"/>
        <v>2766</v>
      </c>
    </row>
    <row r="116" spans="1:20" hidden="1" x14ac:dyDescent="0.3">
      <c r="A116" s="1">
        <v>45132</v>
      </c>
      <c r="B116" s="2" t="s">
        <v>770</v>
      </c>
      <c r="C116" t="s">
        <v>138</v>
      </c>
      <c r="D116" t="s">
        <v>15</v>
      </c>
      <c r="E116">
        <v>1</v>
      </c>
      <c r="F116" t="s">
        <v>15</v>
      </c>
      <c r="H116">
        <v>10</v>
      </c>
      <c r="I116" t="s">
        <v>25</v>
      </c>
      <c r="J116" t="s">
        <v>731</v>
      </c>
      <c r="K116" t="s">
        <v>18</v>
      </c>
      <c r="L116" t="s">
        <v>18</v>
      </c>
      <c r="M116" t="s">
        <v>34</v>
      </c>
      <c r="N116" t="s">
        <v>18</v>
      </c>
      <c r="O116" t="s">
        <v>19</v>
      </c>
      <c r="P116" t="s">
        <v>18</v>
      </c>
      <c r="Q116" t="s">
        <v>20</v>
      </c>
      <c r="R116">
        <v>1</v>
      </c>
      <c r="S116">
        <v>1400</v>
      </c>
      <c r="T116" s="3">
        <f t="shared" si="1"/>
        <v>1400</v>
      </c>
    </row>
    <row r="117" spans="1:20" hidden="1" x14ac:dyDescent="0.3">
      <c r="A117" s="1">
        <v>45136</v>
      </c>
      <c r="B117" s="2" t="s">
        <v>770</v>
      </c>
      <c r="C117" t="s">
        <v>139</v>
      </c>
      <c r="D117" t="s">
        <v>15</v>
      </c>
      <c r="E117">
        <v>1</v>
      </c>
      <c r="F117" t="s">
        <v>15</v>
      </c>
      <c r="H117">
        <v>10</v>
      </c>
      <c r="I117" t="s">
        <v>25</v>
      </c>
      <c r="J117" t="s">
        <v>731</v>
      </c>
      <c r="K117" t="s">
        <v>18</v>
      </c>
      <c r="L117" t="s">
        <v>18</v>
      </c>
      <c r="M117" t="s">
        <v>22</v>
      </c>
      <c r="N117" t="s">
        <v>18</v>
      </c>
      <c r="O117" t="s">
        <v>19</v>
      </c>
      <c r="P117" t="s">
        <v>18</v>
      </c>
      <c r="Q117" t="s">
        <v>20</v>
      </c>
      <c r="R117">
        <v>1</v>
      </c>
      <c r="S117">
        <v>400</v>
      </c>
      <c r="T117" s="3">
        <f t="shared" si="1"/>
        <v>400</v>
      </c>
    </row>
    <row r="118" spans="1:20" hidden="1" x14ac:dyDescent="0.3">
      <c r="A118" s="1">
        <v>45136</v>
      </c>
      <c r="B118" s="2" t="s">
        <v>770</v>
      </c>
      <c r="C118" t="s">
        <v>140</v>
      </c>
      <c r="D118" t="s">
        <v>15</v>
      </c>
      <c r="E118">
        <v>1</v>
      </c>
      <c r="F118" t="s">
        <v>15</v>
      </c>
      <c r="H118">
        <v>10</v>
      </c>
      <c r="I118" t="s">
        <v>25</v>
      </c>
      <c r="J118" t="s">
        <v>731</v>
      </c>
      <c r="K118" t="s">
        <v>18</v>
      </c>
      <c r="L118" t="s">
        <v>18</v>
      </c>
      <c r="M118" t="s">
        <v>34</v>
      </c>
      <c r="N118" t="s">
        <v>18</v>
      </c>
      <c r="O118" t="s">
        <v>19</v>
      </c>
      <c r="P118" t="s">
        <v>18</v>
      </c>
      <c r="Q118" t="s">
        <v>20</v>
      </c>
      <c r="R118">
        <v>1</v>
      </c>
      <c r="S118">
        <v>1000</v>
      </c>
      <c r="T118" s="3">
        <f t="shared" si="1"/>
        <v>1000</v>
      </c>
    </row>
    <row r="119" spans="1:20" hidden="1" x14ac:dyDescent="0.3">
      <c r="A119" s="1">
        <v>45136</v>
      </c>
      <c r="B119" s="2" t="s">
        <v>770</v>
      </c>
      <c r="C119" t="s">
        <v>141</v>
      </c>
      <c r="D119" t="s">
        <v>15</v>
      </c>
      <c r="E119">
        <v>1</v>
      </c>
      <c r="F119" t="s">
        <v>15</v>
      </c>
      <c r="H119">
        <v>9</v>
      </c>
      <c r="I119" t="s">
        <v>16</v>
      </c>
      <c r="J119" t="s">
        <v>720</v>
      </c>
      <c r="K119" t="s">
        <v>18</v>
      </c>
      <c r="L119" t="s">
        <v>18</v>
      </c>
      <c r="M119" t="s">
        <v>22</v>
      </c>
      <c r="N119" t="s">
        <v>18</v>
      </c>
      <c r="O119" t="s">
        <v>19</v>
      </c>
      <c r="P119" t="s">
        <v>18</v>
      </c>
      <c r="Q119" t="s">
        <v>20</v>
      </c>
      <c r="R119">
        <v>1</v>
      </c>
      <c r="S119">
        <v>3839</v>
      </c>
      <c r="T119" s="3">
        <f t="shared" si="1"/>
        <v>3839</v>
      </c>
    </row>
    <row r="120" spans="1:20" hidden="1" x14ac:dyDescent="0.3">
      <c r="A120" s="1">
        <v>45138</v>
      </c>
      <c r="B120" s="2" t="s">
        <v>770</v>
      </c>
      <c r="C120" t="s">
        <v>142</v>
      </c>
      <c r="D120" t="s">
        <v>15</v>
      </c>
      <c r="E120">
        <v>1</v>
      </c>
      <c r="F120" t="s">
        <v>15</v>
      </c>
      <c r="H120">
        <v>10</v>
      </c>
      <c r="I120" t="s">
        <v>25</v>
      </c>
      <c r="J120" t="s">
        <v>731</v>
      </c>
      <c r="K120" t="s">
        <v>18</v>
      </c>
      <c r="L120" t="s">
        <v>18</v>
      </c>
      <c r="M120" t="s">
        <v>22</v>
      </c>
      <c r="N120" t="s">
        <v>18</v>
      </c>
      <c r="O120" t="s">
        <v>19</v>
      </c>
      <c r="P120" t="s">
        <v>18</v>
      </c>
      <c r="Q120" t="s">
        <v>20</v>
      </c>
      <c r="R120">
        <v>1</v>
      </c>
      <c r="S120">
        <v>1150</v>
      </c>
      <c r="T120" s="3">
        <f t="shared" si="1"/>
        <v>1150</v>
      </c>
    </row>
    <row r="121" spans="1:20" hidden="1" x14ac:dyDescent="0.3">
      <c r="A121" s="1">
        <v>45138</v>
      </c>
      <c r="B121" s="2" t="s">
        <v>770</v>
      </c>
      <c r="C121" t="s">
        <v>143</v>
      </c>
      <c r="D121" t="s">
        <v>15</v>
      </c>
      <c r="E121">
        <v>1</v>
      </c>
      <c r="F121" t="s">
        <v>15</v>
      </c>
      <c r="H121">
        <v>9</v>
      </c>
      <c r="I121" t="s">
        <v>16</v>
      </c>
      <c r="J121" t="s">
        <v>720</v>
      </c>
      <c r="K121" t="s">
        <v>18</v>
      </c>
      <c r="L121" t="s">
        <v>18</v>
      </c>
      <c r="M121" t="s">
        <v>22</v>
      </c>
      <c r="N121" t="s">
        <v>18</v>
      </c>
      <c r="O121" t="s">
        <v>19</v>
      </c>
      <c r="P121" t="s">
        <v>18</v>
      </c>
      <c r="Q121" t="s">
        <v>20</v>
      </c>
      <c r="R121">
        <v>1</v>
      </c>
      <c r="S121">
        <v>7200</v>
      </c>
      <c r="T121" s="3">
        <f t="shared" si="1"/>
        <v>7200</v>
      </c>
    </row>
    <row r="122" spans="1:20" hidden="1" x14ac:dyDescent="0.3">
      <c r="A122" s="1">
        <v>45139</v>
      </c>
      <c r="B122" s="2" t="s">
        <v>775</v>
      </c>
      <c r="C122" t="s">
        <v>144</v>
      </c>
      <c r="D122" t="s">
        <v>15</v>
      </c>
      <c r="E122">
        <v>1</v>
      </c>
      <c r="F122" t="s">
        <v>145</v>
      </c>
      <c r="G122">
        <v>1</v>
      </c>
      <c r="H122">
        <v>1</v>
      </c>
      <c r="I122" t="s">
        <v>42</v>
      </c>
      <c r="J122" t="s">
        <v>722</v>
      </c>
      <c r="K122" t="s">
        <v>741</v>
      </c>
      <c r="L122" t="s">
        <v>733</v>
      </c>
      <c r="M122" t="s">
        <v>147</v>
      </c>
      <c r="N122" t="s">
        <v>148</v>
      </c>
      <c r="O122">
        <v>0</v>
      </c>
      <c r="P122">
        <v>0</v>
      </c>
      <c r="Q122" t="s">
        <v>149</v>
      </c>
      <c r="R122">
        <v>1</v>
      </c>
      <c r="S122">
        <v>1500</v>
      </c>
      <c r="T122" s="3">
        <f t="shared" si="1"/>
        <v>1500</v>
      </c>
    </row>
    <row r="123" spans="1:20" hidden="1" x14ac:dyDescent="0.3">
      <c r="A123" s="1">
        <v>45139</v>
      </c>
      <c r="B123" s="2" t="s">
        <v>770</v>
      </c>
      <c r="C123" t="s">
        <v>150</v>
      </c>
      <c r="D123" t="s">
        <v>15</v>
      </c>
      <c r="E123">
        <v>1</v>
      </c>
      <c r="F123" t="s">
        <v>15</v>
      </c>
      <c r="H123">
        <v>1</v>
      </c>
      <c r="I123" t="s">
        <v>42</v>
      </c>
      <c r="J123" t="s">
        <v>722</v>
      </c>
      <c r="K123" t="s">
        <v>18</v>
      </c>
      <c r="L123" t="s">
        <v>18</v>
      </c>
      <c r="M123" t="s">
        <v>17</v>
      </c>
      <c r="N123" t="s">
        <v>18</v>
      </c>
      <c r="O123" t="s">
        <v>19</v>
      </c>
      <c r="P123" t="s">
        <v>18</v>
      </c>
      <c r="Q123" t="s">
        <v>20</v>
      </c>
      <c r="R123">
        <v>2</v>
      </c>
      <c r="S123">
        <v>241</v>
      </c>
      <c r="T123" s="3">
        <f t="shared" si="1"/>
        <v>482</v>
      </c>
    </row>
    <row r="124" spans="1:20" hidden="1" x14ac:dyDescent="0.3">
      <c r="A124" s="1">
        <v>45139</v>
      </c>
      <c r="B124" s="2" t="s">
        <v>770</v>
      </c>
      <c r="C124" t="s">
        <v>151</v>
      </c>
      <c r="D124" t="s">
        <v>15</v>
      </c>
      <c r="E124">
        <v>1</v>
      </c>
      <c r="F124" t="s">
        <v>15</v>
      </c>
      <c r="H124">
        <v>1</v>
      </c>
      <c r="I124" t="s">
        <v>42</v>
      </c>
      <c r="J124" t="s">
        <v>722</v>
      </c>
      <c r="K124" t="s">
        <v>18</v>
      </c>
      <c r="L124" t="s">
        <v>18</v>
      </c>
      <c r="M124" t="s">
        <v>17</v>
      </c>
      <c r="N124" t="s">
        <v>18</v>
      </c>
      <c r="O124" t="s">
        <v>19</v>
      </c>
      <c r="P124" t="s">
        <v>18</v>
      </c>
      <c r="Q124" t="s">
        <v>20</v>
      </c>
      <c r="R124">
        <v>1</v>
      </c>
      <c r="S124">
        <v>580</v>
      </c>
      <c r="T124" s="3">
        <f t="shared" si="1"/>
        <v>580</v>
      </c>
    </row>
    <row r="125" spans="1:20" hidden="1" x14ac:dyDescent="0.3">
      <c r="A125" s="1">
        <v>45140</v>
      </c>
      <c r="B125" s="2" t="s">
        <v>775</v>
      </c>
      <c r="C125" t="s">
        <v>152</v>
      </c>
      <c r="D125" t="s">
        <v>15</v>
      </c>
      <c r="E125">
        <v>1</v>
      </c>
      <c r="F125" t="s">
        <v>153</v>
      </c>
      <c r="G125">
        <v>2</v>
      </c>
      <c r="H125">
        <v>1</v>
      </c>
      <c r="I125" t="s">
        <v>42</v>
      </c>
      <c r="J125" t="s">
        <v>722</v>
      </c>
      <c r="K125" t="s">
        <v>154</v>
      </c>
      <c r="L125" t="s">
        <v>733</v>
      </c>
      <c r="M125" t="s">
        <v>34</v>
      </c>
      <c r="N125" t="s">
        <v>148</v>
      </c>
      <c r="O125">
        <v>0</v>
      </c>
      <c r="P125">
        <v>0</v>
      </c>
      <c r="Q125" t="s">
        <v>149</v>
      </c>
      <c r="R125">
        <v>1</v>
      </c>
      <c r="S125">
        <v>1500</v>
      </c>
      <c r="T125" s="3">
        <f t="shared" si="1"/>
        <v>1500</v>
      </c>
    </row>
    <row r="126" spans="1:20" hidden="1" x14ac:dyDescent="0.3">
      <c r="A126" s="1">
        <v>45143</v>
      </c>
      <c r="B126" s="2" t="s">
        <v>770</v>
      </c>
      <c r="C126" t="s">
        <v>155</v>
      </c>
      <c r="D126" t="s">
        <v>15</v>
      </c>
      <c r="E126">
        <v>1</v>
      </c>
      <c r="F126" t="s">
        <v>15</v>
      </c>
      <c r="H126">
        <v>10</v>
      </c>
      <c r="I126" t="s">
        <v>25</v>
      </c>
      <c r="J126" t="s">
        <v>731</v>
      </c>
      <c r="K126" t="s">
        <v>18</v>
      </c>
      <c r="L126" t="s">
        <v>18</v>
      </c>
      <c r="M126" t="s">
        <v>17</v>
      </c>
      <c r="N126" t="s">
        <v>18</v>
      </c>
      <c r="O126" t="s">
        <v>19</v>
      </c>
      <c r="P126" t="s">
        <v>18</v>
      </c>
      <c r="Q126" t="s">
        <v>20</v>
      </c>
      <c r="R126">
        <v>5</v>
      </c>
      <c r="S126">
        <v>511.19600000000003</v>
      </c>
      <c r="T126" s="3">
        <f t="shared" si="1"/>
        <v>2555.98</v>
      </c>
    </row>
    <row r="127" spans="1:20" hidden="1" x14ac:dyDescent="0.3">
      <c r="A127" s="1">
        <v>45143</v>
      </c>
      <c r="B127" s="2" t="s">
        <v>770</v>
      </c>
      <c r="C127" t="s">
        <v>156</v>
      </c>
      <c r="D127" t="s">
        <v>15</v>
      </c>
      <c r="E127">
        <v>1</v>
      </c>
      <c r="F127" t="s">
        <v>15</v>
      </c>
      <c r="I127" t="s">
        <v>146</v>
      </c>
      <c r="K127" t="s">
        <v>18</v>
      </c>
      <c r="L127" t="s">
        <v>18</v>
      </c>
      <c r="M127" t="s">
        <v>34</v>
      </c>
      <c r="N127" t="s">
        <v>18</v>
      </c>
      <c r="O127" t="s">
        <v>19</v>
      </c>
      <c r="P127" t="s">
        <v>18</v>
      </c>
      <c r="Q127" t="s">
        <v>20</v>
      </c>
      <c r="R127">
        <v>1</v>
      </c>
      <c r="S127">
        <v>400</v>
      </c>
      <c r="T127" s="3">
        <f t="shared" si="1"/>
        <v>400</v>
      </c>
    </row>
    <row r="128" spans="1:20" hidden="1" x14ac:dyDescent="0.3">
      <c r="A128" s="1">
        <v>45144</v>
      </c>
      <c r="B128" s="2" t="s">
        <v>770</v>
      </c>
      <c r="C128" t="s">
        <v>157</v>
      </c>
      <c r="D128" t="s">
        <v>15</v>
      </c>
      <c r="E128">
        <v>1</v>
      </c>
      <c r="F128" t="s">
        <v>15</v>
      </c>
      <c r="H128">
        <v>9</v>
      </c>
      <c r="I128" t="s">
        <v>16</v>
      </c>
      <c r="J128" t="s">
        <v>720</v>
      </c>
      <c r="K128" t="s">
        <v>18</v>
      </c>
      <c r="L128" t="s">
        <v>18</v>
      </c>
      <c r="M128" t="s">
        <v>22</v>
      </c>
      <c r="N128" t="s">
        <v>18</v>
      </c>
      <c r="O128" t="s">
        <v>19</v>
      </c>
      <c r="P128" t="s">
        <v>18</v>
      </c>
      <c r="Q128" t="s">
        <v>20</v>
      </c>
      <c r="R128">
        <v>1</v>
      </c>
      <c r="S128">
        <v>4408</v>
      </c>
      <c r="T128" s="3">
        <f t="shared" si="1"/>
        <v>4408</v>
      </c>
    </row>
    <row r="129" spans="1:20" hidden="1" x14ac:dyDescent="0.3">
      <c r="A129" s="1">
        <v>45150</v>
      </c>
      <c r="B129" s="2" t="s">
        <v>770</v>
      </c>
      <c r="C129" t="s">
        <v>158</v>
      </c>
      <c r="D129" t="s">
        <v>15</v>
      </c>
      <c r="E129">
        <v>1</v>
      </c>
      <c r="F129" t="s">
        <v>15</v>
      </c>
      <c r="H129">
        <v>10</v>
      </c>
      <c r="I129" t="s">
        <v>25</v>
      </c>
      <c r="J129" t="s">
        <v>731</v>
      </c>
      <c r="K129" t="s">
        <v>18</v>
      </c>
      <c r="L129" t="s">
        <v>18</v>
      </c>
      <c r="M129" t="s">
        <v>22</v>
      </c>
      <c r="N129" t="s">
        <v>18</v>
      </c>
      <c r="O129" t="s">
        <v>19</v>
      </c>
      <c r="P129" t="s">
        <v>18</v>
      </c>
      <c r="Q129" t="s">
        <v>20</v>
      </c>
      <c r="R129">
        <v>1</v>
      </c>
      <c r="S129">
        <v>400</v>
      </c>
      <c r="T129" s="3">
        <f t="shared" si="1"/>
        <v>400</v>
      </c>
    </row>
    <row r="130" spans="1:20" hidden="1" x14ac:dyDescent="0.3">
      <c r="A130" s="1">
        <v>45153</v>
      </c>
      <c r="B130" s="2" t="s">
        <v>770</v>
      </c>
      <c r="C130" t="s">
        <v>159</v>
      </c>
      <c r="D130" t="s">
        <v>15</v>
      </c>
      <c r="E130">
        <v>1</v>
      </c>
      <c r="F130" t="s">
        <v>15</v>
      </c>
      <c r="H130">
        <v>10</v>
      </c>
      <c r="I130" t="s">
        <v>25</v>
      </c>
      <c r="J130" t="s">
        <v>731</v>
      </c>
      <c r="K130" t="s">
        <v>18</v>
      </c>
      <c r="L130" t="s">
        <v>18</v>
      </c>
      <c r="M130" t="s">
        <v>22</v>
      </c>
      <c r="N130" t="s">
        <v>18</v>
      </c>
      <c r="O130" t="s">
        <v>19</v>
      </c>
      <c r="P130" t="s">
        <v>18</v>
      </c>
      <c r="Q130" t="s">
        <v>20</v>
      </c>
      <c r="R130">
        <v>1</v>
      </c>
      <c r="S130">
        <v>2000</v>
      </c>
      <c r="T130" s="3">
        <f t="shared" ref="T130:T193" si="2">R130*S130</f>
        <v>2000</v>
      </c>
    </row>
    <row r="131" spans="1:20" hidden="1" x14ac:dyDescent="0.3">
      <c r="A131" s="1">
        <v>45153</v>
      </c>
      <c r="B131" s="2" t="s">
        <v>770</v>
      </c>
      <c r="C131" t="s">
        <v>160</v>
      </c>
      <c r="D131" t="s">
        <v>15</v>
      </c>
      <c r="E131">
        <v>1</v>
      </c>
      <c r="F131" t="s">
        <v>15</v>
      </c>
      <c r="H131">
        <v>1</v>
      </c>
      <c r="I131" t="s">
        <v>42</v>
      </c>
      <c r="J131" t="s">
        <v>722</v>
      </c>
      <c r="K131" t="s">
        <v>18</v>
      </c>
      <c r="L131" t="s">
        <v>18</v>
      </c>
      <c r="M131" t="s">
        <v>17</v>
      </c>
      <c r="N131" t="s">
        <v>18</v>
      </c>
      <c r="O131" t="s">
        <v>19</v>
      </c>
      <c r="P131" t="s">
        <v>18</v>
      </c>
      <c r="Q131" t="s">
        <v>20</v>
      </c>
      <c r="R131">
        <v>1</v>
      </c>
      <c r="S131">
        <v>780</v>
      </c>
      <c r="T131" s="3">
        <f t="shared" si="2"/>
        <v>780</v>
      </c>
    </row>
    <row r="132" spans="1:20" hidden="1" x14ac:dyDescent="0.3">
      <c r="A132" s="1">
        <v>45153</v>
      </c>
      <c r="B132" s="2" t="s">
        <v>770</v>
      </c>
      <c r="C132" t="s">
        <v>161</v>
      </c>
      <c r="D132" t="s">
        <v>15</v>
      </c>
      <c r="E132">
        <v>1</v>
      </c>
      <c r="F132" t="s">
        <v>15</v>
      </c>
      <c r="H132">
        <v>1</v>
      </c>
      <c r="I132" t="s">
        <v>42</v>
      </c>
      <c r="J132" t="s">
        <v>722</v>
      </c>
      <c r="K132" t="s">
        <v>18</v>
      </c>
      <c r="L132" t="s">
        <v>18</v>
      </c>
      <c r="M132" t="s">
        <v>17</v>
      </c>
      <c r="N132" t="s">
        <v>18</v>
      </c>
      <c r="O132" t="s">
        <v>19</v>
      </c>
      <c r="P132" t="s">
        <v>18</v>
      </c>
      <c r="Q132" t="s">
        <v>20</v>
      </c>
      <c r="R132">
        <v>3</v>
      </c>
      <c r="S132">
        <v>270</v>
      </c>
      <c r="T132" s="3">
        <f t="shared" si="2"/>
        <v>810</v>
      </c>
    </row>
    <row r="133" spans="1:20" hidden="1" x14ac:dyDescent="0.3">
      <c r="A133" s="1">
        <v>45153</v>
      </c>
      <c r="B133" s="2" t="s">
        <v>770</v>
      </c>
      <c r="C133" t="s">
        <v>162</v>
      </c>
      <c r="D133" t="s">
        <v>15</v>
      </c>
      <c r="E133">
        <v>1</v>
      </c>
      <c r="F133" t="s">
        <v>15</v>
      </c>
      <c r="H133">
        <v>1</v>
      </c>
      <c r="I133" t="s">
        <v>42</v>
      </c>
      <c r="J133" t="s">
        <v>722</v>
      </c>
      <c r="K133" t="s">
        <v>18</v>
      </c>
      <c r="L133" t="s">
        <v>18</v>
      </c>
      <c r="M133" t="s">
        <v>17</v>
      </c>
      <c r="N133" t="s">
        <v>18</v>
      </c>
      <c r="O133" t="s">
        <v>19</v>
      </c>
      <c r="P133" t="s">
        <v>18</v>
      </c>
      <c r="Q133" t="s">
        <v>20</v>
      </c>
      <c r="R133">
        <v>1</v>
      </c>
      <c r="S133">
        <v>560</v>
      </c>
      <c r="T133" s="3">
        <f t="shared" si="2"/>
        <v>560</v>
      </c>
    </row>
    <row r="134" spans="1:20" hidden="1" x14ac:dyDescent="0.3">
      <c r="A134" s="1">
        <v>45155</v>
      </c>
      <c r="B134" s="2" t="s">
        <v>770</v>
      </c>
      <c r="C134" t="s">
        <v>163</v>
      </c>
      <c r="D134" t="s">
        <v>15</v>
      </c>
      <c r="E134">
        <v>1</v>
      </c>
      <c r="F134" t="s">
        <v>15</v>
      </c>
      <c r="H134">
        <v>10</v>
      </c>
      <c r="I134" t="s">
        <v>25</v>
      </c>
      <c r="J134" t="s">
        <v>731</v>
      </c>
      <c r="K134" t="s">
        <v>18</v>
      </c>
      <c r="L134" t="s">
        <v>18</v>
      </c>
      <c r="M134" t="s">
        <v>22</v>
      </c>
      <c r="N134" t="s">
        <v>18</v>
      </c>
      <c r="O134" t="s">
        <v>19</v>
      </c>
      <c r="P134" t="s">
        <v>18</v>
      </c>
      <c r="Q134" t="s">
        <v>20</v>
      </c>
      <c r="R134">
        <v>1</v>
      </c>
      <c r="S134">
        <v>499</v>
      </c>
      <c r="T134" s="3">
        <f t="shared" si="2"/>
        <v>499</v>
      </c>
    </row>
    <row r="135" spans="1:20" hidden="1" x14ac:dyDescent="0.3">
      <c r="A135" s="1">
        <v>45155</v>
      </c>
      <c r="B135" s="2" t="s">
        <v>770</v>
      </c>
      <c r="C135" t="s">
        <v>164</v>
      </c>
      <c r="D135" t="s">
        <v>15</v>
      </c>
      <c r="E135">
        <v>1</v>
      </c>
      <c r="F135" t="s">
        <v>15</v>
      </c>
      <c r="H135">
        <v>10</v>
      </c>
      <c r="I135" t="s">
        <v>25</v>
      </c>
      <c r="J135" t="s">
        <v>731</v>
      </c>
      <c r="K135" t="s">
        <v>18</v>
      </c>
      <c r="L135" t="s">
        <v>18</v>
      </c>
      <c r="M135" t="s">
        <v>17</v>
      </c>
      <c r="N135" t="s">
        <v>18</v>
      </c>
      <c r="O135" t="s">
        <v>19</v>
      </c>
      <c r="P135" t="s">
        <v>18</v>
      </c>
      <c r="Q135" t="s">
        <v>20</v>
      </c>
      <c r="R135">
        <v>1</v>
      </c>
      <c r="S135">
        <v>75</v>
      </c>
      <c r="T135" s="3">
        <f t="shared" si="2"/>
        <v>75</v>
      </c>
    </row>
    <row r="136" spans="1:20" hidden="1" x14ac:dyDescent="0.3">
      <c r="A136" s="1">
        <v>45157</v>
      </c>
      <c r="B136" s="2" t="s">
        <v>770</v>
      </c>
      <c r="C136" t="s">
        <v>165</v>
      </c>
      <c r="D136" t="s">
        <v>15</v>
      </c>
      <c r="E136">
        <v>1</v>
      </c>
      <c r="F136" t="s">
        <v>15</v>
      </c>
      <c r="H136">
        <v>10</v>
      </c>
      <c r="I136" t="s">
        <v>25</v>
      </c>
      <c r="J136" t="s">
        <v>731</v>
      </c>
      <c r="K136" t="s">
        <v>18</v>
      </c>
      <c r="L136" t="s">
        <v>18</v>
      </c>
      <c r="M136" t="s">
        <v>22</v>
      </c>
      <c r="N136" t="s">
        <v>18</v>
      </c>
      <c r="O136" t="s">
        <v>19</v>
      </c>
      <c r="P136" t="s">
        <v>18</v>
      </c>
      <c r="Q136" t="s">
        <v>20</v>
      </c>
      <c r="R136">
        <v>1</v>
      </c>
      <c r="S136">
        <v>400</v>
      </c>
      <c r="T136" s="3">
        <f t="shared" si="2"/>
        <v>400</v>
      </c>
    </row>
    <row r="137" spans="1:20" hidden="1" x14ac:dyDescent="0.3">
      <c r="A137" s="1">
        <v>45159</v>
      </c>
      <c r="B137" s="2" t="s">
        <v>770</v>
      </c>
      <c r="C137" t="s">
        <v>166</v>
      </c>
      <c r="D137" t="s">
        <v>15</v>
      </c>
      <c r="E137">
        <v>1</v>
      </c>
      <c r="F137" t="s">
        <v>15</v>
      </c>
      <c r="H137">
        <v>9</v>
      </c>
      <c r="I137" t="s">
        <v>16</v>
      </c>
      <c r="J137" t="s">
        <v>720</v>
      </c>
      <c r="K137" t="s">
        <v>18</v>
      </c>
      <c r="L137" t="s">
        <v>18</v>
      </c>
      <c r="M137" t="s">
        <v>22</v>
      </c>
      <c r="N137" t="s">
        <v>18</v>
      </c>
      <c r="O137" t="s">
        <v>19</v>
      </c>
      <c r="P137" t="s">
        <v>18</v>
      </c>
      <c r="Q137" t="s">
        <v>20</v>
      </c>
      <c r="R137">
        <v>1</v>
      </c>
      <c r="S137">
        <v>11560</v>
      </c>
      <c r="T137" s="3">
        <f t="shared" si="2"/>
        <v>11560</v>
      </c>
    </row>
    <row r="138" spans="1:20" hidden="1" x14ac:dyDescent="0.3">
      <c r="A138" s="1">
        <v>45160</v>
      </c>
      <c r="B138" s="2" t="s">
        <v>770</v>
      </c>
      <c r="C138" t="s">
        <v>167</v>
      </c>
      <c r="D138" t="s">
        <v>15</v>
      </c>
      <c r="E138">
        <v>1</v>
      </c>
      <c r="F138" t="s">
        <v>15</v>
      </c>
      <c r="H138">
        <v>10</v>
      </c>
      <c r="I138" t="s">
        <v>25</v>
      </c>
      <c r="J138" t="s">
        <v>731</v>
      </c>
      <c r="K138" t="s">
        <v>18</v>
      </c>
      <c r="L138" t="s">
        <v>18</v>
      </c>
      <c r="M138" t="s">
        <v>22</v>
      </c>
      <c r="N138" t="s">
        <v>18</v>
      </c>
      <c r="O138" t="s">
        <v>19</v>
      </c>
      <c r="P138" t="s">
        <v>18</v>
      </c>
      <c r="Q138" t="s">
        <v>20</v>
      </c>
      <c r="R138">
        <v>1</v>
      </c>
      <c r="S138">
        <v>6000</v>
      </c>
      <c r="T138" s="3">
        <f t="shared" si="2"/>
        <v>6000</v>
      </c>
    </row>
    <row r="139" spans="1:20" hidden="1" x14ac:dyDescent="0.3">
      <c r="A139" s="1">
        <v>45160</v>
      </c>
      <c r="B139" s="2" t="s">
        <v>770</v>
      </c>
      <c r="C139" t="s">
        <v>168</v>
      </c>
      <c r="D139" t="s">
        <v>15</v>
      </c>
      <c r="E139">
        <v>1</v>
      </c>
      <c r="F139" t="s">
        <v>15</v>
      </c>
      <c r="H139">
        <v>9</v>
      </c>
      <c r="I139" t="s">
        <v>16</v>
      </c>
      <c r="J139" t="s">
        <v>720</v>
      </c>
      <c r="K139" t="s">
        <v>18</v>
      </c>
      <c r="L139" t="s">
        <v>18</v>
      </c>
      <c r="M139" t="s">
        <v>22</v>
      </c>
      <c r="N139" t="s">
        <v>18</v>
      </c>
      <c r="O139" t="s">
        <v>19</v>
      </c>
      <c r="P139" t="s">
        <v>18</v>
      </c>
      <c r="Q139" t="s">
        <v>20</v>
      </c>
      <c r="R139">
        <v>1</v>
      </c>
      <c r="S139">
        <v>700</v>
      </c>
      <c r="T139" s="3">
        <f t="shared" si="2"/>
        <v>700</v>
      </c>
    </row>
    <row r="140" spans="1:20" hidden="1" x14ac:dyDescent="0.3">
      <c r="A140" s="1">
        <v>45160</v>
      </c>
      <c r="B140" s="2" t="s">
        <v>770</v>
      </c>
      <c r="C140" t="s">
        <v>169</v>
      </c>
      <c r="D140" t="s">
        <v>15</v>
      </c>
      <c r="E140">
        <v>1</v>
      </c>
      <c r="F140" t="s">
        <v>15</v>
      </c>
      <c r="H140">
        <v>9</v>
      </c>
      <c r="I140" t="s">
        <v>16</v>
      </c>
      <c r="J140" t="s">
        <v>720</v>
      </c>
      <c r="K140" t="s">
        <v>18</v>
      </c>
      <c r="L140" t="s">
        <v>18</v>
      </c>
      <c r="M140" t="s">
        <v>22</v>
      </c>
      <c r="N140" t="s">
        <v>18</v>
      </c>
      <c r="O140" t="s">
        <v>19</v>
      </c>
      <c r="P140" t="s">
        <v>18</v>
      </c>
      <c r="Q140" t="s">
        <v>20</v>
      </c>
      <c r="R140">
        <v>1</v>
      </c>
      <c r="S140">
        <v>640</v>
      </c>
      <c r="T140" s="3">
        <f t="shared" si="2"/>
        <v>640</v>
      </c>
    </row>
    <row r="141" spans="1:20" hidden="1" x14ac:dyDescent="0.3">
      <c r="A141" s="1">
        <v>45160</v>
      </c>
      <c r="B141" s="2" t="s">
        <v>770</v>
      </c>
      <c r="C141" t="s">
        <v>170</v>
      </c>
      <c r="D141" t="s">
        <v>15</v>
      </c>
      <c r="E141">
        <v>1</v>
      </c>
      <c r="F141" t="s">
        <v>15</v>
      </c>
      <c r="H141">
        <v>9</v>
      </c>
      <c r="I141" t="s">
        <v>16</v>
      </c>
      <c r="J141" t="s">
        <v>720</v>
      </c>
      <c r="K141" t="s">
        <v>18</v>
      </c>
      <c r="L141" t="s">
        <v>18</v>
      </c>
      <c r="M141" t="s">
        <v>17</v>
      </c>
      <c r="N141" t="s">
        <v>18</v>
      </c>
      <c r="O141" t="s">
        <v>19</v>
      </c>
      <c r="P141" t="s">
        <v>18</v>
      </c>
      <c r="Q141" t="s">
        <v>20</v>
      </c>
      <c r="R141">
        <v>1</v>
      </c>
      <c r="S141">
        <v>7200</v>
      </c>
      <c r="T141" s="3">
        <f t="shared" si="2"/>
        <v>7200</v>
      </c>
    </row>
    <row r="142" spans="1:20" hidden="1" x14ac:dyDescent="0.3">
      <c r="A142" s="1">
        <v>45161</v>
      </c>
      <c r="B142" s="2" t="s">
        <v>770</v>
      </c>
      <c r="C142" t="s">
        <v>171</v>
      </c>
      <c r="D142" t="s">
        <v>15</v>
      </c>
      <c r="E142">
        <v>1</v>
      </c>
      <c r="F142" t="s">
        <v>15</v>
      </c>
      <c r="H142">
        <v>1</v>
      </c>
      <c r="I142" t="s">
        <v>42</v>
      </c>
      <c r="J142" t="s">
        <v>722</v>
      </c>
      <c r="K142" t="s">
        <v>18</v>
      </c>
      <c r="L142" t="s">
        <v>18</v>
      </c>
      <c r="M142" t="s">
        <v>34</v>
      </c>
      <c r="N142" t="s">
        <v>18</v>
      </c>
      <c r="O142" t="s">
        <v>19</v>
      </c>
      <c r="P142" t="s">
        <v>18</v>
      </c>
      <c r="Q142" t="s">
        <v>20</v>
      </c>
      <c r="R142">
        <v>2</v>
      </c>
      <c r="S142">
        <v>50</v>
      </c>
      <c r="T142" s="3">
        <f t="shared" si="2"/>
        <v>100</v>
      </c>
    </row>
    <row r="143" spans="1:20" hidden="1" x14ac:dyDescent="0.3">
      <c r="A143" s="1">
        <v>45162</v>
      </c>
      <c r="B143" s="2" t="s">
        <v>770</v>
      </c>
      <c r="C143" t="s">
        <v>172</v>
      </c>
      <c r="D143" t="s">
        <v>15</v>
      </c>
      <c r="E143">
        <v>1</v>
      </c>
      <c r="F143" t="s">
        <v>15</v>
      </c>
      <c r="H143">
        <v>9</v>
      </c>
      <c r="I143" t="s">
        <v>16</v>
      </c>
      <c r="J143" t="s">
        <v>720</v>
      </c>
      <c r="K143" t="s">
        <v>18</v>
      </c>
      <c r="L143" t="s">
        <v>18</v>
      </c>
      <c r="M143" t="s">
        <v>22</v>
      </c>
      <c r="N143" t="s">
        <v>18</v>
      </c>
      <c r="O143" t="s">
        <v>19</v>
      </c>
      <c r="P143" t="s">
        <v>18</v>
      </c>
      <c r="Q143" t="s">
        <v>20</v>
      </c>
      <c r="R143">
        <v>1</v>
      </c>
      <c r="S143">
        <v>4408</v>
      </c>
      <c r="T143" s="3">
        <f t="shared" si="2"/>
        <v>4408</v>
      </c>
    </row>
    <row r="144" spans="1:20" hidden="1" x14ac:dyDescent="0.3">
      <c r="A144" s="1">
        <v>45162</v>
      </c>
      <c r="B144" s="2" t="s">
        <v>770</v>
      </c>
      <c r="C144" t="s">
        <v>173</v>
      </c>
      <c r="D144" t="s">
        <v>15</v>
      </c>
      <c r="E144">
        <v>1</v>
      </c>
      <c r="F144" t="s">
        <v>15</v>
      </c>
      <c r="H144">
        <v>1</v>
      </c>
      <c r="I144" t="s">
        <v>42</v>
      </c>
      <c r="J144" t="s">
        <v>722</v>
      </c>
      <c r="K144" t="s">
        <v>18</v>
      </c>
      <c r="L144" t="s">
        <v>18</v>
      </c>
      <c r="M144" t="s">
        <v>34</v>
      </c>
      <c r="N144" t="s">
        <v>18</v>
      </c>
      <c r="O144" t="s">
        <v>19</v>
      </c>
      <c r="P144" t="s">
        <v>18</v>
      </c>
      <c r="Q144" t="s">
        <v>20</v>
      </c>
      <c r="R144">
        <v>1</v>
      </c>
      <c r="S144">
        <v>80</v>
      </c>
      <c r="T144" s="3">
        <f t="shared" si="2"/>
        <v>80</v>
      </c>
    </row>
    <row r="145" spans="1:20" hidden="1" x14ac:dyDescent="0.3">
      <c r="A145" s="1">
        <v>45163</v>
      </c>
      <c r="B145" s="2" t="s">
        <v>775</v>
      </c>
      <c r="C145" t="s">
        <v>174</v>
      </c>
      <c r="D145" t="s">
        <v>15</v>
      </c>
      <c r="E145">
        <v>1</v>
      </c>
      <c r="F145" t="s">
        <v>175</v>
      </c>
      <c r="G145">
        <v>7</v>
      </c>
      <c r="H145">
        <v>1</v>
      </c>
      <c r="I145" t="s">
        <v>42</v>
      </c>
      <c r="J145" t="s">
        <v>722</v>
      </c>
      <c r="K145">
        <v>0</v>
      </c>
      <c r="L145" t="s">
        <v>733</v>
      </c>
      <c r="M145" t="s">
        <v>34</v>
      </c>
      <c r="N145" t="s">
        <v>148</v>
      </c>
      <c r="O145">
        <v>0</v>
      </c>
      <c r="P145">
        <v>0</v>
      </c>
      <c r="Q145" t="s">
        <v>149</v>
      </c>
      <c r="R145">
        <v>1</v>
      </c>
      <c r="S145">
        <v>1000</v>
      </c>
      <c r="T145" s="3">
        <f t="shared" si="2"/>
        <v>1000</v>
      </c>
    </row>
    <row r="146" spans="1:20" hidden="1" x14ac:dyDescent="0.3">
      <c r="A146" s="1">
        <v>45164</v>
      </c>
      <c r="B146" s="2" t="s">
        <v>770</v>
      </c>
      <c r="C146" t="s">
        <v>176</v>
      </c>
      <c r="D146" t="s">
        <v>15</v>
      </c>
      <c r="E146">
        <v>1</v>
      </c>
      <c r="F146" t="s">
        <v>15</v>
      </c>
      <c r="H146">
        <v>10</v>
      </c>
      <c r="I146" t="s">
        <v>25</v>
      </c>
      <c r="J146" t="s">
        <v>731</v>
      </c>
      <c r="K146" t="s">
        <v>18</v>
      </c>
      <c r="L146" t="s">
        <v>18</v>
      </c>
      <c r="M146" t="s">
        <v>22</v>
      </c>
      <c r="N146" t="s">
        <v>18</v>
      </c>
      <c r="O146" t="s">
        <v>19</v>
      </c>
      <c r="P146" t="s">
        <v>18</v>
      </c>
      <c r="Q146" t="s">
        <v>20</v>
      </c>
      <c r="R146">
        <v>1</v>
      </c>
      <c r="S146">
        <v>400</v>
      </c>
      <c r="T146" s="3">
        <f t="shared" si="2"/>
        <v>400</v>
      </c>
    </row>
    <row r="147" spans="1:20" hidden="1" x14ac:dyDescent="0.3">
      <c r="A147" s="1">
        <v>45166</v>
      </c>
      <c r="B147" s="2" t="s">
        <v>770</v>
      </c>
      <c r="C147" t="s">
        <v>177</v>
      </c>
      <c r="D147" t="s">
        <v>15</v>
      </c>
      <c r="E147">
        <v>1</v>
      </c>
      <c r="F147" t="s">
        <v>15</v>
      </c>
      <c r="I147" t="s">
        <v>146</v>
      </c>
      <c r="K147" t="s">
        <v>18</v>
      </c>
      <c r="L147" t="s">
        <v>18</v>
      </c>
      <c r="M147" t="s">
        <v>34</v>
      </c>
      <c r="N147" t="s">
        <v>18</v>
      </c>
      <c r="O147" t="s">
        <v>19</v>
      </c>
      <c r="P147" t="s">
        <v>18</v>
      </c>
      <c r="Q147" t="s">
        <v>20</v>
      </c>
      <c r="R147">
        <v>1</v>
      </c>
      <c r="S147">
        <v>75</v>
      </c>
      <c r="T147" s="3">
        <f t="shared" si="2"/>
        <v>75</v>
      </c>
    </row>
    <row r="148" spans="1:20" hidden="1" x14ac:dyDescent="0.3">
      <c r="A148" s="1">
        <v>45167</v>
      </c>
      <c r="B148" s="2" t="s">
        <v>770</v>
      </c>
      <c r="C148" t="s">
        <v>178</v>
      </c>
      <c r="D148" t="s">
        <v>15</v>
      </c>
      <c r="E148">
        <v>1</v>
      </c>
      <c r="F148" t="s">
        <v>15</v>
      </c>
      <c r="H148">
        <v>1</v>
      </c>
      <c r="I148" t="s">
        <v>42</v>
      </c>
      <c r="J148" t="s">
        <v>722</v>
      </c>
      <c r="K148" t="s">
        <v>18</v>
      </c>
      <c r="L148" t="s">
        <v>18</v>
      </c>
      <c r="M148" t="s">
        <v>17</v>
      </c>
      <c r="N148" t="s">
        <v>18</v>
      </c>
      <c r="O148" t="s">
        <v>19</v>
      </c>
      <c r="P148" t="s">
        <v>18</v>
      </c>
      <c r="Q148" t="s">
        <v>20</v>
      </c>
      <c r="R148">
        <v>1</v>
      </c>
      <c r="S148">
        <v>242</v>
      </c>
      <c r="T148" s="3">
        <f t="shared" si="2"/>
        <v>242</v>
      </c>
    </row>
    <row r="149" spans="1:20" hidden="1" x14ac:dyDescent="0.3">
      <c r="A149" s="1">
        <v>45169</v>
      </c>
      <c r="B149" s="2" t="s">
        <v>770</v>
      </c>
      <c r="C149" t="s">
        <v>159</v>
      </c>
      <c r="D149" t="s">
        <v>15</v>
      </c>
      <c r="E149">
        <v>1</v>
      </c>
      <c r="F149" t="s">
        <v>15</v>
      </c>
      <c r="H149">
        <v>10</v>
      </c>
      <c r="I149" t="s">
        <v>25</v>
      </c>
      <c r="J149" t="s">
        <v>731</v>
      </c>
      <c r="K149" t="s">
        <v>18</v>
      </c>
      <c r="L149" t="s">
        <v>18</v>
      </c>
      <c r="M149" t="s">
        <v>22</v>
      </c>
      <c r="N149" t="s">
        <v>18</v>
      </c>
      <c r="O149" t="s">
        <v>19</v>
      </c>
      <c r="P149" t="s">
        <v>18</v>
      </c>
      <c r="Q149" t="s">
        <v>20</v>
      </c>
      <c r="R149">
        <v>1</v>
      </c>
      <c r="S149">
        <v>2000</v>
      </c>
      <c r="T149" s="3">
        <f t="shared" si="2"/>
        <v>2000</v>
      </c>
    </row>
    <row r="150" spans="1:20" hidden="1" x14ac:dyDescent="0.3">
      <c r="A150" s="1">
        <v>45169</v>
      </c>
      <c r="B150" s="2" t="s">
        <v>770</v>
      </c>
      <c r="C150" t="s">
        <v>181</v>
      </c>
      <c r="D150" t="s">
        <v>15</v>
      </c>
      <c r="E150">
        <v>1</v>
      </c>
      <c r="F150" t="s">
        <v>15</v>
      </c>
      <c r="H150">
        <v>1</v>
      </c>
      <c r="I150" t="s">
        <v>42</v>
      </c>
      <c r="J150" t="s">
        <v>722</v>
      </c>
      <c r="K150" t="s">
        <v>18</v>
      </c>
      <c r="L150" t="s">
        <v>18</v>
      </c>
      <c r="M150" t="s">
        <v>22</v>
      </c>
      <c r="N150" t="s">
        <v>18</v>
      </c>
      <c r="O150" t="s">
        <v>19</v>
      </c>
      <c r="P150" t="s">
        <v>18</v>
      </c>
      <c r="Q150" t="s">
        <v>20</v>
      </c>
      <c r="R150">
        <v>1</v>
      </c>
      <c r="S150">
        <v>810</v>
      </c>
      <c r="T150" s="3">
        <f t="shared" si="2"/>
        <v>810</v>
      </c>
    </row>
    <row r="151" spans="1:20" hidden="1" x14ac:dyDescent="0.3">
      <c r="A151" s="1">
        <v>45169</v>
      </c>
      <c r="B151" s="2" t="s">
        <v>770</v>
      </c>
      <c r="C151" t="s">
        <v>182</v>
      </c>
      <c r="D151" t="s">
        <v>15</v>
      </c>
      <c r="E151">
        <v>1</v>
      </c>
      <c r="F151" t="s">
        <v>15</v>
      </c>
      <c r="I151" t="s">
        <v>146</v>
      </c>
      <c r="K151" t="s">
        <v>18</v>
      </c>
      <c r="L151" t="s">
        <v>18</v>
      </c>
      <c r="M151" t="s">
        <v>147</v>
      </c>
      <c r="N151" t="s">
        <v>18</v>
      </c>
      <c r="O151" t="s">
        <v>19</v>
      </c>
      <c r="P151" t="s">
        <v>18</v>
      </c>
      <c r="Q151" t="s">
        <v>20</v>
      </c>
      <c r="R151">
        <v>1</v>
      </c>
      <c r="S151">
        <v>488.36</v>
      </c>
      <c r="T151" s="3">
        <f t="shared" si="2"/>
        <v>488.36</v>
      </c>
    </row>
    <row r="152" spans="1:20" hidden="1" x14ac:dyDescent="0.3">
      <c r="A152" s="1">
        <v>45169</v>
      </c>
      <c r="B152" s="2" t="s">
        <v>775</v>
      </c>
      <c r="C152" t="s">
        <v>179</v>
      </c>
      <c r="D152" t="s">
        <v>15</v>
      </c>
      <c r="E152">
        <v>1</v>
      </c>
      <c r="F152" t="s">
        <v>180</v>
      </c>
      <c r="G152">
        <v>3</v>
      </c>
      <c r="H152">
        <v>1</v>
      </c>
      <c r="I152" t="s">
        <v>42</v>
      </c>
      <c r="J152" t="s">
        <v>722</v>
      </c>
      <c r="K152" t="s">
        <v>739</v>
      </c>
      <c r="L152" t="s">
        <v>733</v>
      </c>
      <c r="M152" t="s">
        <v>147</v>
      </c>
      <c r="N152" t="s">
        <v>148</v>
      </c>
      <c r="O152">
        <v>0</v>
      </c>
      <c r="P152">
        <v>0</v>
      </c>
      <c r="Q152" t="s">
        <v>149</v>
      </c>
      <c r="R152">
        <v>1</v>
      </c>
      <c r="S152">
        <v>1400</v>
      </c>
      <c r="T152" s="3">
        <f t="shared" si="2"/>
        <v>1400</v>
      </c>
    </row>
    <row r="153" spans="1:20" hidden="1" x14ac:dyDescent="0.3">
      <c r="A153" s="1">
        <v>45170</v>
      </c>
      <c r="B153" s="2" t="s">
        <v>775</v>
      </c>
      <c r="C153" t="s">
        <v>144</v>
      </c>
      <c r="D153" t="s">
        <v>15</v>
      </c>
      <c r="E153">
        <v>1</v>
      </c>
      <c r="F153" t="s">
        <v>145</v>
      </c>
      <c r="G153">
        <v>1</v>
      </c>
      <c r="H153">
        <v>1</v>
      </c>
      <c r="I153" t="s">
        <v>42</v>
      </c>
      <c r="J153" t="s">
        <v>722</v>
      </c>
      <c r="K153" t="s">
        <v>741</v>
      </c>
      <c r="L153" t="s">
        <v>733</v>
      </c>
      <c r="M153" t="s">
        <v>147</v>
      </c>
      <c r="N153" t="s">
        <v>148</v>
      </c>
      <c r="O153">
        <v>0</v>
      </c>
      <c r="P153">
        <v>0</v>
      </c>
      <c r="Q153" t="s">
        <v>149</v>
      </c>
      <c r="R153">
        <v>1</v>
      </c>
      <c r="S153">
        <v>1350</v>
      </c>
      <c r="T153" s="3">
        <f t="shared" si="2"/>
        <v>1350</v>
      </c>
    </row>
    <row r="154" spans="1:20" hidden="1" x14ac:dyDescent="0.3">
      <c r="A154" s="1">
        <v>45171</v>
      </c>
      <c r="B154" s="2" t="s">
        <v>775</v>
      </c>
      <c r="C154" t="s">
        <v>152</v>
      </c>
      <c r="D154" t="s">
        <v>15</v>
      </c>
      <c r="E154">
        <v>1</v>
      </c>
      <c r="F154" t="s">
        <v>153</v>
      </c>
      <c r="G154">
        <v>2</v>
      </c>
      <c r="H154">
        <v>1</v>
      </c>
      <c r="I154" t="s">
        <v>42</v>
      </c>
      <c r="J154" t="s">
        <v>722</v>
      </c>
      <c r="K154" t="s">
        <v>154</v>
      </c>
      <c r="L154" t="s">
        <v>733</v>
      </c>
      <c r="M154" t="s">
        <v>34</v>
      </c>
      <c r="N154" t="s">
        <v>148</v>
      </c>
      <c r="O154">
        <v>0</v>
      </c>
      <c r="P154">
        <v>0</v>
      </c>
      <c r="Q154" t="s">
        <v>149</v>
      </c>
      <c r="R154">
        <v>1</v>
      </c>
      <c r="S154">
        <v>1500</v>
      </c>
      <c r="T154" s="3">
        <f t="shared" si="2"/>
        <v>1500</v>
      </c>
    </row>
    <row r="155" spans="1:20" hidden="1" x14ac:dyDescent="0.3">
      <c r="A155" s="1">
        <v>45171</v>
      </c>
      <c r="B155" s="2" t="s">
        <v>770</v>
      </c>
      <c r="C155" t="s">
        <v>183</v>
      </c>
      <c r="D155" t="s">
        <v>15</v>
      </c>
      <c r="E155">
        <v>1</v>
      </c>
      <c r="F155" t="s">
        <v>15</v>
      </c>
      <c r="H155">
        <v>10</v>
      </c>
      <c r="I155" t="s">
        <v>25</v>
      </c>
      <c r="J155" t="s">
        <v>731</v>
      </c>
      <c r="K155" t="s">
        <v>18</v>
      </c>
      <c r="L155" t="s">
        <v>18</v>
      </c>
      <c r="M155" t="s">
        <v>22</v>
      </c>
      <c r="N155" t="s">
        <v>18</v>
      </c>
      <c r="O155" t="s">
        <v>19</v>
      </c>
      <c r="P155" t="s">
        <v>18</v>
      </c>
      <c r="Q155" t="s">
        <v>20</v>
      </c>
      <c r="R155">
        <v>1</v>
      </c>
      <c r="S155">
        <v>400</v>
      </c>
      <c r="T155" s="3">
        <f t="shared" si="2"/>
        <v>400</v>
      </c>
    </row>
    <row r="156" spans="1:20" hidden="1" x14ac:dyDescent="0.3">
      <c r="A156" s="1">
        <v>45173</v>
      </c>
      <c r="B156" s="2" t="s">
        <v>775</v>
      </c>
      <c r="C156" t="s">
        <v>184</v>
      </c>
      <c r="D156" t="s">
        <v>15</v>
      </c>
      <c r="E156">
        <v>1</v>
      </c>
      <c r="F156" t="s">
        <v>185</v>
      </c>
      <c r="G156">
        <v>6</v>
      </c>
      <c r="H156">
        <v>2</v>
      </c>
      <c r="I156" t="s">
        <v>734</v>
      </c>
      <c r="J156" t="s">
        <v>723</v>
      </c>
      <c r="K156" t="s">
        <v>186</v>
      </c>
      <c r="L156" t="s">
        <v>733</v>
      </c>
      <c r="M156" t="s">
        <v>22</v>
      </c>
      <c r="N156" t="s">
        <v>148</v>
      </c>
      <c r="O156" t="s">
        <v>187</v>
      </c>
      <c r="P156" t="s">
        <v>188</v>
      </c>
      <c r="Q156" t="s">
        <v>20</v>
      </c>
      <c r="R156">
        <v>1</v>
      </c>
      <c r="S156">
        <v>1500</v>
      </c>
      <c r="T156" s="3">
        <f t="shared" si="2"/>
        <v>1500</v>
      </c>
    </row>
    <row r="157" spans="1:20" hidden="1" x14ac:dyDescent="0.3">
      <c r="A157" s="1">
        <v>45177</v>
      </c>
      <c r="B157" s="2" t="s">
        <v>770</v>
      </c>
      <c r="C157" t="s">
        <v>191</v>
      </c>
      <c r="D157" t="s">
        <v>15</v>
      </c>
      <c r="E157">
        <v>1</v>
      </c>
      <c r="F157" t="s">
        <v>15</v>
      </c>
      <c r="I157" t="s">
        <v>146</v>
      </c>
      <c r="K157" t="s">
        <v>18</v>
      </c>
      <c r="L157" t="s">
        <v>18</v>
      </c>
      <c r="M157" t="s">
        <v>34</v>
      </c>
      <c r="N157" t="s">
        <v>18</v>
      </c>
      <c r="O157" t="s">
        <v>19</v>
      </c>
      <c r="P157" t="s">
        <v>18</v>
      </c>
      <c r="Q157" t="s">
        <v>20</v>
      </c>
      <c r="R157">
        <v>1</v>
      </c>
      <c r="S157">
        <v>116</v>
      </c>
      <c r="T157" s="3">
        <f t="shared" si="2"/>
        <v>116</v>
      </c>
    </row>
    <row r="158" spans="1:20" hidden="1" x14ac:dyDescent="0.3">
      <c r="A158" s="1">
        <v>45177</v>
      </c>
      <c r="B158" s="2" t="s">
        <v>770</v>
      </c>
      <c r="C158" t="s">
        <v>192</v>
      </c>
      <c r="D158" t="s">
        <v>15</v>
      </c>
      <c r="E158">
        <v>1</v>
      </c>
      <c r="F158" t="s">
        <v>15</v>
      </c>
      <c r="I158" t="s">
        <v>146</v>
      </c>
      <c r="K158" t="s">
        <v>18</v>
      </c>
      <c r="L158" t="s">
        <v>18</v>
      </c>
      <c r="M158" t="s">
        <v>34</v>
      </c>
      <c r="N158" t="s">
        <v>18</v>
      </c>
      <c r="O158" t="s">
        <v>19</v>
      </c>
      <c r="P158" t="s">
        <v>18</v>
      </c>
      <c r="Q158" t="s">
        <v>20</v>
      </c>
      <c r="R158">
        <v>1</v>
      </c>
      <c r="S158">
        <v>58</v>
      </c>
      <c r="T158" s="3">
        <f t="shared" si="2"/>
        <v>58</v>
      </c>
    </row>
    <row r="159" spans="1:20" hidden="1" x14ac:dyDescent="0.3">
      <c r="A159" s="1">
        <v>45177</v>
      </c>
      <c r="B159" s="2" t="s">
        <v>775</v>
      </c>
      <c r="C159" t="s">
        <v>189</v>
      </c>
      <c r="D159" t="s">
        <v>15</v>
      </c>
      <c r="E159">
        <v>1</v>
      </c>
      <c r="F159" t="s">
        <v>190</v>
      </c>
      <c r="G159">
        <v>5</v>
      </c>
      <c r="H159">
        <v>1</v>
      </c>
      <c r="I159" t="s">
        <v>42</v>
      </c>
      <c r="J159" t="s">
        <v>722</v>
      </c>
      <c r="K159" t="s">
        <v>742</v>
      </c>
      <c r="L159" t="s">
        <v>732</v>
      </c>
      <c r="M159" t="s">
        <v>147</v>
      </c>
      <c r="N159" t="s">
        <v>148</v>
      </c>
      <c r="O159">
        <v>0</v>
      </c>
      <c r="P159">
        <v>0</v>
      </c>
      <c r="Q159" t="s">
        <v>149</v>
      </c>
      <c r="R159">
        <v>1</v>
      </c>
      <c r="S159">
        <v>2000</v>
      </c>
      <c r="T159" s="3">
        <f t="shared" si="2"/>
        <v>2000</v>
      </c>
    </row>
    <row r="160" spans="1:20" hidden="1" x14ac:dyDescent="0.3">
      <c r="A160" s="1">
        <v>45178</v>
      </c>
      <c r="B160" s="2" t="s">
        <v>770</v>
      </c>
      <c r="C160" t="s">
        <v>196</v>
      </c>
      <c r="D160" t="s">
        <v>15</v>
      </c>
      <c r="E160">
        <v>1</v>
      </c>
      <c r="F160" t="s">
        <v>15</v>
      </c>
      <c r="I160" t="s">
        <v>146</v>
      </c>
      <c r="K160" t="s">
        <v>18</v>
      </c>
      <c r="L160" t="s">
        <v>18</v>
      </c>
      <c r="M160" t="s">
        <v>34</v>
      </c>
      <c r="N160" t="s">
        <v>18</v>
      </c>
      <c r="O160" t="s">
        <v>19</v>
      </c>
      <c r="P160" t="s">
        <v>18</v>
      </c>
      <c r="Q160" t="s">
        <v>20</v>
      </c>
      <c r="R160">
        <v>1</v>
      </c>
      <c r="S160">
        <v>400</v>
      </c>
      <c r="T160" s="3">
        <f t="shared" si="2"/>
        <v>400</v>
      </c>
    </row>
    <row r="161" spans="1:20" hidden="1" x14ac:dyDescent="0.3">
      <c r="A161" s="1">
        <v>45178</v>
      </c>
      <c r="B161" s="2" t="s">
        <v>770</v>
      </c>
      <c r="C161" t="s">
        <v>107</v>
      </c>
      <c r="D161" t="s">
        <v>15</v>
      </c>
      <c r="E161">
        <v>1</v>
      </c>
      <c r="F161" t="s">
        <v>15</v>
      </c>
      <c r="H161">
        <v>10</v>
      </c>
      <c r="I161" t="s">
        <v>25</v>
      </c>
      <c r="J161" t="s">
        <v>731</v>
      </c>
      <c r="K161" t="s">
        <v>18</v>
      </c>
      <c r="L161" t="s">
        <v>18</v>
      </c>
      <c r="M161" t="s">
        <v>22</v>
      </c>
      <c r="N161" t="s">
        <v>18</v>
      </c>
      <c r="O161" t="s">
        <v>19</v>
      </c>
      <c r="P161" t="s">
        <v>18</v>
      </c>
      <c r="Q161" t="s">
        <v>20</v>
      </c>
      <c r="R161">
        <v>1</v>
      </c>
      <c r="S161">
        <v>579</v>
      </c>
      <c r="T161" s="3">
        <f t="shared" si="2"/>
        <v>579</v>
      </c>
    </row>
    <row r="162" spans="1:20" hidden="1" x14ac:dyDescent="0.3">
      <c r="A162" s="1">
        <v>45178</v>
      </c>
      <c r="B162" s="2" t="s">
        <v>775</v>
      </c>
      <c r="C162" t="s">
        <v>193</v>
      </c>
      <c r="D162" t="s">
        <v>15</v>
      </c>
      <c r="E162">
        <v>1</v>
      </c>
      <c r="F162" t="s">
        <v>194</v>
      </c>
      <c r="G162">
        <v>8</v>
      </c>
      <c r="H162">
        <v>4</v>
      </c>
      <c r="I162" t="s">
        <v>714</v>
      </c>
      <c r="J162" t="s">
        <v>724</v>
      </c>
      <c r="K162" t="s">
        <v>740</v>
      </c>
      <c r="L162" t="s">
        <v>732</v>
      </c>
      <c r="M162" t="s">
        <v>147</v>
      </c>
      <c r="N162" t="s">
        <v>148</v>
      </c>
      <c r="O162" t="s">
        <v>187</v>
      </c>
      <c r="P162" t="s">
        <v>195</v>
      </c>
      <c r="Q162" t="s">
        <v>20</v>
      </c>
      <c r="R162">
        <v>1</v>
      </c>
      <c r="S162">
        <v>1900</v>
      </c>
      <c r="T162" s="3">
        <f t="shared" si="2"/>
        <v>1900</v>
      </c>
    </row>
    <row r="163" spans="1:20" hidden="1" x14ac:dyDescent="0.3">
      <c r="A163" s="1">
        <v>45184</v>
      </c>
      <c r="B163" s="2" t="s">
        <v>770</v>
      </c>
      <c r="C163" t="s">
        <v>159</v>
      </c>
      <c r="D163" t="s">
        <v>15</v>
      </c>
      <c r="E163">
        <v>1</v>
      </c>
      <c r="F163" t="s">
        <v>15</v>
      </c>
      <c r="H163">
        <v>10</v>
      </c>
      <c r="I163" t="s">
        <v>25</v>
      </c>
      <c r="J163" t="s">
        <v>731</v>
      </c>
      <c r="K163" t="s">
        <v>18</v>
      </c>
      <c r="L163" t="s">
        <v>18</v>
      </c>
      <c r="M163" t="s">
        <v>22</v>
      </c>
      <c r="N163" t="s">
        <v>18</v>
      </c>
      <c r="O163" t="s">
        <v>19</v>
      </c>
      <c r="P163" t="s">
        <v>18</v>
      </c>
      <c r="Q163" t="s">
        <v>20</v>
      </c>
      <c r="R163">
        <v>1</v>
      </c>
      <c r="S163">
        <v>2000</v>
      </c>
      <c r="T163" s="3">
        <f t="shared" si="2"/>
        <v>2000</v>
      </c>
    </row>
    <row r="164" spans="1:20" hidden="1" x14ac:dyDescent="0.3">
      <c r="A164" s="1">
        <v>45189</v>
      </c>
      <c r="B164" s="2" t="s">
        <v>770</v>
      </c>
      <c r="C164" t="s">
        <v>197</v>
      </c>
      <c r="D164" t="s">
        <v>15</v>
      </c>
      <c r="E164">
        <v>1</v>
      </c>
      <c r="F164" t="s">
        <v>15</v>
      </c>
      <c r="H164">
        <v>10</v>
      </c>
      <c r="I164" t="s">
        <v>25</v>
      </c>
      <c r="J164" t="s">
        <v>731</v>
      </c>
      <c r="K164" t="s">
        <v>18</v>
      </c>
      <c r="L164" t="s">
        <v>18</v>
      </c>
      <c r="M164" t="s">
        <v>22</v>
      </c>
      <c r="N164" t="s">
        <v>18</v>
      </c>
      <c r="O164" t="s">
        <v>19</v>
      </c>
      <c r="P164" t="s">
        <v>18</v>
      </c>
      <c r="Q164" t="s">
        <v>20</v>
      </c>
      <c r="R164">
        <v>1</v>
      </c>
      <c r="S164">
        <v>11560</v>
      </c>
      <c r="T164" s="3">
        <f t="shared" si="2"/>
        <v>11560</v>
      </c>
    </row>
    <row r="165" spans="1:20" hidden="1" x14ac:dyDescent="0.3">
      <c r="A165" s="1">
        <v>45190</v>
      </c>
      <c r="B165" s="2" t="s">
        <v>770</v>
      </c>
      <c r="C165" t="s">
        <v>163</v>
      </c>
      <c r="D165" t="s">
        <v>15</v>
      </c>
      <c r="E165">
        <v>1</v>
      </c>
      <c r="F165" t="s">
        <v>15</v>
      </c>
      <c r="H165">
        <v>10</v>
      </c>
      <c r="I165" t="s">
        <v>25</v>
      </c>
      <c r="J165" t="s">
        <v>731</v>
      </c>
      <c r="K165" t="s">
        <v>18</v>
      </c>
      <c r="L165" t="s">
        <v>18</v>
      </c>
      <c r="M165" t="s">
        <v>22</v>
      </c>
      <c r="N165" t="s">
        <v>18</v>
      </c>
      <c r="O165" t="s">
        <v>19</v>
      </c>
      <c r="P165" t="s">
        <v>18</v>
      </c>
      <c r="Q165" t="s">
        <v>20</v>
      </c>
      <c r="R165">
        <v>1</v>
      </c>
      <c r="S165">
        <v>549</v>
      </c>
      <c r="T165" s="3">
        <f t="shared" si="2"/>
        <v>549</v>
      </c>
    </row>
    <row r="166" spans="1:20" hidden="1" x14ac:dyDescent="0.3">
      <c r="A166" s="1">
        <v>45193</v>
      </c>
      <c r="B166" s="2" t="s">
        <v>770</v>
      </c>
      <c r="C166" t="s">
        <v>198</v>
      </c>
      <c r="D166" t="s">
        <v>15</v>
      </c>
      <c r="E166">
        <v>1</v>
      </c>
      <c r="F166" t="s">
        <v>15</v>
      </c>
      <c r="H166">
        <v>9</v>
      </c>
      <c r="I166" t="s">
        <v>16</v>
      </c>
      <c r="J166" t="s">
        <v>720</v>
      </c>
      <c r="K166" t="s">
        <v>18</v>
      </c>
      <c r="L166" t="s">
        <v>18</v>
      </c>
      <c r="M166" t="s">
        <v>22</v>
      </c>
      <c r="N166" t="s">
        <v>18</v>
      </c>
      <c r="O166" t="s">
        <v>19</v>
      </c>
      <c r="P166" t="s">
        <v>18</v>
      </c>
      <c r="Q166" t="s">
        <v>20</v>
      </c>
      <c r="R166">
        <v>1</v>
      </c>
      <c r="S166">
        <v>400</v>
      </c>
      <c r="T166" s="3">
        <f t="shared" si="2"/>
        <v>400</v>
      </c>
    </row>
    <row r="167" spans="1:20" hidden="1" x14ac:dyDescent="0.3">
      <c r="A167" s="1">
        <v>45195</v>
      </c>
      <c r="B167" s="2" t="s">
        <v>770</v>
      </c>
      <c r="C167" t="s">
        <v>199</v>
      </c>
      <c r="D167" t="s">
        <v>15</v>
      </c>
      <c r="E167">
        <v>1</v>
      </c>
      <c r="F167" t="s">
        <v>15</v>
      </c>
      <c r="H167">
        <v>9</v>
      </c>
      <c r="I167" t="s">
        <v>16</v>
      </c>
      <c r="J167" t="s">
        <v>720</v>
      </c>
      <c r="K167" t="s">
        <v>18</v>
      </c>
      <c r="L167" t="s">
        <v>18</v>
      </c>
      <c r="M167" t="s">
        <v>22</v>
      </c>
      <c r="N167" t="s">
        <v>18</v>
      </c>
      <c r="O167" t="s">
        <v>19</v>
      </c>
      <c r="P167" t="s">
        <v>18</v>
      </c>
      <c r="Q167" t="s">
        <v>20</v>
      </c>
      <c r="R167">
        <v>1</v>
      </c>
      <c r="S167">
        <v>8816</v>
      </c>
      <c r="T167" s="3">
        <f t="shared" si="2"/>
        <v>8816</v>
      </c>
    </row>
    <row r="168" spans="1:20" hidden="1" x14ac:dyDescent="0.3">
      <c r="A168" s="1">
        <v>45196</v>
      </c>
      <c r="B168" s="2" t="s">
        <v>775</v>
      </c>
      <c r="C168" t="s">
        <v>200</v>
      </c>
      <c r="D168" t="s">
        <v>15</v>
      </c>
      <c r="E168">
        <v>1</v>
      </c>
      <c r="F168" t="s">
        <v>201</v>
      </c>
      <c r="G168">
        <v>9</v>
      </c>
      <c r="H168">
        <v>1</v>
      </c>
      <c r="I168" t="s">
        <v>42</v>
      </c>
      <c r="J168" t="s">
        <v>722</v>
      </c>
      <c r="K168" t="s">
        <v>154</v>
      </c>
      <c r="L168" t="s">
        <v>733</v>
      </c>
      <c r="M168" t="s">
        <v>22</v>
      </c>
      <c r="N168" t="s">
        <v>148</v>
      </c>
      <c r="O168" t="s">
        <v>187</v>
      </c>
      <c r="P168">
        <v>0</v>
      </c>
      <c r="Q168" t="s">
        <v>149</v>
      </c>
      <c r="R168">
        <v>1</v>
      </c>
      <c r="S168">
        <v>1350</v>
      </c>
      <c r="T168" s="3">
        <f t="shared" si="2"/>
        <v>1350</v>
      </c>
    </row>
    <row r="169" spans="1:20" hidden="1" x14ac:dyDescent="0.3">
      <c r="A169" s="1">
        <v>45196</v>
      </c>
      <c r="B169" s="2" t="s">
        <v>775</v>
      </c>
      <c r="C169" t="s">
        <v>202</v>
      </c>
      <c r="D169" t="s">
        <v>15</v>
      </c>
      <c r="E169">
        <v>1</v>
      </c>
      <c r="F169" t="s">
        <v>201</v>
      </c>
      <c r="G169">
        <v>9</v>
      </c>
      <c r="H169">
        <v>1</v>
      </c>
      <c r="I169" t="s">
        <v>42</v>
      </c>
      <c r="J169" t="s">
        <v>722</v>
      </c>
      <c r="K169" t="s">
        <v>203</v>
      </c>
      <c r="L169" t="s">
        <v>733</v>
      </c>
      <c r="M169" t="s">
        <v>147</v>
      </c>
      <c r="N169" t="s">
        <v>148</v>
      </c>
      <c r="O169" t="s">
        <v>187</v>
      </c>
      <c r="P169">
        <v>0</v>
      </c>
      <c r="Q169" t="s">
        <v>149</v>
      </c>
      <c r="R169">
        <v>1</v>
      </c>
      <c r="S169">
        <v>1350</v>
      </c>
      <c r="T169" s="3">
        <f t="shared" si="2"/>
        <v>1350</v>
      </c>
    </row>
    <row r="170" spans="1:20" hidden="1" x14ac:dyDescent="0.3">
      <c r="A170" s="1">
        <v>45199</v>
      </c>
      <c r="B170" s="2" t="s">
        <v>775</v>
      </c>
      <c r="C170" t="s">
        <v>179</v>
      </c>
      <c r="D170" t="s">
        <v>15</v>
      </c>
      <c r="E170">
        <v>1</v>
      </c>
      <c r="F170" t="s">
        <v>180</v>
      </c>
      <c r="G170">
        <v>3</v>
      </c>
      <c r="H170">
        <v>1</v>
      </c>
      <c r="I170" t="s">
        <v>42</v>
      </c>
      <c r="J170" t="s">
        <v>722</v>
      </c>
      <c r="K170" t="s">
        <v>739</v>
      </c>
      <c r="L170" t="s">
        <v>733</v>
      </c>
      <c r="M170" t="s">
        <v>147</v>
      </c>
      <c r="N170" t="s">
        <v>148</v>
      </c>
      <c r="O170">
        <v>0</v>
      </c>
      <c r="P170">
        <v>0</v>
      </c>
      <c r="Q170" t="s">
        <v>149</v>
      </c>
      <c r="R170">
        <v>1</v>
      </c>
      <c r="S170">
        <v>1500</v>
      </c>
      <c r="T170" s="3">
        <f t="shared" si="2"/>
        <v>1500</v>
      </c>
    </row>
    <row r="171" spans="1:20" hidden="1" x14ac:dyDescent="0.3">
      <c r="A171" s="1">
        <v>45199</v>
      </c>
      <c r="B171" s="2" t="s">
        <v>770</v>
      </c>
      <c r="C171" t="s">
        <v>159</v>
      </c>
      <c r="D171" t="s">
        <v>15</v>
      </c>
      <c r="E171">
        <v>1</v>
      </c>
      <c r="F171" t="s">
        <v>15</v>
      </c>
      <c r="H171">
        <v>10</v>
      </c>
      <c r="I171" t="s">
        <v>25</v>
      </c>
      <c r="J171" t="s">
        <v>731</v>
      </c>
      <c r="K171" t="s">
        <v>18</v>
      </c>
      <c r="L171" t="s">
        <v>18</v>
      </c>
      <c r="M171" t="s">
        <v>22</v>
      </c>
      <c r="N171" t="s">
        <v>18</v>
      </c>
      <c r="O171" t="s">
        <v>19</v>
      </c>
      <c r="P171" t="s">
        <v>18</v>
      </c>
      <c r="Q171" t="s">
        <v>20</v>
      </c>
      <c r="R171">
        <v>1</v>
      </c>
      <c r="S171">
        <v>2000</v>
      </c>
      <c r="T171" s="3">
        <f t="shared" si="2"/>
        <v>2000</v>
      </c>
    </row>
    <row r="172" spans="1:20" hidden="1" x14ac:dyDescent="0.3">
      <c r="A172" s="1">
        <v>45199</v>
      </c>
      <c r="B172" s="2" t="s">
        <v>770</v>
      </c>
      <c r="C172" t="s">
        <v>206</v>
      </c>
      <c r="D172" t="s">
        <v>15</v>
      </c>
      <c r="E172">
        <v>1</v>
      </c>
      <c r="F172" t="s">
        <v>15</v>
      </c>
      <c r="H172">
        <v>10</v>
      </c>
      <c r="I172" t="s">
        <v>25</v>
      </c>
      <c r="J172" t="s">
        <v>731</v>
      </c>
      <c r="K172" t="s">
        <v>18</v>
      </c>
      <c r="L172" t="s">
        <v>18</v>
      </c>
      <c r="M172" t="s">
        <v>22</v>
      </c>
      <c r="N172" t="s">
        <v>18</v>
      </c>
      <c r="O172" t="s">
        <v>19</v>
      </c>
      <c r="P172" t="s">
        <v>18</v>
      </c>
      <c r="Q172" t="s">
        <v>20</v>
      </c>
      <c r="R172">
        <v>1</v>
      </c>
      <c r="S172">
        <v>400</v>
      </c>
      <c r="T172" s="3">
        <f t="shared" si="2"/>
        <v>400</v>
      </c>
    </row>
    <row r="173" spans="1:20" hidden="1" x14ac:dyDescent="0.3">
      <c r="A173" s="1">
        <v>45199</v>
      </c>
      <c r="B173" s="2" t="s">
        <v>770</v>
      </c>
      <c r="C173" t="s">
        <v>207</v>
      </c>
      <c r="D173" t="s">
        <v>15</v>
      </c>
      <c r="E173">
        <v>1</v>
      </c>
      <c r="F173" t="s">
        <v>15</v>
      </c>
      <c r="H173">
        <v>10</v>
      </c>
      <c r="I173" t="s">
        <v>25</v>
      </c>
      <c r="J173" t="s">
        <v>731</v>
      </c>
      <c r="K173" t="s">
        <v>18</v>
      </c>
      <c r="L173" t="s">
        <v>18</v>
      </c>
      <c r="M173" t="s">
        <v>22</v>
      </c>
      <c r="N173" t="s">
        <v>18</v>
      </c>
      <c r="O173" t="s">
        <v>19</v>
      </c>
      <c r="P173" t="s">
        <v>18</v>
      </c>
      <c r="Q173" t="s">
        <v>20</v>
      </c>
      <c r="R173">
        <v>2</v>
      </c>
      <c r="S173">
        <v>400</v>
      </c>
      <c r="T173" s="3">
        <f t="shared" si="2"/>
        <v>800</v>
      </c>
    </row>
    <row r="174" spans="1:20" hidden="1" x14ac:dyDescent="0.3">
      <c r="A174" s="1">
        <v>45199</v>
      </c>
      <c r="B174" s="2" t="s">
        <v>770</v>
      </c>
      <c r="C174" t="s">
        <v>208</v>
      </c>
      <c r="D174" t="s">
        <v>15</v>
      </c>
      <c r="E174">
        <v>1</v>
      </c>
      <c r="F174" t="s">
        <v>15</v>
      </c>
      <c r="H174">
        <v>10</v>
      </c>
      <c r="I174" t="s">
        <v>25</v>
      </c>
      <c r="J174" t="s">
        <v>731</v>
      </c>
      <c r="K174" t="s">
        <v>18</v>
      </c>
      <c r="L174" t="s">
        <v>18</v>
      </c>
      <c r="M174" t="s">
        <v>22</v>
      </c>
      <c r="N174" t="s">
        <v>18</v>
      </c>
      <c r="O174" t="s">
        <v>19</v>
      </c>
      <c r="P174" t="s">
        <v>18</v>
      </c>
      <c r="Q174" t="s">
        <v>20</v>
      </c>
      <c r="R174">
        <v>1</v>
      </c>
      <c r="S174">
        <v>80</v>
      </c>
      <c r="T174" s="3">
        <f t="shared" si="2"/>
        <v>80</v>
      </c>
    </row>
    <row r="175" spans="1:20" hidden="1" x14ac:dyDescent="0.3">
      <c r="A175" s="1">
        <v>45199</v>
      </c>
      <c r="B175" s="2" t="s">
        <v>770</v>
      </c>
      <c r="C175" t="s">
        <v>209</v>
      </c>
      <c r="D175" t="s">
        <v>15</v>
      </c>
      <c r="E175">
        <v>1</v>
      </c>
      <c r="F175" t="s">
        <v>15</v>
      </c>
      <c r="H175">
        <v>10</v>
      </c>
      <c r="I175" t="s">
        <v>25</v>
      </c>
      <c r="J175" t="s">
        <v>731</v>
      </c>
      <c r="K175" t="s">
        <v>18</v>
      </c>
      <c r="L175" t="s">
        <v>18</v>
      </c>
      <c r="M175" t="s">
        <v>22</v>
      </c>
      <c r="N175" t="s">
        <v>18</v>
      </c>
      <c r="O175" t="s">
        <v>19</v>
      </c>
      <c r="P175" t="s">
        <v>18</v>
      </c>
      <c r="Q175" t="s">
        <v>20</v>
      </c>
      <c r="R175">
        <v>1</v>
      </c>
      <c r="S175">
        <v>400</v>
      </c>
      <c r="T175" s="3">
        <f t="shared" si="2"/>
        <v>400</v>
      </c>
    </row>
    <row r="176" spans="1:20" hidden="1" x14ac:dyDescent="0.3">
      <c r="A176" s="1">
        <v>45199</v>
      </c>
      <c r="B176" s="2" t="s">
        <v>770</v>
      </c>
      <c r="C176" t="s">
        <v>210</v>
      </c>
      <c r="D176" t="s">
        <v>15</v>
      </c>
      <c r="E176">
        <v>1</v>
      </c>
      <c r="F176" t="s">
        <v>15</v>
      </c>
      <c r="H176">
        <v>10</v>
      </c>
      <c r="I176" t="s">
        <v>25</v>
      </c>
      <c r="J176" t="s">
        <v>731</v>
      </c>
      <c r="K176" t="s">
        <v>18</v>
      </c>
      <c r="L176" t="s">
        <v>18</v>
      </c>
      <c r="M176" t="s">
        <v>22</v>
      </c>
      <c r="N176" t="s">
        <v>18</v>
      </c>
      <c r="O176" t="s">
        <v>19</v>
      </c>
      <c r="P176" t="s">
        <v>18</v>
      </c>
      <c r="Q176" t="s">
        <v>20</v>
      </c>
      <c r="R176">
        <v>4</v>
      </c>
      <c r="S176">
        <v>80</v>
      </c>
      <c r="T176" s="3">
        <f t="shared" si="2"/>
        <v>320</v>
      </c>
    </row>
    <row r="177" spans="1:20" hidden="1" x14ac:dyDescent="0.3">
      <c r="A177" s="1">
        <v>45199</v>
      </c>
      <c r="B177" s="2" t="s">
        <v>770</v>
      </c>
      <c r="C177" t="s">
        <v>181</v>
      </c>
      <c r="D177" t="s">
        <v>15</v>
      </c>
      <c r="E177">
        <v>1</v>
      </c>
      <c r="F177" t="s">
        <v>15</v>
      </c>
      <c r="H177">
        <v>1</v>
      </c>
      <c r="I177" t="s">
        <v>42</v>
      </c>
      <c r="J177" t="s">
        <v>722</v>
      </c>
      <c r="K177" t="s">
        <v>18</v>
      </c>
      <c r="L177" t="s">
        <v>18</v>
      </c>
      <c r="M177" t="s">
        <v>22</v>
      </c>
      <c r="N177" t="s">
        <v>18</v>
      </c>
      <c r="O177" t="s">
        <v>19</v>
      </c>
      <c r="P177" t="s">
        <v>18</v>
      </c>
      <c r="Q177" t="s">
        <v>20</v>
      </c>
      <c r="R177">
        <v>1</v>
      </c>
      <c r="S177">
        <v>2300</v>
      </c>
      <c r="T177" s="3">
        <f t="shared" si="2"/>
        <v>2300</v>
      </c>
    </row>
    <row r="178" spans="1:20" hidden="1" x14ac:dyDescent="0.3">
      <c r="A178" s="1">
        <v>45199</v>
      </c>
      <c r="B178" s="2" t="s">
        <v>770</v>
      </c>
      <c r="C178" t="s">
        <v>182</v>
      </c>
      <c r="D178" t="s">
        <v>15</v>
      </c>
      <c r="E178">
        <v>1</v>
      </c>
      <c r="F178" t="s">
        <v>15</v>
      </c>
      <c r="I178" t="s">
        <v>146</v>
      </c>
      <c r="K178" t="s">
        <v>18</v>
      </c>
      <c r="L178" t="s">
        <v>18</v>
      </c>
      <c r="M178" t="s">
        <v>147</v>
      </c>
      <c r="N178" t="s">
        <v>18</v>
      </c>
      <c r="O178" t="s">
        <v>19</v>
      </c>
      <c r="P178" t="s">
        <v>18</v>
      </c>
      <c r="Q178" t="s">
        <v>20</v>
      </c>
      <c r="R178">
        <v>1</v>
      </c>
      <c r="S178">
        <v>945.11</v>
      </c>
      <c r="T178" s="3">
        <f t="shared" si="2"/>
        <v>945.11</v>
      </c>
    </row>
    <row r="179" spans="1:20" hidden="1" x14ac:dyDescent="0.3">
      <c r="A179" s="1">
        <v>45199</v>
      </c>
      <c r="B179" s="2" t="s">
        <v>775</v>
      </c>
      <c r="C179" t="s">
        <v>204</v>
      </c>
      <c r="D179" t="s">
        <v>15</v>
      </c>
      <c r="E179">
        <v>1</v>
      </c>
      <c r="F179" t="s">
        <v>205</v>
      </c>
      <c r="G179">
        <v>11</v>
      </c>
      <c r="H179">
        <v>6</v>
      </c>
      <c r="I179" t="s">
        <v>735</v>
      </c>
      <c r="J179" t="s">
        <v>725</v>
      </c>
      <c r="K179" t="s">
        <v>743</v>
      </c>
      <c r="L179" t="s">
        <v>733</v>
      </c>
      <c r="M179" t="s">
        <v>22</v>
      </c>
      <c r="N179" t="s">
        <v>148</v>
      </c>
      <c r="O179">
        <v>0</v>
      </c>
      <c r="P179">
        <v>0</v>
      </c>
      <c r="Q179" t="s">
        <v>149</v>
      </c>
      <c r="R179">
        <v>1</v>
      </c>
      <c r="S179">
        <v>1500</v>
      </c>
      <c r="T179" s="3">
        <f t="shared" si="2"/>
        <v>1500</v>
      </c>
    </row>
    <row r="180" spans="1:20" hidden="1" x14ac:dyDescent="0.3">
      <c r="A180" s="1">
        <v>45200</v>
      </c>
      <c r="B180" s="2" t="s">
        <v>775</v>
      </c>
      <c r="C180" t="s">
        <v>144</v>
      </c>
      <c r="D180" t="s">
        <v>15</v>
      </c>
      <c r="E180">
        <v>1</v>
      </c>
      <c r="F180" t="s">
        <v>145</v>
      </c>
      <c r="G180">
        <v>1</v>
      </c>
      <c r="H180">
        <v>1</v>
      </c>
      <c r="I180" t="s">
        <v>42</v>
      </c>
      <c r="J180" t="s">
        <v>722</v>
      </c>
      <c r="K180" t="s">
        <v>741</v>
      </c>
      <c r="L180" t="s">
        <v>733</v>
      </c>
      <c r="M180" t="s">
        <v>147</v>
      </c>
      <c r="N180" t="s">
        <v>148</v>
      </c>
      <c r="O180">
        <v>0</v>
      </c>
      <c r="P180">
        <v>0</v>
      </c>
      <c r="Q180" t="s">
        <v>149</v>
      </c>
      <c r="R180">
        <v>1</v>
      </c>
      <c r="S180">
        <v>1350</v>
      </c>
      <c r="T180" s="3">
        <f t="shared" si="2"/>
        <v>1350</v>
      </c>
    </row>
    <row r="181" spans="1:20" hidden="1" x14ac:dyDescent="0.3">
      <c r="A181" s="1">
        <v>45200</v>
      </c>
      <c r="B181" s="2" t="s">
        <v>775</v>
      </c>
      <c r="C181" t="s">
        <v>211</v>
      </c>
      <c r="D181" t="s">
        <v>15</v>
      </c>
      <c r="E181">
        <v>1</v>
      </c>
      <c r="F181" t="s">
        <v>212</v>
      </c>
      <c r="G181">
        <v>4</v>
      </c>
      <c r="H181">
        <v>7</v>
      </c>
      <c r="I181" t="s">
        <v>736</v>
      </c>
      <c r="J181" t="s">
        <v>726</v>
      </c>
      <c r="K181" t="s">
        <v>746</v>
      </c>
      <c r="L181" t="s">
        <v>733</v>
      </c>
      <c r="M181" t="s">
        <v>147</v>
      </c>
      <c r="N181" t="s">
        <v>148</v>
      </c>
      <c r="O181" t="s">
        <v>19</v>
      </c>
      <c r="P181">
        <v>0</v>
      </c>
      <c r="Q181" t="s">
        <v>149</v>
      </c>
      <c r="R181">
        <v>2</v>
      </c>
      <c r="S181">
        <v>1350</v>
      </c>
      <c r="T181" s="3">
        <f t="shared" si="2"/>
        <v>2700</v>
      </c>
    </row>
    <row r="182" spans="1:20" hidden="1" x14ac:dyDescent="0.3">
      <c r="A182" s="1">
        <v>45200</v>
      </c>
      <c r="B182" s="2" t="s">
        <v>770</v>
      </c>
      <c r="C182" t="s">
        <v>213</v>
      </c>
      <c r="D182" t="s">
        <v>15</v>
      </c>
      <c r="E182">
        <v>1</v>
      </c>
      <c r="F182" t="s">
        <v>15</v>
      </c>
      <c r="H182">
        <v>1</v>
      </c>
      <c r="I182" t="s">
        <v>42</v>
      </c>
      <c r="J182" t="s">
        <v>722</v>
      </c>
      <c r="K182" t="s">
        <v>18</v>
      </c>
      <c r="L182" t="s">
        <v>18</v>
      </c>
      <c r="M182" t="s">
        <v>34</v>
      </c>
      <c r="N182" t="s">
        <v>18</v>
      </c>
      <c r="O182" t="s">
        <v>19</v>
      </c>
      <c r="P182" t="s">
        <v>18</v>
      </c>
      <c r="Q182" t="s">
        <v>20</v>
      </c>
      <c r="R182">
        <v>1</v>
      </c>
      <c r="S182">
        <v>40</v>
      </c>
      <c r="T182" s="3">
        <f t="shared" si="2"/>
        <v>40</v>
      </c>
    </row>
    <row r="183" spans="1:20" hidden="1" x14ac:dyDescent="0.3">
      <c r="A183" s="1">
        <v>45200</v>
      </c>
      <c r="B183" s="2" t="s">
        <v>770</v>
      </c>
      <c r="C183" t="s">
        <v>214</v>
      </c>
      <c r="D183" t="s">
        <v>15</v>
      </c>
      <c r="E183">
        <v>1</v>
      </c>
      <c r="F183" t="s">
        <v>15</v>
      </c>
      <c r="H183">
        <v>1</v>
      </c>
      <c r="I183" t="s">
        <v>42</v>
      </c>
      <c r="J183" t="s">
        <v>722</v>
      </c>
      <c r="K183" t="s">
        <v>18</v>
      </c>
      <c r="L183" t="s">
        <v>18</v>
      </c>
      <c r="M183" t="s">
        <v>34</v>
      </c>
      <c r="N183" t="s">
        <v>18</v>
      </c>
      <c r="O183" t="s">
        <v>19</v>
      </c>
      <c r="P183" t="s">
        <v>18</v>
      </c>
      <c r="Q183" t="s">
        <v>20</v>
      </c>
      <c r="R183">
        <v>1</v>
      </c>
      <c r="S183">
        <v>1350</v>
      </c>
      <c r="T183" s="3">
        <f t="shared" si="2"/>
        <v>1350</v>
      </c>
    </row>
    <row r="184" spans="1:20" hidden="1" x14ac:dyDescent="0.3">
      <c r="A184" s="1">
        <v>45203</v>
      </c>
      <c r="B184" s="2" t="s">
        <v>770</v>
      </c>
      <c r="C184" t="s">
        <v>215</v>
      </c>
      <c r="D184" t="s">
        <v>15</v>
      </c>
      <c r="E184">
        <v>1</v>
      </c>
      <c r="F184" t="s">
        <v>15</v>
      </c>
      <c r="H184">
        <v>9</v>
      </c>
      <c r="I184" t="s">
        <v>16</v>
      </c>
      <c r="J184" t="s">
        <v>720</v>
      </c>
      <c r="K184" t="s">
        <v>18</v>
      </c>
      <c r="L184" t="s">
        <v>18</v>
      </c>
      <c r="M184" t="s">
        <v>22</v>
      </c>
      <c r="N184" t="s">
        <v>18</v>
      </c>
      <c r="O184" t="s">
        <v>19</v>
      </c>
      <c r="P184" t="s">
        <v>18</v>
      </c>
      <c r="Q184" t="s">
        <v>20</v>
      </c>
      <c r="R184">
        <v>1</v>
      </c>
      <c r="S184">
        <v>640</v>
      </c>
      <c r="T184" s="3">
        <f t="shared" si="2"/>
        <v>640</v>
      </c>
    </row>
    <row r="185" spans="1:20" hidden="1" x14ac:dyDescent="0.3">
      <c r="A185" s="1">
        <v>45203</v>
      </c>
      <c r="B185" s="2" t="s">
        <v>775</v>
      </c>
      <c r="C185" t="s">
        <v>184</v>
      </c>
      <c r="D185" t="s">
        <v>15</v>
      </c>
      <c r="E185">
        <v>1</v>
      </c>
      <c r="F185" t="s">
        <v>185</v>
      </c>
      <c r="G185">
        <v>6</v>
      </c>
      <c r="H185">
        <v>2</v>
      </c>
      <c r="I185" t="s">
        <v>734</v>
      </c>
      <c r="J185" t="s">
        <v>723</v>
      </c>
      <c r="K185" t="s">
        <v>186</v>
      </c>
      <c r="L185" t="s">
        <v>733</v>
      </c>
      <c r="M185" t="s">
        <v>22</v>
      </c>
      <c r="N185" t="s">
        <v>148</v>
      </c>
      <c r="O185" t="s">
        <v>187</v>
      </c>
      <c r="P185" t="s">
        <v>188</v>
      </c>
      <c r="Q185" t="s">
        <v>20</v>
      </c>
      <c r="R185">
        <v>1</v>
      </c>
      <c r="S185">
        <v>1500</v>
      </c>
      <c r="T185" s="3">
        <f t="shared" si="2"/>
        <v>1500</v>
      </c>
    </row>
    <row r="186" spans="1:20" hidden="1" x14ac:dyDescent="0.3">
      <c r="A186" s="1">
        <v>45205</v>
      </c>
      <c r="B186" s="2" t="s">
        <v>770</v>
      </c>
      <c r="C186" t="s">
        <v>83</v>
      </c>
      <c r="D186" t="s">
        <v>15</v>
      </c>
      <c r="E186">
        <v>1</v>
      </c>
      <c r="F186" t="s">
        <v>15</v>
      </c>
      <c r="H186">
        <v>1</v>
      </c>
      <c r="I186" t="s">
        <v>42</v>
      </c>
      <c r="J186" t="s">
        <v>722</v>
      </c>
      <c r="K186" t="s">
        <v>18</v>
      </c>
      <c r="L186" t="s">
        <v>18</v>
      </c>
      <c r="M186" t="s">
        <v>34</v>
      </c>
      <c r="N186" t="s">
        <v>18</v>
      </c>
      <c r="O186" t="s">
        <v>19</v>
      </c>
      <c r="P186" t="s">
        <v>18</v>
      </c>
      <c r="Q186" t="s">
        <v>20</v>
      </c>
      <c r="R186">
        <v>1</v>
      </c>
      <c r="S186">
        <v>25</v>
      </c>
      <c r="T186" s="3">
        <f t="shared" si="2"/>
        <v>25</v>
      </c>
    </row>
    <row r="187" spans="1:20" hidden="1" x14ac:dyDescent="0.3">
      <c r="A187" s="1">
        <v>45206</v>
      </c>
      <c r="B187" s="2" t="s">
        <v>770</v>
      </c>
      <c r="C187" t="s">
        <v>216</v>
      </c>
      <c r="D187" t="s">
        <v>15</v>
      </c>
      <c r="E187">
        <v>1</v>
      </c>
      <c r="F187" t="s">
        <v>15</v>
      </c>
      <c r="H187">
        <v>10</v>
      </c>
      <c r="I187" t="s">
        <v>25</v>
      </c>
      <c r="J187" t="s">
        <v>731</v>
      </c>
      <c r="K187" t="s">
        <v>18</v>
      </c>
      <c r="L187" t="s">
        <v>18</v>
      </c>
      <c r="M187" t="s">
        <v>22</v>
      </c>
      <c r="N187" t="s">
        <v>18</v>
      </c>
      <c r="O187" t="s">
        <v>19</v>
      </c>
      <c r="P187" t="s">
        <v>18</v>
      </c>
      <c r="Q187" t="s">
        <v>20</v>
      </c>
      <c r="R187">
        <v>1</v>
      </c>
      <c r="S187">
        <v>400</v>
      </c>
      <c r="T187" s="3">
        <f t="shared" si="2"/>
        <v>400</v>
      </c>
    </row>
    <row r="188" spans="1:20" hidden="1" x14ac:dyDescent="0.3">
      <c r="A188" s="1">
        <v>45208</v>
      </c>
      <c r="B188" s="2" t="s">
        <v>775</v>
      </c>
      <c r="C188" t="s">
        <v>193</v>
      </c>
      <c r="D188" t="s">
        <v>15</v>
      </c>
      <c r="E188">
        <v>1</v>
      </c>
      <c r="F188" t="s">
        <v>194</v>
      </c>
      <c r="G188">
        <v>8</v>
      </c>
      <c r="H188">
        <v>4</v>
      </c>
      <c r="I188" t="s">
        <v>714</v>
      </c>
      <c r="J188" t="s">
        <v>724</v>
      </c>
      <c r="K188" t="s">
        <v>740</v>
      </c>
      <c r="L188" t="s">
        <v>732</v>
      </c>
      <c r="M188" t="s">
        <v>147</v>
      </c>
      <c r="N188" t="s">
        <v>148</v>
      </c>
      <c r="O188" t="s">
        <v>187</v>
      </c>
      <c r="P188" t="s">
        <v>195</v>
      </c>
      <c r="Q188" t="s">
        <v>20</v>
      </c>
      <c r="R188">
        <v>1</v>
      </c>
      <c r="S188">
        <v>2000</v>
      </c>
      <c r="T188" s="3">
        <f t="shared" si="2"/>
        <v>2000</v>
      </c>
    </row>
    <row r="189" spans="1:20" hidden="1" x14ac:dyDescent="0.3">
      <c r="A189" s="1">
        <v>45213</v>
      </c>
      <c r="B189" s="2" t="s">
        <v>770</v>
      </c>
      <c r="C189" t="s">
        <v>217</v>
      </c>
      <c r="D189" t="s">
        <v>15</v>
      </c>
      <c r="E189">
        <v>1</v>
      </c>
      <c r="F189" t="s">
        <v>15</v>
      </c>
      <c r="H189">
        <v>10</v>
      </c>
      <c r="I189" t="s">
        <v>25</v>
      </c>
      <c r="J189" t="s">
        <v>731</v>
      </c>
      <c r="K189" t="s">
        <v>18</v>
      </c>
      <c r="L189" t="s">
        <v>18</v>
      </c>
      <c r="M189" t="s">
        <v>22</v>
      </c>
      <c r="N189" t="s">
        <v>18</v>
      </c>
      <c r="O189" t="s">
        <v>19</v>
      </c>
      <c r="P189" t="s">
        <v>18</v>
      </c>
      <c r="Q189" t="s">
        <v>20</v>
      </c>
      <c r="R189">
        <v>1</v>
      </c>
      <c r="S189">
        <v>400</v>
      </c>
      <c r="T189" s="3">
        <f t="shared" si="2"/>
        <v>400</v>
      </c>
    </row>
    <row r="190" spans="1:20" hidden="1" x14ac:dyDescent="0.3">
      <c r="A190" s="1">
        <v>45214</v>
      </c>
      <c r="B190" s="2" t="s">
        <v>770</v>
      </c>
      <c r="C190" t="s">
        <v>159</v>
      </c>
      <c r="D190" t="s">
        <v>15</v>
      </c>
      <c r="E190">
        <v>1</v>
      </c>
      <c r="F190" t="s">
        <v>15</v>
      </c>
      <c r="H190">
        <v>10</v>
      </c>
      <c r="I190" t="s">
        <v>25</v>
      </c>
      <c r="J190" t="s">
        <v>731</v>
      </c>
      <c r="K190" t="s">
        <v>18</v>
      </c>
      <c r="L190" t="s">
        <v>18</v>
      </c>
      <c r="M190" t="s">
        <v>22</v>
      </c>
      <c r="N190" t="s">
        <v>18</v>
      </c>
      <c r="O190" t="s">
        <v>19</v>
      </c>
      <c r="P190" t="s">
        <v>18</v>
      </c>
      <c r="Q190" t="s">
        <v>20</v>
      </c>
      <c r="R190">
        <v>1</v>
      </c>
      <c r="S190">
        <v>2000</v>
      </c>
      <c r="T190" s="3">
        <f t="shared" si="2"/>
        <v>2000</v>
      </c>
    </row>
    <row r="191" spans="1:20" hidden="1" x14ac:dyDescent="0.3">
      <c r="A191" s="1">
        <v>45215</v>
      </c>
      <c r="B191" s="2" t="s">
        <v>770</v>
      </c>
      <c r="C191" t="s">
        <v>163</v>
      </c>
      <c r="D191" t="s">
        <v>15</v>
      </c>
      <c r="E191">
        <v>1</v>
      </c>
      <c r="F191" t="s">
        <v>15</v>
      </c>
      <c r="H191">
        <v>10</v>
      </c>
      <c r="I191" t="s">
        <v>25</v>
      </c>
      <c r="J191" t="s">
        <v>731</v>
      </c>
      <c r="K191" t="s">
        <v>18</v>
      </c>
      <c r="L191" t="s">
        <v>18</v>
      </c>
      <c r="M191" t="s">
        <v>22</v>
      </c>
      <c r="N191" t="s">
        <v>18</v>
      </c>
      <c r="O191" t="s">
        <v>19</v>
      </c>
      <c r="P191" t="s">
        <v>18</v>
      </c>
      <c r="Q191" t="s">
        <v>20</v>
      </c>
      <c r="R191">
        <v>1</v>
      </c>
      <c r="S191">
        <v>499</v>
      </c>
      <c r="T191" s="3">
        <f t="shared" si="2"/>
        <v>499</v>
      </c>
    </row>
    <row r="192" spans="1:20" hidden="1" x14ac:dyDescent="0.3">
      <c r="A192" s="1">
        <v>45219</v>
      </c>
      <c r="B192" s="2" t="s">
        <v>770</v>
      </c>
      <c r="C192" t="s">
        <v>93</v>
      </c>
      <c r="D192" t="s">
        <v>15</v>
      </c>
      <c r="E192">
        <v>1</v>
      </c>
      <c r="F192" t="s">
        <v>15</v>
      </c>
      <c r="H192">
        <v>1</v>
      </c>
      <c r="I192" t="s">
        <v>42</v>
      </c>
      <c r="J192" t="s">
        <v>722</v>
      </c>
      <c r="K192" t="s">
        <v>18</v>
      </c>
      <c r="L192" t="s">
        <v>18</v>
      </c>
      <c r="M192" t="s">
        <v>34</v>
      </c>
      <c r="N192" t="s">
        <v>18</v>
      </c>
      <c r="O192" t="s">
        <v>19</v>
      </c>
      <c r="P192" t="s">
        <v>18</v>
      </c>
      <c r="Q192" t="s">
        <v>20</v>
      </c>
      <c r="R192">
        <v>1</v>
      </c>
      <c r="S192">
        <v>25</v>
      </c>
      <c r="T192" s="3">
        <f t="shared" si="2"/>
        <v>25</v>
      </c>
    </row>
    <row r="193" spans="1:20" hidden="1" x14ac:dyDescent="0.3">
      <c r="A193" s="1">
        <v>45219</v>
      </c>
      <c r="B193" s="2" t="s">
        <v>770</v>
      </c>
      <c r="C193" t="s">
        <v>221</v>
      </c>
      <c r="D193" t="s">
        <v>15</v>
      </c>
      <c r="E193">
        <v>1</v>
      </c>
      <c r="F193" t="s">
        <v>15</v>
      </c>
      <c r="H193">
        <v>9</v>
      </c>
      <c r="I193" t="s">
        <v>16</v>
      </c>
      <c r="J193" t="s">
        <v>720</v>
      </c>
      <c r="K193" t="s">
        <v>18</v>
      </c>
      <c r="L193" t="s">
        <v>18</v>
      </c>
      <c r="M193" t="s">
        <v>22</v>
      </c>
      <c r="N193" t="s">
        <v>18</v>
      </c>
      <c r="O193" t="s">
        <v>19</v>
      </c>
      <c r="P193" t="s">
        <v>18</v>
      </c>
      <c r="Q193" t="s">
        <v>20</v>
      </c>
      <c r="R193">
        <v>1</v>
      </c>
      <c r="S193">
        <v>11560</v>
      </c>
      <c r="T193" s="3">
        <f t="shared" si="2"/>
        <v>11560</v>
      </c>
    </row>
    <row r="194" spans="1:20" hidden="1" x14ac:dyDescent="0.3">
      <c r="A194" s="1">
        <v>45219</v>
      </c>
      <c r="B194" s="2" t="s">
        <v>775</v>
      </c>
      <c r="C194" t="s">
        <v>218</v>
      </c>
      <c r="D194" t="s">
        <v>15</v>
      </c>
      <c r="E194">
        <v>1</v>
      </c>
      <c r="F194" t="s">
        <v>219</v>
      </c>
      <c r="G194">
        <v>10</v>
      </c>
      <c r="H194">
        <v>1</v>
      </c>
      <c r="I194" t="s">
        <v>42</v>
      </c>
      <c r="J194" t="s">
        <v>722</v>
      </c>
      <c r="K194" t="s">
        <v>741</v>
      </c>
      <c r="L194" t="s">
        <v>733</v>
      </c>
      <c r="M194" t="s">
        <v>147</v>
      </c>
      <c r="N194" t="s">
        <v>148</v>
      </c>
      <c r="O194" t="s">
        <v>187</v>
      </c>
      <c r="P194" t="s">
        <v>220</v>
      </c>
      <c r="Q194" t="s">
        <v>20</v>
      </c>
      <c r="R194">
        <v>1</v>
      </c>
      <c r="S194">
        <v>1350</v>
      </c>
      <c r="T194" s="3">
        <f t="shared" ref="T194:T257" si="3">R194*S194</f>
        <v>1350</v>
      </c>
    </row>
    <row r="195" spans="1:20" hidden="1" x14ac:dyDescent="0.3">
      <c r="A195" s="1">
        <v>45220</v>
      </c>
      <c r="B195" s="2" t="s">
        <v>770</v>
      </c>
      <c r="C195" t="s">
        <v>222</v>
      </c>
      <c r="D195" t="s">
        <v>15</v>
      </c>
      <c r="E195">
        <v>1</v>
      </c>
      <c r="F195" t="s">
        <v>15</v>
      </c>
      <c r="H195">
        <v>10</v>
      </c>
      <c r="I195" t="s">
        <v>25</v>
      </c>
      <c r="J195" t="s">
        <v>731</v>
      </c>
      <c r="K195" t="s">
        <v>18</v>
      </c>
      <c r="L195" t="s">
        <v>18</v>
      </c>
      <c r="M195" t="s">
        <v>22</v>
      </c>
      <c r="N195" t="s">
        <v>18</v>
      </c>
      <c r="O195" t="s">
        <v>19</v>
      </c>
      <c r="P195" t="s">
        <v>18</v>
      </c>
      <c r="Q195" t="s">
        <v>20</v>
      </c>
      <c r="R195">
        <v>1</v>
      </c>
      <c r="S195">
        <v>400</v>
      </c>
      <c r="T195" s="3">
        <f t="shared" si="3"/>
        <v>400</v>
      </c>
    </row>
    <row r="196" spans="1:20" hidden="1" x14ac:dyDescent="0.3">
      <c r="A196" s="1">
        <v>45226</v>
      </c>
      <c r="B196" s="2" t="s">
        <v>775</v>
      </c>
      <c r="C196" t="s">
        <v>200</v>
      </c>
      <c r="D196" t="s">
        <v>15</v>
      </c>
      <c r="E196">
        <v>1</v>
      </c>
      <c r="F196" t="s">
        <v>201</v>
      </c>
      <c r="G196">
        <v>9</v>
      </c>
      <c r="H196">
        <v>1</v>
      </c>
      <c r="I196" t="s">
        <v>42</v>
      </c>
      <c r="J196" t="s">
        <v>722</v>
      </c>
      <c r="K196" t="s">
        <v>154</v>
      </c>
      <c r="L196" t="s">
        <v>733</v>
      </c>
      <c r="M196" t="s">
        <v>22</v>
      </c>
      <c r="N196" t="s">
        <v>148</v>
      </c>
      <c r="O196" t="s">
        <v>187</v>
      </c>
      <c r="P196">
        <v>0</v>
      </c>
      <c r="Q196" t="s">
        <v>149</v>
      </c>
      <c r="R196">
        <v>1</v>
      </c>
      <c r="S196">
        <v>1350</v>
      </c>
      <c r="T196" s="3">
        <f t="shared" si="3"/>
        <v>1350</v>
      </c>
    </row>
    <row r="197" spans="1:20" hidden="1" x14ac:dyDescent="0.3">
      <c r="A197" s="1">
        <v>45226</v>
      </c>
      <c r="B197" s="2" t="s">
        <v>775</v>
      </c>
      <c r="C197" t="s">
        <v>202</v>
      </c>
      <c r="D197" t="s">
        <v>15</v>
      </c>
      <c r="E197">
        <v>1</v>
      </c>
      <c r="F197" t="s">
        <v>201</v>
      </c>
      <c r="G197">
        <v>9</v>
      </c>
      <c r="H197">
        <v>1</v>
      </c>
      <c r="I197" t="s">
        <v>42</v>
      </c>
      <c r="J197" t="s">
        <v>722</v>
      </c>
      <c r="K197" t="s">
        <v>203</v>
      </c>
      <c r="L197" t="s">
        <v>733</v>
      </c>
      <c r="M197" t="s">
        <v>147</v>
      </c>
      <c r="N197" t="s">
        <v>148</v>
      </c>
      <c r="O197" t="s">
        <v>187</v>
      </c>
      <c r="P197">
        <v>0</v>
      </c>
      <c r="Q197" t="s">
        <v>149</v>
      </c>
      <c r="R197">
        <v>1</v>
      </c>
      <c r="S197">
        <v>1350</v>
      </c>
      <c r="T197" s="3">
        <f t="shared" si="3"/>
        <v>1350</v>
      </c>
    </row>
    <row r="198" spans="1:20" hidden="1" x14ac:dyDescent="0.3">
      <c r="A198" s="1">
        <v>45227</v>
      </c>
      <c r="B198" s="2" t="s">
        <v>770</v>
      </c>
      <c r="C198" t="s">
        <v>223</v>
      </c>
      <c r="D198" t="s">
        <v>15</v>
      </c>
      <c r="E198">
        <v>1</v>
      </c>
      <c r="F198" t="s">
        <v>15</v>
      </c>
      <c r="H198">
        <v>10</v>
      </c>
      <c r="I198" t="s">
        <v>25</v>
      </c>
      <c r="J198" t="s">
        <v>731</v>
      </c>
      <c r="K198" t="s">
        <v>18</v>
      </c>
      <c r="L198" t="s">
        <v>18</v>
      </c>
      <c r="M198" t="s">
        <v>22</v>
      </c>
      <c r="N198" t="s">
        <v>18</v>
      </c>
      <c r="O198" t="s">
        <v>19</v>
      </c>
      <c r="P198" t="s">
        <v>18</v>
      </c>
      <c r="Q198" t="s">
        <v>20</v>
      </c>
      <c r="R198">
        <v>1</v>
      </c>
      <c r="S198">
        <v>400</v>
      </c>
      <c r="T198" s="3">
        <f t="shared" si="3"/>
        <v>400</v>
      </c>
    </row>
    <row r="199" spans="1:20" hidden="1" x14ac:dyDescent="0.3">
      <c r="A199" s="1">
        <v>45229</v>
      </c>
      <c r="B199" s="2" t="s">
        <v>775</v>
      </c>
      <c r="C199" t="s">
        <v>204</v>
      </c>
      <c r="D199" t="s">
        <v>15</v>
      </c>
      <c r="E199">
        <v>1</v>
      </c>
      <c r="F199" t="s">
        <v>205</v>
      </c>
      <c r="G199">
        <v>11</v>
      </c>
      <c r="H199">
        <v>6</v>
      </c>
      <c r="I199" t="s">
        <v>735</v>
      </c>
      <c r="J199" t="s">
        <v>725</v>
      </c>
      <c r="K199" t="s">
        <v>743</v>
      </c>
      <c r="L199" t="s">
        <v>733</v>
      </c>
      <c r="M199" t="s">
        <v>22</v>
      </c>
      <c r="N199" t="s">
        <v>148</v>
      </c>
      <c r="O199">
        <v>0</v>
      </c>
      <c r="P199">
        <v>0</v>
      </c>
      <c r="Q199" t="s">
        <v>149</v>
      </c>
      <c r="R199">
        <v>1</v>
      </c>
      <c r="S199">
        <v>1500</v>
      </c>
      <c r="T199" s="3">
        <f t="shared" si="3"/>
        <v>1500</v>
      </c>
    </row>
    <row r="200" spans="1:20" hidden="1" x14ac:dyDescent="0.3">
      <c r="A200" s="1">
        <v>45229</v>
      </c>
      <c r="B200" s="2" t="s">
        <v>775</v>
      </c>
      <c r="C200" t="s">
        <v>224</v>
      </c>
      <c r="D200" t="s">
        <v>15</v>
      </c>
      <c r="E200">
        <v>1</v>
      </c>
      <c r="F200" t="s">
        <v>225</v>
      </c>
      <c r="G200">
        <v>12</v>
      </c>
      <c r="H200">
        <v>1</v>
      </c>
      <c r="I200" t="s">
        <v>42</v>
      </c>
      <c r="J200" t="s">
        <v>722</v>
      </c>
      <c r="K200" t="s">
        <v>154</v>
      </c>
      <c r="L200" t="s">
        <v>733</v>
      </c>
      <c r="M200" t="s">
        <v>147</v>
      </c>
      <c r="N200" t="s">
        <v>148</v>
      </c>
      <c r="O200" t="s">
        <v>187</v>
      </c>
      <c r="P200">
        <v>0</v>
      </c>
      <c r="Q200" t="s">
        <v>149</v>
      </c>
      <c r="R200">
        <v>1</v>
      </c>
      <c r="S200">
        <v>1275</v>
      </c>
      <c r="T200" s="3">
        <f t="shared" si="3"/>
        <v>1275</v>
      </c>
    </row>
    <row r="201" spans="1:20" hidden="1" x14ac:dyDescent="0.3">
      <c r="A201" s="1">
        <v>45230</v>
      </c>
      <c r="B201" s="2" t="s">
        <v>770</v>
      </c>
      <c r="C201" t="s">
        <v>159</v>
      </c>
      <c r="D201" t="s">
        <v>15</v>
      </c>
      <c r="E201">
        <v>1</v>
      </c>
      <c r="F201" t="s">
        <v>15</v>
      </c>
      <c r="H201">
        <v>10</v>
      </c>
      <c r="I201" t="s">
        <v>25</v>
      </c>
      <c r="J201" t="s">
        <v>731</v>
      </c>
      <c r="K201" t="s">
        <v>18</v>
      </c>
      <c r="L201" t="s">
        <v>18</v>
      </c>
      <c r="M201" t="s">
        <v>22</v>
      </c>
      <c r="N201" t="s">
        <v>18</v>
      </c>
      <c r="O201" t="s">
        <v>19</v>
      </c>
      <c r="P201" t="s">
        <v>18</v>
      </c>
      <c r="Q201" t="s">
        <v>20</v>
      </c>
      <c r="R201">
        <v>1</v>
      </c>
      <c r="S201">
        <v>2000</v>
      </c>
      <c r="T201" s="3">
        <f t="shared" si="3"/>
        <v>2000</v>
      </c>
    </row>
    <row r="202" spans="1:20" hidden="1" x14ac:dyDescent="0.3">
      <c r="A202" s="1">
        <v>45230</v>
      </c>
      <c r="B202" s="2" t="s">
        <v>770</v>
      </c>
      <c r="C202" t="s">
        <v>226</v>
      </c>
      <c r="D202" t="s">
        <v>15</v>
      </c>
      <c r="E202">
        <v>1</v>
      </c>
      <c r="F202" t="s">
        <v>15</v>
      </c>
      <c r="H202">
        <v>10</v>
      </c>
      <c r="I202" t="s">
        <v>25</v>
      </c>
      <c r="J202" t="s">
        <v>731</v>
      </c>
      <c r="K202" t="s">
        <v>18</v>
      </c>
      <c r="L202" t="s">
        <v>18</v>
      </c>
      <c r="M202" t="s">
        <v>22</v>
      </c>
      <c r="N202" t="s">
        <v>18</v>
      </c>
      <c r="O202" t="s">
        <v>19</v>
      </c>
      <c r="P202" t="s">
        <v>18</v>
      </c>
      <c r="Q202" t="s">
        <v>20</v>
      </c>
      <c r="R202">
        <v>1</v>
      </c>
      <c r="S202">
        <v>150</v>
      </c>
      <c r="T202" s="3">
        <f t="shared" si="3"/>
        <v>150</v>
      </c>
    </row>
    <row r="203" spans="1:20" hidden="1" x14ac:dyDescent="0.3">
      <c r="A203" s="1">
        <v>45230</v>
      </c>
      <c r="B203" s="2" t="s">
        <v>770</v>
      </c>
      <c r="C203" t="s">
        <v>227</v>
      </c>
      <c r="D203" t="s">
        <v>15</v>
      </c>
      <c r="E203">
        <v>1</v>
      </c>
      <c r="F203" t="s">
        <v>15</v>
      </c>
      <c r="H203">
        <v>10</v>
      </c>
      <c r="I203" t="s">
        <v>25</v>
      </c>
      <c r="J203" t="s">
        <v>731</v>
      </c>
      <c r="K203" t="s">
        <v>18</v>
      </c>
      <c r="L203" t="s">
        <v>18</v>
      </c>
      <c r="M203" t="s">
        <v>22</v>
      </c>
      <c r="N203" t="s">
        <v>18</v>
      </c>
      <c r="O203" t="s">
        <v>19</v>
      </c>
      <c r="P203" t="s">
        <v>18</v>
      </c>
      <c r="Q203" t="s">
        <v>20</v>
      </c>
      <c r="R203">
        <v>1</v>
      </c>
      <c r="S203">
        <v>250</v>
      </c>
      <c r="T203" s="3">
        <f t="shared" si="3"/>
        <v>250</v>
      </c>
    </row>
    <row r="204" spans="1:20" hidden="1" x14ac:dyDescent="0.3">
      <c r="A204" s="1">
        <v>45230</v>
      </c>
      <c r="B204" s="2" t="s">
        <v>770</v>
      </c>
      <c r="C204" t="s">
        <v>228</v>
      </c>
      <c r="D204" t="s">
        <v>15</v>
      </c>
      <c r="E204">
        <v>1</v>
      </c>
      <c r="F204" t="s">
        <v>15</v>
      </c>
      <c r="H204">
        <v>10</v>
      </c>
      <c r="I204" t="s">
        <v>25</v>
      </c>
      <c r="J204" t="s">
        <v>731</v>
      </c>
      <c r="K204" t="s">
        <v>18</v>
      </c>
      <c r="L204" t="s">
        <v>18</v>
      </c>
      <c r="M204" t="s">
        <v>22</v>
      </c>
      <c r="N204" t="s">
        <v>18</v>
      </c>
      <c r="O204" t="s">
        <v>19</v>
      </c>
      <c r="P204" t="s">
        <v>18</v>
      </c>
      <c r="Q204" t="s">
        <v>20</v>
      </c>
      <c r="R204">
        <v>1</v>
      </c>
      <c r="S204">
        <v>841</v>
      </c>
      <c r="T204" s="3">
        <f t="shared" si="3"/>
        <v>841</v>
      </c>
    </row>
    <row r="205" spans="1:20" hidden="1" x14ac:dyDescent="0.3">
      <c r="A205" s="1">
        <v>45230</v>
      </c>
      <c r="B205" s="2" t="s">
        <v>770</v>
      </c>
      <c r="C205" t="s">
        <v>182</v>
      </c>
      <c r="D205" t="s">
        <v>15</v>
      </c>
      <c r="E205">
        <v>1</v>
      </c>
      <c r="F205" t="s">
        <v>15</v>
      </c>
      <c r="I205" t="s">
        <v>146</v>
      </c>
      <c r="K205" t="s">
        <v>18</v>
      </c>
      <c r="L205" t="s">
        <v>18</v>
      </c>
      <c r="M205" t="s">
        <v>147</v>
      </c>
      <c r="N205" t="s">
        <v>18</v>
      </c>
      <c r="O205" t="s">
        <v>19</v>
      </c>
      <c r="P205" t="s">
        <v>18</v>
      </c>
      <c r="Q205" t="s">
        <v>20</v>
      </c>
      <c r="R205">
        <v>1</v>
      </c>
      <c r="S205">
        <v>852.75</v>
      </c>
      <c r="T205" s="3">
        <f t="shared" si="3"/>
        <v>852.75</v>
      </c>
    </row>
    <row r="206" spans="1:20" hidden="1" x14ac:dyDescent="0.3">
      <c r="A206" s="1">
        <v>45230</v>
      </c>
      <c r="B206" s="2" t="s">
        <v>770</v>
      </c>
      <c r="C206" t="s">
        <v>229</v>
      </c>
      <c r="D206" t="s">
        <v>15</v>
      </c>
      <c r="E206">
        <v>1</v>
      </c>
      <c r="F206" t="s">
        <v>15</v>
      </c>
      <c r="I206" t="s">
        <v>146</v>
      </c>
      <c r="K206" t="s">
        <v>18</v>
      </c>
      <c r="L206" t="s">
        <v>18</v>
      </c>
      <c r="M206" t="s">
        <v>230</v>
      </c>
      <c r="N206" t="s">
        <v>18</v>
      </c>
      <c r="O206" t="s">
        <v>19</v>
      </c>
      <c r="P206" t="s">
        <v>18</v>
      </c>
      <c r="Q206" t="s">
        <v>20</v>
      </c>
      <c r="R206">
        <v>1</v>
      </c>
      <c r="S206">
        <v>4408</v>
      </c>
      <c r="T206" s="3">
        <f t="shared" si="3"/>
        <v>4408</v>
      </c>
    </row>
    <row r="207" spans="1:20" hidden="1" x14ac:dyDescent="0.3">
      <c r="A207" s="1">
        <v>45230</v>
      </c>
      <c r="B207" s="2" t="s">
        <v>770</v>
      </c>
      <c r="C207" t="s">
        <v>231</v>
      </c>
      <c r="D207" t="s">
        <v>15</v>
      </c>
      <c r="E207">
        <v>1</v>
      </c>
      <c r="F207" t="s">
        <v>15</v>
      </c>
      <c r="H207">
        <v>10</v>
      </c>
      <c r="I207" t="s">
        <v>25</v>
      </c>
      <c r="J207" t="s">
        <v>731</v>
      </c>
      <c r="K207" t="s">
        <v>18</v>
      </c>
      <c r="L207" t="s">
        <v>18</v>
      </c>
      <c r="M207" t="s">
        <v>22</v>
      </c>
      <c r="N207" t="s">
        <v>18</v>
      </c>
      <c r="O207" t="s">
        <v>19</v>
      </c>
      <c r="P207" t="s">
        <v>18</v>
      </c>
      <c r="Q207" t="s">
        <v>20</v>
      </c>
      <c r="R207">
        <v>1</v>
      </c>
      <c r="S207">
        <v>400</v>
      </c>
      <c r="T207" s="3">
        <f t="shared" si="3"/>
        <v>400</v>
      </c>
    </row>
    <row r="208" spans="1:20" hidden="1" x14ac:dyDescent="0.3">
      <c r="A208" s="1">
        <v>45230</v>
      </c>
      <c r="B208" s="2" t="s">
        <v>770</v>
      </c>
      <c r="C208" t="s">
        <v>232</v>
      </c>
      <c r="D208" t="s">
        <v>15</v>
      </c>
      <c r="E208">
        <v>1</v>
      </c>
      <c r="F208" t="s">
        <v>15</v>
      </c>
      <c r="H208">
        <v>10</v>
      </c>
      <c r="I208" t="s">
        <v>25</v>
      </c>
      <c r="J208" t="s">
        <v>731</v>
      </c>
      <c r="K208" t="s">
        <v>18</v>
      </c>
      <c r="L208" t="s">
        <v>18</v>
      </c>
      <c r="M208" t="s">
        <v>22</v>
      </c>
      <c r="N208" t="s">
        <v>18</v>
      </c>
      <c r="O208" t="s">
        <v>19</v>
      </c>
      <c r="P208" t="s">
        <v>18</v>
      </c>
      <c r="Q208" t="s">
        <v>20</v>
      </c>
      <c r="R208">
        <v>2</v>
      </c>
      <c r="S208">
        <v>80</v>
      </c>
      <c r="T208" s="3">
        <f t="shared" si="3"/>
        <v>160</v>
      </c>
    </row>
    <row r="209" spans="1:20" hidden="1" x14ac:dyDescent="0.3">
      <c r="A209" s="1">
        <v>45230</v>
      </c>
      <c r="B209" s="2" t="s">
        <v>770</v>
      </c>
      <c r="C209" t="s">
        <v>233</v>
      </c>
      <c r="D209" t="s">
        <v>15</v>
      </c>
      <c r="E209">
        <v>1</v>
      </c>
      <c r="F209" t="s">
        <v>15</v>
      </c>
      <c r="H209">
        <v>10</v>
      </c>
      <c r="I209" t="s">
        <v>25</v>
      </c>
      <c r="J209" t="s">
        <v>731</v>
      </c>
      <c r="K209" t="s">
        <v>18</v>
      </c>
      <c r="L209" t="s">
        <v>18</v>
      </c>
      <c r="M209" t="s">
        <v>22</v>
      </c>
      <c r="N209" t="s">
        <v>18</v>
      </c>
      <c r="O209" t="s">
        <v>19</v>
      </c>
      <c r="P209" t="s">
        <v>18</v>
      </c>
      <c r="Q209" t="s">
        <v>20</v>
      </c>
      <c r="R209">
        <v>1</v>
      </c>
      <c r="S209">
        <v>80</v>
      </c>
      <c r="T209" s="3">
        <f t="shared" si="3"/>
        <v>80</v>
      </c>
    </row>
    <row r="210" spans="1:20" hidden="1" x14ac:dyDescent="0.3">
      <c r="A210" s="1">
        <v>45230</v>
      </c>
      <c r="B210" s="2" t="s">
        <v>770</v>
      </c>
      <c r="C210" t="s">
        <v>234</v>
      </c>
      <c r="D210" t="s">
        <v>15</v>
      </c>
      <c r="E210">
        <v>1</v>
      </c>
      <c r="F210" t="s">
        <v>15</v>
      </c>
      <c r="H210">
        <v>10</v>
      </c>
      <c r="I210" t="s">
        <v>25</v>
      </c>
      <c r="J210" t="s">
        <v>731</v>
      </c>
      <c r="K210" t="s">
        <v>18</v>
      </c>
      <c r="L210" t="s">
        <v>18</v>
      </c>
      <c r="M210" t="s">
        <v>22</v>
      </c>
      <c r="N210" t="s">
        <v>18</v>
      </c>
      <c r="O210" t="s">
        <v>19</v>
      </c>
      <c r="P210" t="s">
        <v>18</v>
      </c>
      <c r="Q210" t="s">
        <v>20</v>
      </c>
      <c r="R210">
        <v>2</v>
      </c>
      <c r="S210">
        <v>400</v>
      </c>
      <c r="T210" s="3">
        <f t="shared" si="3"/>
        <v>800</v>
      </c>
    </row>
    <row r="211" spans="1:20" hidden="1" x14ac:dyDescent="0.3">
      <c r="A211" s="1">
        <v>45230</v>
      </c>
      <c r="B211" s="2" t="s">
        <v>770</v>
      </c>
      <c r="C211" t="s">
        <v>235</v>
      </c>
      <c r="D211" t="s">
        <v>15</v>
      </c>
      <c r="E211">
        <v>1</v>
      </c>
      <c r="F211" t="s">
        <v>15</v>
      </c>
      <c r="H211">
        <v>10</v>
      </c>
      <c r="I211" t="s">
        <v>25</v>
      </c>
      <c r="J211" t="s">
        <v>731</v>
      </c>
      <c r="K211" t="s">
        <v>18</v>
      </c>
      <c r="L211" t="s">
        <v>18</v>
      </c>
      <c r="M211" t="s">
        <v>22</v>
      </c>
      <c r="N211" t="s">
        <v>18</v>
      </c>
      <c r="O211" t="s">
        <v>19</v>
      </c>
      <c r="P211" t="s">
        <v>18</v>
      </c>
      <c r="Q211" t="s">
        <v>20</v>
      </c>
      <c r="R211">
        <v>2</v>
      </c>
      <c r="S211">
        <v>400</v>
      </c>
      <c r="T211" s="3">
        <f t="shared" si="3"/>
        <v>800</v>
      </c>
    </row>
    <row r="212" spans="1:20" hidden="1" x14ac:dyDescent="0.3">
      <c r="A212" s="1">
        <v>45230</v>
      </c>
      <c r="B212" s="2" t="s">
        <v>770</v>
      </c>
      <c r="C212" t="s">
        <v>236</v>
      </c>
      <c r="D212" t="s">
        <v>15</v>
      </c>
      <c r="E212">
        <v>1</v>
      </c>
      <c r="F212" t="s">
        <v>15</v>
      </c>
      <c r="H212">
        <v>1</v>
      </c>
      <c r="I212" t="s">
        <v>42</v>
      </c>
      <c r="J212" t="s">
        <v>722</v>
      </c>
      <c r="K212" t="s">
        <v>18</v>
      </c>
      <c r="L212" t="s">
        <v>18</v>
      </c>
      <c r="M212" t="s">
        <v>22</v>
      </c>
      <c r="N212" t="s">
        <v>18</v>
      </c>
      <c r="O212" t="s">
        <v>19</v>
      </c>
      <c r="P212" t="s">
        <v>18</v>
      </c>
      <c r="Q212" t="s">
        <v>20</v>
      </c>
      <c r="R212">
        <v>4</v>
      </c>
      <c r="S212">
        <v>400</v>
      </c>
      <c r="T212" s="3">
        <f t="shared" si="3"/>
        <v>1600</v>
      </c>
    </row>
    <row r="213" spans="1:20" hidden="1" x14ac:dyDescent="0.3">
      <c r="A213" s="1">
        <v>45230</v>
      </c>
      <c r="B213" s="2" t="s">
        <v>770</v>
      </c>
      <c r="C213" t="s">
        <v>237</v>
      </c>
      <c r="D213" t="s">
        <v>15</v>
      </c>
      <c r="E213">
        <v>1</v>
      </c>
      <c r="F213" t="s">
        <v>15</v>
      </c>
      <c r="H213">
        <v>1</v>
      </c>
      <c r="I213" t="s">
        <v>42</v>
      </c>
      <c r="J213" t="s">
        <v>722</v>
      </c>
      <c r="K213" t="s">
        <v>18</v>
      </c>
      <c r="L213" t="s">
        <v>18</v>
      </c>
      <c r="M213" t="s">
        <v>22</v>
      </c>
      <c r="N213" t="s">
        <v>18</v>
      </c>
      <c r="O213" t="s">
        <v>19</v>
      </c>
      <c r="P213" t="s">
        <v>18</v>
      </c>
      <c r="Q213" t="s">
        <v>20</v>
      </c>
      <c r="R213">
        <v>1</v>
      </c>
      <c r="S213">
        <v>560</v>
      </c>
      <c r="T213" s="3">
        <f t="shared" si="3"/>
        <v>560</v>
      </c>
    </row>
    <row r="214" spans="1:20" hidden="1" x14ac:dyDescent="0.3">
      <c r="A214" s="1">
        <v>45231</v>
      </c>
      <c r="B214" s="2" t="s">
        <v>775</v>
      </c>
      <c r="C214" t="s">
        <v>211</v>
      </c>
      <c r="D214" t="s">
        <v>15</v>
      </c>
      <c r="E214">
        <v>1</v>
      </c>
      <c r="F214" t="s">
        <v>212</v>
      </c>
      <c r="G214">
        <v>4</v>
      </c>
      <c r="H214">
        <v>7</v>
      </c>
      <c r="I214" t="s">
        <v>736</v>
      </c>
      <c r="J214" t="s">
        <v>726</v>
      </c>
      <c r="K214" t="s">
        <v>746</v>
      </c>
      <c r="L214" t="s">
        <v>733</v>
      </c>
      <c r="M214" t="s">
        <v>147</v>
      </c>
      <c r="N214" t="s">
        <v>148</v>
      </c>
      <c r="O214" t="s">
        <v>19</v>
      </c>
      <c r="P214">
        <v>0</v>
      </c>
      <c r="Q214" t="s">
        <v>149</v>
      </c>
      <c r="R214">
        <v>2</v>
      </c>
      <c r="S214">
        <v>1350</v>
      </c>
      <c r="T214" s="3">
        <f t="shared" si="3"/>
        <v>2700</v>
      </c>
    </row>
    <row r="215" spans="1:20" hidden="1" x14ac:dyDescent="0.3">
      <c r="A215" s="1">
        <v>45234</v>
      </c>
      <c r="B215" s="2" t="s">
        <v>770</v>
      </c>
      <c r="C215" t="s">
        <v>238</v>
      </c>
      <c r="D215" t="s">
        <v>15</v>
      </c>
      <c r="E215">
        <v>1</v>
      </c>
      <c r="F215" t="s">
        <v>15</v>
      </c>
      <c r="H215">
        <v>10</v>
      </c>
      <c r="I215" t="s">
        <v>25</v>
      </c>
      <c r="J215" t="s">
        <v>731</v>
      </c>
      <c r="K215" t="s">
        <v>18</v>
      </c>
      <c r="L215" t="s">
        <v>18</v>
      </c>
      <c r="M215" t="s">
        <v>22</v>
      </c>
      <c r="N215" t="s">
        <v>18</v>
      </c>
      <c r="O215" t="s">
        <v>19</v>
      </c>
      <c r="P215" t="s">
        <v>18</v>
      </c>
      <c r="Q215" t="s">
        <v>20</v>
      </c>
      <c r="R215">
        <v>1</v>
      </c>
      <c r="S215">
        <v>400</v>
      </c>
      <c r="T215" s="3">
        <f t="shared" si="3"/>
        <v>400</v>
      </c>
    </row>
    <row r="216" spans="1:20" hidden="1" x14ac:dyDescent="0.3">
      <c r="A216" s="1">
        <v>45234</v>
      </c>
      <c r="B216" s="2" t="s">
        <v>775</v>
      </c>
      <c r="C216" t="s">
        <v>184</v>
      </c>
      <c r="D216" t="s">
        <v>15</v>
      </c>
      <c r="E216">
        <v>1</v>
      </c>
      <c r="F216" t="s">
        <v>185</v>
      </c>
      <c r="G216">
        <v>6</v>
      </c>
      <c r="H216">
        <v>2</v>
      </c>
      <c r="I216" t="s">
        <v>734</v>
      </c>
      <c r="J216" t="s">
        <v>723</v>
      </c>
      <c r="K216" t="s">
        <v>186</v>
      </c>
      <c r="L216" t="s">
        <v>733</v>
      </c>
      <c r="M216" t="s">
        <v>22</v>
      </c>
      <c r="N216" t="s">
        <v>148</v>
      </c>
      <c r="O216" t="s">
        <v>187</v>
      </c>
      <c r="P216" t="s">
        <v>188</v>
      </c>
      <c r="Q216" t="s">
        <v>149</v>
      </c>
      <c r="R216">
        <v>1</v>
      </c>
      <c r="S216">
        <v>0</v>
      </c>
      <c r="T216" s="3">
        <f t="shared" si="3"/>
        <v>0</v>
      </c>
    </row>
    <row r="217" spans="1:20" hidden="1" x14ac:dyDescent="0.3">
      <c r="A217" s="1">
        <v>45239</v>
      </c>
      <c r="B217" s="2" t="s">
        <v>775</v>
      </c>
      <c r="C217" t="s">
        <v>193</v>
      </c>
      <c r="D217" t="s">
        <v>15</v>
      </c>
      <c r="E217">
        <v>1</v>
      </c>
      <c r="F217" t="s">
        <v>194</v>
      </c>
      <c r="G217">
        <v>8</v>
      </c>
      <c r="H217">
        <v>4</v>
      </c>
      <c r="I217" t="s">
        <v>714</v>
      </c>
      <c r="J217" t="s">
        <v>724</v>
      </c>
      <c r="K217" t="s">
        <v>740</v>
      </c>
      <c r="L217" t="s">
        <v>732</v>
      </c>
      <c r="M217" t="s">
        <v>147</v>
      </c>
      <c r="N217" t="s">
        <v>148</v>
      </c>
      <c r="O217" t="s">
        <v>187</v>
      </c>
      <c r="P217" t="s">
        <v>195</v>
      </c>
      <c r="Q217" t="s">
        <v>20</v>
      </c>
      <c r="R217">
        <v>1</v>
      </c>
      <c r="S217">
        <v>2000</v>
      </c>
      <c r="T217" s="3">
        <f t="shared" si="3"/>
        <v>2000</v>
      </c>
    </row>
    <row r="218" spans="1:20" hidden="1" x14ac:dyDescent="0.3">
      <c r="A218" s="1">
        <v>45240</v>
      </c>
      <c r="B218" s="2" t="s">
        <v>770</v>
      </c>
      <c r="C218" t="s">
        <v>239</v>
      </c>
      <c r="D218" t="s">
        <v>15</v>
      </c>
      <c r="E218">
        <v>1</v>
      </c>
      <c r="F218" t="s">
        <v>15</v>
      </c>
      <c r="H218">
        <v>9</v>
      </c>
      <c r="I218" t="s">
        <v>16</v>
      </c>
      <c r="J218" t="s">
        <v>720</v>
      </c>
      <c r="K218" t="s">
        <v>18</v>
      </c>
      <c r="L218" t="s">
        <v>18</v>
      </c>
      <c r="M218" t="s">
        <v>34</v>
      </c>
      <c r="N218" t="s">
        <v>18</v>
      </c>
      <c r="O218" t="s">
        <v>19</v>
      </c>
      <c r="P218" t="s">
        <v>18</v>
      </c>
      <c r="Q218" t="s">
        <v>20</v>
      </c>
      <c r="R218">
        <v>1</v>
      </c>
      <c r="S218">
        <v>1310</v>
      </c>
      <c r="T218" s="3">
        <f t="shared" si="3"/>
        <v>1310</v>
      </c>
    </row>
    <row r="219" spans="1:20" hidden="1" x14ac:dyDescent="0.3">
      <c r="A219" s="1">
        <v>45241</v>
      </c>
      <c r="B219" s="2" t="s">
        <v>775</v>
      </c>
      <c r="C219" t="s">
        <v>240</v>
      </c>
      <c r="D219" t="s">
        <v>15</v>
      </c>
      <c r="E219">
        <v>1</v>
      </c>
      <c r="F219" t="s">
        <v>241</v>
      </c>
      <c r="G219">
        <v>13</v>
      </c>
      <c r="H219">
        <v>1</v>
      </c>
      <c r="I219" t="s">
        <v>42</v>
      </c>
      <c r="J219" t="s">
        <v>722</v>
      </c>
      <c r="K219" t="s">
        <v>242</v>
      </c>
      <c r="L219" t="s">
        <v>733</v>
      </c>
      <c r="M219" t="s">
        <v>22</v>
      </c>
      <c r="N219" t="s">
        <v>148</v>
      </c>
      <c r="O219">
        <v>0</v>
      </c>
      <c r="P219">
        <v>0</v>
      </c>
      <c r="Q219" t="s">
        <v>149</v>
      </c>
      <c r="R219">
        <v>1</v>
      </c>
      <c r="S219">
        <v>1500</v>
      </c>
      <c r="T219" s="3">
        <f t="shared" si="3"/>
        <v>1500</v>
      </c>
    </row>
    <row r="220" spans="1:20" hidden="1" x14ac:dyDescent="0.3">
      <c r="A220" s="1">
        <v>45242</v>
      </c>
      <c r="B220" s="2" t="s">
        <v>770</v>
      </c>
      <c r="C220" t="s">
        <v>243</v>
      </c>
      <c r="D220" t="s">
        <v>15</v>
      </c>
      <c r="E220">
        <v>1</v>
      </c>
      <c r="F220" t="s">
        <v>15</v>
      </c>
      <c r="H220">
        <v>10</v>
      </c>
      <c r="I220" t="s">
        <v>25</v>
      </c>
      <c r="J220" t="s">
        <v>731</v>
      </c>
      <c r="K220" t="s">
        <v>18</v>
      </c>
      <c r="L220" t="s">
        <v>18</v>
      </c>
      <c r="M220" t="s">
        <v>22</v>
      </c>
      <c r="N220" t="s">
        <v>18</v>
      </c>
      <c r="O220" t="s">
        <v>19</v>
      </c>
      <c r="P220" t="s">
        <v>18</v>
      </c>
      <c r="Q220" t="s">
        <v>20</v>
      </c>
      <c r="R220">
        <v>1</v>
      </c>
      <c r="S220">
        <v>400</v>
      </c>
      <c r="T220" s="3">
        <f t="shared" si="3"/>
        <v>400</v>
      </c>
    </row>
    <row r="221" spans="1:20" hidden="1" x14ac:dyDescent="0.3">
      <c r="A221" s="1">
        <v>45244</v>
      </c>
      <c r="B221" s="2" t="s">
        <v>770</v>
      </c>
      <c r="C221" t="s">
        <v>163</v>
      </c>
      <c r="D221" t="s">
        <v>15</v>
      </c>
      <c r="E221">
        <v>1</v>
      </c>
      <c r="F221" t="s">
        <v>15</v>
      </c>
      <c r="H221">
        <v>10</v>
      </c>
      <c r="I221" t="s">
        <v>25</v>
      </c>
      <c r="J221" t="s">
        <v>731</v>
      </c>
      <c r="K221" t="s">
        <v>18</v>
      </c>
      <c r="L221" t="s">
        <v>18</v>
      </c>
      <c r="M221" t="s">
        <v>22</v>
      </c>
      <c r="N221" t="s">
        <v>18</v>
      </c>
      <c r="O221" t="s">
        <v>19</v>
      </c>
      <c r="P221" t="s">
        <v>18</v>
      </c>
      <c r="Q221" t="s">
        <v>20</v>
      </c>
      <c r="R221">
        <v>1</v>
      </c>
      <c r="S221">
        <v>499</v>
      </c>
      <c r="T221" s="3">
        <f t="shared" si="3"/>
        <v>499</v>
      </c>
    </row>
    <row r="222" spans="1:20" hidden="1" x14ac:dyDescent="0.3">
      <c r="A222" s="1">
        <v>45246</v>
      </c>
      <c r="B222" s="2" t="s">
        <v>770</v>
      </c>
      <c r="C222" t="s">
        <v>159</v>
      </c>
      <c r="D222" t="s">
        <v>15</v>
      </c>
      <c r="E222">
        <v>1</v>
      </c>
      <c r="F222" t="s">
        <v>15</v>
      </c>
      <c r="H222">
        <v>10</v>
      </c>
      <c r="I222" t="s">
        <v>25</v>
      </c>
      <c r="J222" t="s">
        <v>731</v>
      </c>
      <c r="K222" t="s">
        <v>18</v>
      </c>
      <c r="L222" t="s">
        <v>18</v>
      </c>
      <c r="M222" t="s">
        <v>22</v>
      </c>
      <c r="N222" t="s">
        <v>18</v>
      </c>
      <c r="O222" t="s">
        <v>19</v>
      </c>
      <c r="P222" t="s">
        <v>18</v>
      </c>
      <c r="Q222" t="s">
        <v>20</v>
      </c>
      <c r="R222">
        <v>1</v>
      </c>
      <c r="S222">
        <v>2000</v>
      </c>
      <c r="T222" s="3">
        <f t="shared" si="3"/>
        <v>2000</v>
      </c>
    </row>
    <row r="223" spans="1:20" hidden="1" x14ac:dyDescent="0.3">
      <c r="A223" s="1">
        <v>45247</v>
      </c>
      <c r="B223" s="2" t="s">
        <v>770</v>
      </c>
      <c r="C223" t="s">
        <v>244</v>
      </c>
      <c r="D223" t="s">
        <v>15</v>
      </c>
      <c r="E223">
        <v>1</v>
      </c>
      <c r="F223" t="s">
        <v>15</v>
      </c>
      <c r="I223" t="s">
        <v>146</v>
      </c>
      <c r="K223" t="s">
        <v>18</v>
      </c>
      <c r="L223" t="s">
        <v>18</v>
      </c>
      <c r="M223" t="s">
        <v>230</v>
      </c>
      <c r="N223" t="s">
        <v>18</v>
      </c>
      <c r="O223" t="s">
        <v>19</v>
      </c>
      <c r="P223" t="s">
        <v>18</v>
      </c>
      <c r="Q223" t="s">
        <v>20</v>
      </c>
      <c r="R223">
        <v>1</v>
      </c>
      <c r="S223">
        <v>4408</v>
      </c>
      <c r="T223" s="3">
        <f t="shared" si="3"/>
        <v>4408</v>
      </c>
    </row>
    <row r="224" spans="1:20" hidden="1" x14ac:dyDescent="0.3">
      <c r="A224" s="1">
        <v>45248</v>
      </c>
      <c r="B224" s="2" t="s">
        <v>770</v>
      </c>
      <c r="C224" t="s">
        <v>245</v>
      </c>
      <c r="D224" t="s">
        <v>15</v>
      </c>
      <c r="E224">
        <v>1</v>
      </c>
      <c r="F224" t="s">
        <v>15</v>
      </c>
      <c r="H224">
        <v>10</v>
      </c>
      <c r="I224" t="s">
        <v>25</v>
      </c>
      <c r="J224" t="s">
        <v>731</v>
      </c>
      <c r="K224" t="s">
        <v>18</v>
      </c>
      <c r="L224" t="s">
        <v>18</v>
      </c>
      <c r="M224" t="s">
        <v>22</v>
      </c>
      <c r="N224" t="s">
        <v>18</v>
      </c>
      <c r="O224" t="s">
        <v>19</v>
      </c>
      <c r="P224" t="s">
        <v>18</v>
      </c>
      <c r="Q224" t="s">
        <v>20</v>
      </c>
      <c r="R224">
        <v>1</v>
      </c>
      <c r="S224">
        <v>400</v>
      </c>
      <c r="T224" s="3">
        <f t="shared" si="3"/>
        <v>400</v>
      </c>
    </row>
    <row r="225" spans="1:20" hidden="1" x14ac:dyDescent="0.3">
      <c r="A225" s="1">
        <v>45250</v>
      </c>
      <c r="B225" s="2" t="s">
        <v>770</v>
      </c>
      <c r="C225" t="s">
        <v>246</v>
      </c>
      <c r="D225" t="s">
        <v>15</v>
      </c>
      <c r="E225">
        <v>1</v>
      </c>
      <c r="F225" t="s">
        <v>15</v>
      </c>
      <c r="H225">
        <v>9</v>
      </c>
      <c r="I225" t="s">
        <v>16</v>
      </c>
      <c r="J225" t="s">
        <v>720</v>
      </c>
      <c r="K225" t="s">
        <v>18</v>
      </c>
      <c r="L225" t="s">
        <v>18</v>
      </c>
      <c r="M225" t="s">
        <v>22</v>
      </c>
      <c r="N225" t="s">
        <v>18</v>
      </c>
      <c r="O225" t="s">
        <v>19</v>
      </c>
      <c r="P225" t="s">
        <v>18</v>
      </c>
      <c r="Q225" t="s">
        <v>20</v>
      </c>
      <c r="R225">
        <v>1</v>
      </c>
      <c r="S225">
        <v>11560</v>
      </c>
      <c r="T225" s="3">
        <f t="shared" si="3"/>
        <v>11560</v>
      </c>
    </row>
    <row r="226" spans="1:20" hidden="1" x14ac:dyDescent="0.3">
      <c r="A226" s="1">
        <v>45250</v>
      </c>
      <c r="B226" s="2" t="s">
        <v>775</v>
      </c>
      <c r="C226" t="s">
        <v>218</v>
      </c>
      <c r="D226" t="s">
        <v>15</v>
      </c>
      <c r="E226">
        <v>1</v>
      </c>
      <c r="F226" t="s">
        <v>219</v>
      </c>
      <c r="G226">
        <v>10</v>
      </c>
      <c r="H226">
        <v>1</v>
      </c>
      <c r="I226" t="s">
        <v>42</v>
      </c>
      <c r="J226" t="s">
        <v>722</v>
      </c>
      <c r="K226" t="s">
        <v>741</v>
      </c>
      <c r="L226" t="s">
        <v>733</v>
      </c>
      <c r="M226" t="s">
        <v>147</v>
      </c>
      <c r="N226" t="s">
        <v>148</v>
      </c>
      <c r="O226" t="s">
        <v>187</v>
      </c>
      <c r="P226" t="s">
        <v>220</v>
      </c>
      <c r="Q226" t="s">
        <v>20</v>
      </c>
      <c r="R226">
        <v>1</v>
      </c>
      <c r="S226">
        <v>1350</v>
      </c>
      <c r="T226" s="3">
        <f t="shared" si="3"/>
        <v>1350</v>
      </c>
    </row>
    <row r="227" spans="1:20" hidden="1" x14ac:dyDescent="0.3">
      <c r="A227" s="1">
        <v>45255</v>
      </c>
      <c r="B227" s="2" t="s">
        <v>770</v>
      </c>
      <c r="C227" t="s">
        <v>247</v>
      </c>
      <c r="D227" t="s">
        <v>15</v>
      </c>
      <c r="E227">
        <v>1</v>
      </c>
      <c r="F227" t="s">
        <v>15</v>
      </c>
      <c r="I227" t="s">
        <v>146</v>
      </c>
      <c r="K227" t="s">
        <v>18</v>
      </c>
      <c r="L227" t="s">
        <v>18</v>
      </c>
      <c r="M227" t="s">
        <v>230</v>
      </c>
      <c r="N227" t="s">
        <v>18</v>
      </c>
      <c r="O227" t="s">
        <v>19</v>
      </c>
      <c r="P227" t="s">
        <v>18</v>
      </c>
      <c r="Q227" t="s">
        <v>20</v>
      </c>
      <c r="R227">
        <v>1</v>
      </c>
      <c r="S227">
        <v>400</v>
      </c>
      <c r="T227" s="3">
        <f t="shared" si="3"/>
        <v>400</v>
      </c>
    </row>
    <row r="228" spans="1:20" hidden="1" x14ac:dyDescent="0.3">
      <c r="A228" s="1">
        <v>45255</v>
      </c>
      <c r="B228" s="2" t="s">
        <v>770</v>
      </c>
      <c r="C228" t="s">
        <v>248</v>
      </c>
      <c r="D228" t="s">
        <v>15</v>
      </c>
      <c r="E228">
        <v>1</v>
      </c>
      <c r="F228" t="s">
        <v>15</v>
      </c>
      <c r="I228" t="s">
        <v>146</v>
      </c>
      <c r="K228" t="s">
        <v>18</v>
      </c>
      <c r="L228" t="s">
        <v>18</v>
      </c>
      <c r="M228" t="s">
        <v>230</v>
      </c>
      <c r="N228" t="s">
        <v>18</v>
      </c>
      <c r="O228" t="s">
        <v>19</v>
      </c>
      <c r="P228" t="s">
        <v>18</v>
      </c>
      <c r="Q228" t="s">
        <v>20</v>
      </c>
      <c r="R228">
        <v>1</v>
      </c>
      <c r="S228">
        <v>4408</v>
      </c>
      <c r="T228" s="3">
        <f t="shared" si="3"/>
        <v>4408</v>
      </c>
    </row>
    <row r="229" spans="1:20" hidden="1" x14ac:dyDescent="0.3">
      <c r="A229" s="1">
        <v>45257</v>
      </c>
      <c r="B229" s="2" t="s">
        <v>770</v>
      </c>
      <c r="C229" t="s">
        <v>249</v>
      </c>
      <c r="D229" t="s">
        <v>15</v>
      </c>
      <c r="E229">
        <v>1</v>
      </c>
      <c r="F229" t="s">
        <v>15</v>
      </c>
      <c r="I229" t="s">
        <v>146</v>
      </c>
      <c r="K229" t="s">
        <v>18</v>
      </c>
      <c r="L229" t="s">
        <v>18</v>
      </c>
      <c r="M229" t="s">
        <v>230</v>
      </c>
      <c r="N229" t="s">
        <v>18</v>
      </c>
      <c r="O229" t="s">
        <v>19</v>
      </c>
      <c r="P229" t="s">
        <v>18</v>
      </c>
      <c r="Q229" t="s">
        <v>20</v>
      </c>
      <c r="R229">
        <v>1</v>
      </c>
      <c r="S229">
        <v>5000</v>
      </c>
      <c r="T229" s="3">
        <f t="shared" si="3"/>
        <v>5000</v>
      </c>
    </row>
    <row r="230" spans="1:20" hidden="1" x14ac:dyDescent="0.3">
      <c r="A230" s="1">
        <v>45257</v>
      </c>
      <c r="B230" s="2" t="s">
        <v>775</v>
      </c>
      <c r="C230" t="s">
        <v>200</v>
      </c>
      <c r="D230" t="s">
        <v>15</v>
      </c>
      <c r="E230">
        <v>1</v>
      </c>
      <c r="F230" t="s">
        <v>201</v>
      </c>
      <c r="G230">
        <v>9</v>
      </c>
      <c r="H230">
        <v>1</v>
      </c>
      <c r="I230" t="s">
        <v>42</v>
      </c>
      <c r="J230" t="s">
        <v>722</v>
      </c>
      <c r="K230" t="s">
        <v>154</v>
      </c>
      <c r="L230" t="s">
        <v>733</v>
      </c>
      <c r="M230" t="s">
        <v>22</v>
      </c>
      <c r="N230" t="s">
        <v>148</v>
      </c>
      <c r="O230" t="s">
        <v>187</v>
      </c>
      <c r="P230">
        <v>0</v>
      </c>
      <c r="Q230" t="s">
        <v>149</v>
      </c>
      <c r="R230">
        <v>1</v>
      </c>
      <c r="S230">
        <v>1350</v>
      </c>
      <c r="T230" s="3">
        <f t="shared" si="3"/>
        <v>1350</v>
      </c>
    </row>
    <row r="231" spans="1:20" hidden="1" x14ac:dyDescent="0.3">
      <c r="A231" s="1">
        <v>45257</v>
      </c>
      <c r="B231" s="2" t="s">
        <v>775</v>
      </c>
      <c r="C231" t="s">
        <v>202</v>
      </c>
      <c r="D231" t="s">
        <v>15</v>
      </c>
      <c r="E231">
        <v>1</v>
      </c>
      <c r="F231" t="s">
        <v>201</v>
      </c>
      <c r="G231">
        <v>9</v>
      </c>
      <c r="H231">
        <v>1</v>
      </c>
      <c r="I231" t="s">
        <v>42</v>
      </c>
      <c r="J231" t="s">
        <v>722</v>
      </c>
      <c r="K231" t="s">
        <v>203</v>
      </c>
      <c r="L231" t="s">
        <v>733</v>
      </c>
      <c r="M231" t="s">
        <v>147</v>
      </c>
      <c r="N231" t="s">
        <v>148</v>
      </c>
      <c r="O231" t="s">
        <v>187</v>
      </c>
      <c r="P231">
        <v>0</v>
      </c>
      <c r="Q231" t="s">
        <v>149</v>
      </c>
      <c r="R231">
        <v>1</v>
      </c>
      <c r="S231">
        <v>1350</v>
      </c>
      <c r="T231" s="3">
        <f t="shared" si="3"/>
        <v>1350</v>
      </c>
    </row>
    <row r="232" spans="1:20" hidden="1" x14ac:dyDescent="0.3">
      <c r="A232" s="1">
        <v>45259</v>
      </c>
      <c r="B232" s="2" t="s">
        <v>770</v>
      </c>
      <c r="C232" t="s">
        <v>250</v>
      </c>
      <c r="D232" t="s">
        <v>15</v>
      </c>
      <c r="E232">
        <v>1</v>
      </c>
      <c r="F232" t="s">
        <v>15</v>
      </c>
      <c r="I232" t="s">
        <v>146</v>
      </c>
      <c r="K232" t="s">
        <v>18</v>
      </c>
      <c r="L232" t="s">
        <v>18</v>
      </c>
      <c r="M232" t="s">
        <v>22</v>
      </c>
      <c r="N232" t="s">
        <v>18</v>
      </c>
      <c r="O232" t="s">
        <v>19</v>
      </c>
      <c r="P232" t="s">
        <v>18</v>
      </c>
      <c r="Q232" t="s">
        <v>20</v>
      </c>
      <c r="R232">
        <v>1</v>
      </c>
      <c r="S232">
        <v>5000</v>
      </c>
      <c r="T232" s="3">
        <f t="shared" si="3"/>
        <v>5000</v>
      </c>
    </row>
    <row r="233" spans="1:20" hidden="1" x14ac:dyDescent="0.3">
      <c r="A233" s="1">
        <v>45260</v>
      </c>
      <c r="B233" s="2" t="s">
        <v>770</v>
      </c>
      <c r="C233" t="s">
        <v>159</v>
      </c>
      <c r="D233" t="s">
        <v>15</v>
      </c>
      <c r="E233">
        <v>1</v>
      </c>
      <c r="F233" t="s">
        <v>15</v>
      </c>
      <c r="H233">
        <v>10</v>
      </c>
      <c r="I233" t="s">
        <v>25</v>
      </c>
      <c r="J233" t="s">
        <v>731</v>
      </c>
      <c r="K233" t="s">
        <v>18</v>
      </c>
      <c r="L233" t="s">
        <v>18</v>
      </c>
      <c r="M233" t="s">
        <v>22</v>
      </c>
      <c r="N233" t="s">
        <v>18</v>
      </c>
      <c r="O233" t="s">
        <v>19</v>
      </c>
      <c r="P233" t="s">
        <v>18</v>
      </c>
      <c r="Q233" t="s">
        <v>20</v>
      </c>
      <c r="R233">
        <v>1</v>
      </c>
      <c r="S233">
        <v>2000</v>
      </c>
      <c r="T233" s="3">
        <f t="shared" si="3"/>
        <v>2000</v>
      </c>
    </row>
    <row r="234" spans="1:20" hidden="1" x14ac:dyDescent="0.3">
      <c r="A234" s="1">
        <v>45260</v>
      </c>
      <c r="B234" s="2" t="s">
        <v>770</v>
      </c>
      <c r="C234" t="s">
        <v>182</v>
      </c>
      <c r="D234" t="s">
        <v>15</v>
      </c>
      <c r="E234">
        <v>1</v>
      </c>
      <c r="F234" t="s">
        <v>15</v>
      </c>
      <c r="I234" t="s">
        <v>146</v>
      </c>
      <c r="K234" t="s">
        <v>18</v>
      </c>
      <c r="L234" t="s">
        <v>18</v>
      </c>
      <c r="M234" t="s">
        <v>147</v>
      </c>
      <c r="N234" t="s">
        <v>18</v>
      </c>
      <c r="O234" t="s">
        <v>19</v>
      </c>
      <c r="P234" t="s">
        <v>18</v>
      </c>
      <c r="Q234" t="s">
        <v>20</v>
      </c>
      <c r="R234">
        <v>1</v>
      </c>
      <c r="S234">
        <v>800.98</v>
      </c>
      <c r="T234" s="3">
        <f t="shared" si="3"/>
        <v>800.98</v>
      </c>
    </row>
    <row r="235" spans="1:20" hidden="1" x14ac:dyDescent="0.3">
      <c r="A235" s="1">
        <v>45260</v>
      </c>
      <c r="B235" s="2" t="s">
        <v>770</v>
      </c>
      <c r="C235" t="s">
        <v>236</v>
      </c>
      <c r="D235" t="s">
        <v>15</v>
      </c>
      <c r="E235">
        <v>1</v>
      </c>
      <c r="F235" t="s">
        <v>15</v>
      </c>
      <c r="H235">
        <v>10</v>
      </c>
      <c r="I235" t="s">
        <v>25</v>
      </c>
      <c r="J235" t="s">
        <v>731</v>
      </c>
      <c r="K235" t="s">
        <v>18</v>
      </c>
      <c r="L235" t="s">
        <v>18</v>
      </c>
      <c r="M235" t="s">
        <v>34</v>
      </c>
      <c r="N235" t="s">
        <v>18</v>
      </c>
      <c r="O235" t="s">
        <v>19</v>
      </c>
      <c r="P235" t="s">
        <v>18</v>
      </c>
      <c r="Q235" t="s">
        <v>20</v>
      </c>
      <c r="R235">
        <v>1</v>
      </c>
      <c r="S235">
        <v>2160</v>
      </c>
      <c r="T235" s="3">
        <f t="shared" si="3"/>
        <v>2160</v>
      </c>
    </row>
    <row r="236" spans="1:20" hidden="1" x14ac:dyDescent="0.3">
      <c r="A236" s="1">
        <v>45260</v>
      </c>
      <c r="B236" s="2" t="s">
        <v>770</v>
      </c>
      <c r="C236" t="s">
        <v>234</v>
      </c>
      <c r="D236" t="s">
        <v>15</v>
      </c>
      <c r="E236">
        <v>1</v>
      </c>
      <c r="F236" t="s">
        <v>15</v>
      </c>
      <c r="H236">
        <v>10</v>
      </c>
      <c r="I236" t="s">
        <v>25</v>
      </c>
      <c r="J236" t="s">
        <v>731</v>
      </c>
      <c r="K236" t="s">
        <v>18</v>
      </c>
      <c r="L236" t="s">
        <v>18</v>
      </c>
      <c r="M236" t="s">
        <v>22</v>
      </c>
      <c r="N236" t="s">
        <v>18</v>
      </c>
      <c r="O236" t="s">
        <v>19</v>
      </c>
      <c r="P236" t="s">
        <v>18</v>
      </c>
      <c r="Q236" t="s">
        <v>20</v>
      </c>
      <c r="R236">
        <v>2</v>
      </c>
      <c r="S236">
        <v>400</v>
      </c>
      <c r="T236" s="3">
        <f t="shared" si="3"/>
        <v>800</v>
      </c>
    </row>
    <row r="237" spans="1:20" hidden="1" x14ac:dyDescent="0.3">
      <c r="A237" s="1">
        <v>45260</v>
      </c>
      <c r="B237" s="2" t="s">
        <v>770</v>
      </c>
      <c r="C237" t="s">
        <v>235</v>
      </c>
      <c r="D237" t="s">
        <v>15</v>
      </c>
      <c r="E237">
        <v>1</v>
      </c>
      <c r="F237" t="s">
        <v>15</v>
      </c>
      <c r="H237">
        <v>10</v>
      </c>
      <c r="I237" t="s">
        <v>25</v>
      </c>
      <c r="J237" t="s">
        <v>731</v>
      </c>
      <c r="K237" t="s">
        <v>18</v>
      </c>
      <c r="L237" t="s">
        <v>18</v>
      </c>
      <c r="M237" t="s">
        <v>22</v>
      </c>
      <c r="N237" t="s">
        <v>18</v>
      </c>
      <c r="O237" t="s">
        <v>19</v>
      </c>
      <c r="P237" t="s">
        <v>18</v>
      </c>
      <c r="Q237" t="s">
        <v>20</v>
      </c>
      <c r="R237">
        <v>2</v>
      </c>
      <c r="S237">
        <v>400</v>
      </c>
      <c r="T237" s="3">
        <f t="shared" si="3"/>
        <v>800</v>
      </c>
    </row>
    <row r="238" spans="1:20" hidden="1" x14ac:dyDescent="0.3">
      <c r="A238" s="1">
        <v>45260</v>
      </c>
      <c r="B238" s="2" t="s">
        <v>770</v>
      </c>
      <c r="C238" t="s">
        <v>231</v>
      </c>
      <c r="D238" t="s">
        <v>15</v>
      </c>
      <c r="E238">
        <v>1</v>
      </c>
      <c r="F238" t="s">
        <v>15</v>
      </c>
      <c r="H238">
        <v>10</v>
      </c>
      <c r="I238" t="s">
        <v>25</v>
      </c>
      <c r="J238" t="s">
        <v>731</v>
      </c>
      <c r="K238" t="s">
        <v>18</v>
      </c>
      <c r="L238" t="s">
        <v>18</v>
      </c>
      <c r="M238" t="s">
        <v>22</v>
      </c>
      <c r="N238" t="s">
        <v>18</v>
      </c>
      <c r="O238" t="s">
        <v>19</v>
      </c>
      <c r="P238" t="s">
        <v>18</v>
      </c>
      <c r="Q238" t="s">
        <v>20</v>
      </c>
      <c r="R238">
        <v>1</v>
      </c>
      <c r="S238">
        <v>400</v>
      </c>
      <c r="T238" s="3">
        <f t="shared" si="3"/>
        <v>400</v>
      </c>
    </row>
    <row r="239" spans="1:20" hidden="1" x14ac:dyDescent="0.3">
      <c r="A239" s="1">
        <v>45260</v>
      </c>
      <c r="B239" s="2" t="s">
        <v>770</v>
      </c>
      <c r="C239" t="s">
        <v>232</v>
      </c>
      <c r="D239" t="s">
        <v>15</v>
      </c>
      <c r="E239">
        <v>1</v>
      </c>
      <c r="F239" t="s">
        <v>15</v>
      </c>
      <c r="H239">
        <v>10</v>
      </c>
      <c r="I239" t="s">
        <v>25</v>
      </c>
      <c r="J239" t="s">
        <v>731</v>
      </c>
      <c r="K239" t="s">
        <v>18</v>
      </c>
      <c r="L239" t="s">
        <v>18</v>
      </c>
      <c r="M239" t="s">
        <v>22</v>
      </c>
      <c r="N239" t="s">
        <v>18</v>
      </c>
      <c r="O239" t="s">
        <v>19</v>
      </c>
      <c r="P239" t="s">
        <v>18</v>
      </c>
      <c r="Q239" t="s">
        <v>20</v>
      </c>
      <c r="R239">
        <v>1</v>
      </c>
      <c r="S239">
        <v>80</v>
      </c>
      <c r="T239" s="3">
        <f t="shared" si="3"/>
        <v>80</v>
      </c>
    </row>
    <row r="240" spans="1:20" hidden="1" x14ac:dyDescent="0.3">
      <c r="A240" s="1">
        <v>45260</v>
      </c>
      <c r="B240" s="2" t="s">
        <v>775</v>
      </c>
      <c r="C240" t="s">
        <v>204</v>
      </c>
      <c r="D240" t="s">
        <v>15</v>
      </c>
      <c r="E240">
        <v>1</v>
      </c>
      <c r="F240" t="s">
        <v>205</v>
      </c>
      <c r="G240">
        <v>11</v>
      </c>
      <c r="H240">
        <v>6</v>
      </c>
      <c r="I240" t="s">
        <v>735</v>
      </c>
      <c r="J240" t="s">
        <v>725</v>
      </c>
      <c r="K240" t="s">
        <v>743</v>
      </c>
      <c r="L240" t="s">
        <v>733</v>
      </c>
      <c r="M240" t="s">
        <v>22</v>
      </c>
      <c r="N240" t="s">
        <v>148</v>
      </c>
      <c r="O240">
        <v>0</v>
      </c>
      <c r="P240">
        <v>0</v>
      </c>
      <c r="Q240" t="s">
        <v>149</v>
      </c>
      <c r="R240">
        <v>1</v>
      </c>
      <c r="S240">
        <v>1500</v>
      </c>
      <c r="T240" s="3">
        <f t="shared" si="3"/>
        <v>1500</v>
      </c>
    </row>
    <row r="241" spans="1:20" hidden="1" x14ac:dyDescent="0.3">
      <c r="A241" s="1">
        <v>45261</v>
      </c>
      <c r="B241" s="2" t="s">
        <v>775</v>
      </c>
      <c r="C241" t="s">
        <v>211</v>
      </c>
      <c r="D241" t="s">
        <v>15</v>
      </c>
      <c r="E241">
        <v>1</v>
      </c>
      <c r="F241" t="s">
        <v>212</v>
      </c>
      <c r="G241">
        <v>4</v>
      </c>
      <c r="H241">
        <v>7</v>
      </c>
      <c r="I241" t="s">
        <v>736</v>
      </c>
      <c r="J241" t="s">
        <v>726</v>
      </c>
      <c r="K241" t="s">
        <v>746</v>
      </c>
      <c r="L241" t="s">
        <v>733</v>
      </c>
      <c r="M241" t="s">
        <v>147</v>
      </c>
      <c r="N241" t="s">
        <v>148</v>
      </c>
      <c r="O241" t="s">
        <v>19</v>
      </c>
      <c r="P241">
        <v>0</v>
      </c>
      <c r="Q241" t="s">
        <v>149</v>
      </c>
      <c r="R241">
        <v>2</v>
      </c>
      <c r="S241">
        <v>1350</v>
      </c>
      <c r="T241" s="3">
        <f t="shared" si="3"/>
        <v>2700</v>
      </c>
    </row>
    <row r="242" spans="1:20" hidden="1" x14ac:dyDescent="0.3">
      <c r="A242" s="1">
        <v>45262</v>
      </c>
      <c r="B242" s="2" t="s">
        <v>770</v>
      </c>
      <c r="C242" t="s">
        <v>251</v>
      </c>
      <c r="D242" t="s">
        <v>15</v>
      </c>
      <c r="E242">
        <v>1</v>
      </c>
      <c r="F242" t="s">
        <v>15</v>
      </c>
      <c r="H242">
        <v>10</v>
      </c>
      <c r="I242" t="s">
        <v>25</v>
      </c>
      <c r="J242" t="s">
        <v>731</v>
      </c>
      <c r="K242" t="s">
        <v>18</v>
      </c>
      <c r="L242" t="s">
        <v>18</v>
      </c>
      <c r="M242" t="s">
        <v>22</v>
      </c>
      <c r="N242" t="s">
        <v>18</v>
      </c>
      <c r="O242" t="s">
        <v>19</v>
      </c>
      <c r="P242" t="s">
        <v>18</v>
      </c>
      <c r="Q242" t="s">
        <v>20</v>
      </c>
      <c r="R242">
        <v>1</v>
      </c>
      <c r="S242">
        <v>400</v>
      </c>
      <c r="T242" s="3">
        <f t="shared" si="3"/>
        <v>400</v>
      </c>
    </row>
    <row r="243" spans="1:20" hidden="1" x14ac:dyDescent="0.3">
      <c r="A243" s="1">
        <v>45264</v>
      </c>
      <c r="B243" s="2" t="s">
        <v>775</v>
      </c>
      <c r="C243" t="s">
        <v>184</v>
      </c>
      <c r="D243" t="s">
        <v>15</v>
      </c>
      <c r="E243">
        <v>1</v>
      </c>
      <c r="F243" t="s">
        <v>185</v>
      </c>
      <c r="G243">
        <v>6</v>
      </c>
      <c r="H243">
        <v>2</v>
      </c>
      <c r="I243" t="s">
        <v>734</v>
      </c>
      <c r="J243" t="s">
        <v>723</v>
      </c>
      <c r="K243" t="s">
        <v>186</v>
      </c>
      <c r="L243" t="s">
        <v>733</v>
      </c>
      <c r="M243" t="s">
        <v>22</v>
      </c>
      <c r="N243" t="s">
        <v>148</v>
      </c>
      <c r="O243" t="s">
        <v>187</v>
      </c>
      <c r="P243" t="s">
        <v>188</v>
      </c>
      <c r="Q243" t="s">
        <v>20</v>
      </c>
      <c r="R243">
        <v>1</v>
      </c>
      <c r="S243">
        <v>1500</v>
      </c>
      <c r="T243" s="3">
        <f t="shared" si="3"/>
        <v>1500</v>
      </c>
    </row>
    <row r="244" spans="1:20" hidden="1" x14ac:dyDescent="0.3">
      <c r="A244" s="1">
        <v>45269</v>
      </c>
      <c r="B244" s="2" t="s">
        <v>770</v>
      </c>
      <c r="C244" t="s">
        <v>252</v>
      </c>
      <c r="D244" t="s">
        <v>15</v>
      </c>
      <c r="E244">
        <v>1</v>
      </c>
      <c r="F244" t="s">
        <v>15</v>
      </c>
      <c r="H244">
        <v>10</v>
      </c>
      <c r="I244" t="s">
        <v>25</v>
      </c>
      <c r="J244" t="s">
        <v>731</v>
      </c>
      <c r="K244" t="s">
        <v>18</v>
      </c>
      <c r="L244" t="s">
        <v>18</v>
      </c>
      <c r="M244" t="s">
        <v>22</v>
      </c>
      <c r="N244" t="s">
        <v>18</v>
      </c>
      <c r="O244" t="s">
        <v>19</v>
      </c>
      <c r="P244" t="s">
        <v>18</v>
      </c>
      <c r="Q244" t="s">
        <v>20</v>
      </c>
      <c r="R244">
        <v>1</v>
      </c>
      <c r="S244">
        <v>400</v>
      </c>
      <c r="T244" s="3">
        <f t="shared" si="3"/>
        <v>400</v>
      </c>
    </row>
    <row r="245" spans="1:20" hidden="1" x14ac:dyDescent="0.3">
      <c r="A245" s="1">
        <v>45269</v>
      </c>
      <c r="B245" s="2" t="s">
        <v>775</v>
      </c>
      <c r="C245" t="s">
        <v>193</v>
      </c>
      <c r="D245" t="s">
        <v>15</v>
      </c>
      <c r="E245">
        <v>1</v>
      </c>
      <c r="F245" t="s">
        <v>194</v>
      </c>
      <c r="G245">
        <v>8</v>
      </c>
      <c r="H245">
        <v>4</v>
      </c>
      <c r="I245" t="s">
        <v>714</v>
      </c>
      <c r="J245" t="s">
        <v>724</v>
      </c>
      <c r="K245" t="s">
        <v>740</v>
      </c>
      <c r="L245" t="s">
        <v>732</v>
      </c>
      <c r="M245" t="s">
        <v>147</v>
      </c>
      <c r="N245" t="s">
        <v>148</v>
      </c>
      <c r="O245" t="s">
        <v>187</v>
      </c>
      <c r="P245" t="s">
        <v>195</v>
      </c>
      <c r="Q245" t="s">
        <v>20</v>
      </c>
      <c r="R245">
        <v>1</v>
      </c>
      <c r="S245">
        <v>2000</v>
      </c>
      <c r="T245" s="3">
        <f t="shared" si="3"/>
        <v>2000</v>
      </c>
    </row>
    <row r="246" spans="1:20" hidden="1" x14ac:dyDescent="0.3">
      <c r="A246" s="1">
        <v>45271</v>
      </c>
      <c r="B246" s="2" t="s">
        <v>770</v>
      </c>
      <c r="C246" t="s">
        <v>253</v>
      </c>
      <c r="D246" t="s">
        <v>15</v>
      </c>
      <c r="E246">
        <v>1</v>
      </c>
      <c r="F246" t="s">
        <v>15</v>
      </c>
      <c r="I246" t="s">
        <v>146</v>
      </c>
      <c r="K246" t="s">
        <v>18</v>
      </c>
      <c r="L246" t="s">
        <v>18</v>
      </c>
      <c r="M246" t="s">
        <v>230</v>
      </c>
      <c r="N246" t="s">
        <v>18</v>
      </c>
      <c r="O246" t="s">
        <v>19</v>
      </c>
      <c r="P246" t="s">
        <v>18</v>
      </c>
      <c r="Q246" t="s">
        <v>20</v>
      </c>
      <c r="R246">
        <v>1</v>
      </c>
      <c r="S246">
        <v>349.12</v>
      </c>
      <c r="T246" s="3">
        <f t="shared" si="3"/>
        <v>349.12</v>
      </c>
    </row>
    <row r="247" spans="1:20" hidden="1" x14ac:dyDescent="0.3">
      <c r="A247" s="1">
        <v>45271</v>
      </c>
      <c r="B247" s="2" t="s">
        <v>775</v>
      </c>
      <c r="C247" t="s">
        <v>240</v>
      </c>
      <c r="D247" t="s">
        <v>15</v>
      </c>
      <c r="E247">
        <v>1</v>
      </c>
      <c r="F247" t="s">
        <v>241</v>
      </c>
      <c r="G247">
        <v>13</v>
      </c>
      <c r="H247">
        <v>1</v>
      </c>
      <c r="I247" t="s">
        <v>42</v>
      </c>
      <c r="J247" t="s">
        <v>722</v>
      </c>
      <c r="K247" t="s">
        <v>242</v>
      </c>
      <c r="L247" t="s">
        <v>733</v>
      </c>
      <c r="M247" t="s">
        <v>22</v>
      </c>
      <c r="N247" t="s">
        <v>148</v>
      </c>
      <c r="O247">
        <v>0</v>
      </c>
      <c r="P247">
        <v>0</v>
      </c>
      <c r="Q247" t="s">
        <v>149</v>
      </c>
      <c r="R247">
        <v>1</v>
      </c>
      <c r="S247">
        <v>1500</v>
      </c>
      <c r="T247" s="3">
        <f t="shared" si="3"/>
        <v>1500</v>
      </c>
    </row>
    <row r="248" spans="1:20" hidden="1" x14ac:dyDescent="0.3">
      <c r="A248" s="1">
        <v>45276</v>
      </c>
      <c r="B248" s="2" t="s">
        <v>770</v>
      </c>
      <c r="C248" t="s">
        <v>163</v>
      </c>
      <c r="D248" t="s">
        <v>15</v>
      </c>
      <c r="E248">
        <v>1</v>
      </c>
      <c r="F248" t="s">
        <v>15</v>
      </c>
      <c r="H248">
        <v>10</v>
      </c>
      <c r="I248" t="s">
        <v>25</v>
      </c>
      <c r="J248" t="s">
        <v>731</v>
      </c>
      <c r="K248" t="s">
        <v>18</v>
      </c>
      <c r="L248" t="s">
        <v>18</v>
      </c>
      <c r="M248" t="s">
        <v>22</v>
      </c>
      <c r="N248" t="s">
        <v>18</v>
      </c>
      <c r="O248" t="s">
        <v>19</v>
      </c>
      <c r="P248" t="s">
        <v>18</v>
      </c>
      <c r="Q248" t="s">
        <v>20</v>
      </c>
      <c r="R248">
        <v>1</v>
      </c>
      <c r="S248">
        <v>499</v>
      </c>
      <c r="T248" s="3">
        <f t="shared" si="3"/>
        <v>499</v>
      </c>
    </row>
    <row r="249" spans="1:20" hidden="1" x14ac:dyDescent="0.3">
      <c r="A249" s="1">
        <v>45276</v>
      </c>
      <c r="B249" s="2" t="s">
        <v>770</v>
      </c>
      <c r="C249" t="s">
        <v>159</v>
      </c>
      <c r="D249" t="s">
        <v>15</v>
      </c>
      <c r="E249">
        <v>1</v>
      </c>
      <c r="F249" t="s">
        <v>15</v>
      </c>
      <c r="H249">
        <v>10</v>
      </c>
      <c r="I249" t="s">
        <v>25</v>
      </c>
      <c r="J249" t="s">
        <v>731</v>
      </c>
      <c r="K249" t="s">
        <v>18</v>
      </c>
      <c r="L249" t="s">
        <v>18</v>
      </c>
      <c r="M249" t="s">
        <v>22</v>
      </c>
      <c r="N249" t="s">
        <v>18</v>
      </c>
      <c r="O249" t="s">
        <v>19</v>
      </c>
      <c r="P249" t="s">
        <v>18</v>
      </c>
      <c r="Q249" t="s">
        <v>20</v>
      </c>
      <c r="R249">
        <v>1</v>
      </c>
      <c r="S249">
        <v>2000</v>
      </c>
      <c r="T249" s="3">
        <f t="shared" si="3"/>
        <v>2000</v>
      </c>
    </row>
    <row r="250" spans="1:20" hidden="1" x14ac:dyDescent="0.3">
      <c r="A250" s="1">
        <v>45276</v>
      </c>
      <c r="B250" s="2" t="s">
        <v>770</v>
      </c>
      <c r="C250" t="s">
        <v>254</v>
      </c>
      <c r="D250" t="s">
        <v>15</v>
      </c>
      <c r="E250">
        <v>1</v>
      </c>
      <c r="F250" t="s">
        <v>15</v>
      </c>
      <c r="H250">
        <v>10</v>
      </c>
      <c r="I250" t="s">
        <v>25</v>
      </c>
      <c r="J250" t="s">
        <v>731</v>
      </c>
      <c r="K250" t="s">
        <v>18</v>
      </c>
      <c r="L250" t="s">
        <v>18</v>
      </c>
      <c r="M250" t="s">
        <v>22</v>
      </c>
      <c r="N250" t="s">
        <v>18</v>
      </c>
      <c r="O250" t="s">
        <v>19</v>
      </c>
      <c r="P250" t="s">
        <v>18</v>
      </c>
      <c r="Q250" t="s">
        <v>20</v>
      </c>
      <c r="R250">
        <v>1</v>
      </c>
      <c r="S250">
        <v>2000</v>
      </c>
      <c r="T250" s="3">
        <f t="shared" si="3"/>
        <v>2000</v>
      </c>
    </row>
    <row r="251" spans="1:20" hidden="1" x14ac:dyDescent="0.3">
      <c r="A251" s="1">
        <v>45278</v>
      </c>
      <c r="B251" s="2" t="s">
        <v>770</v>
      </c>
      <c r="C251" t="s">
        <v>255</v>
      </c>
      <c r="D251" t="s">
        <v>15</v>
      </c>
      <c r="E251">
        <v>1</v>
      </c>
      <c r="F251" t="s">
        <v>15</v>
      </c>
      <c r="H251">
        <v>10</v>
      </c>
      <c r="I251" t="s">
        <v>25</v>
      </c>
      <c r="J251" t="s">
        <v>731</v>
      </c>
      <c r="K251" t="s">
        <v>18</v>
      </c>
      <c r="L251" t="s">
        <v>18</v>
      </c>
      <c r="M251" t="s">
        <v>22</v>
      </c>
      <c r="N251" t="s">
        <v>18</v>
      </c>
      <c r="O251" t="s">
        <v>19</v>
      </c>
      <c r="P251" t="s">
        <v>18</v>
      </c>
      <c r="Q251" t="s">
        <v>20</v>
      </c>
      <c r="R251">
        <v>1</v>
      </c>
      <c r="S251">
        <v>400</v>
      </c>
      <c r="T251" s="3">
        <f t="shared" si="3"/>
        <v>400</v>
      </c>
    </row>
    <row r="252" spans="1:20" hidden="1" x14ac:dyDescent="0.3">
      <c r="A252" s="1">
        <v>45280</v>
      </c>
      <c r="B252" s="2" t="s">
        <v>770</v>
      </c>
      <c r="C252" t="s">
        <v>249</v>
      </c>
      <c r="D252" t="s">
        <v>15</v>
      </c>
      <c r="E252">
        <v>1</v>
      </c>
      <c r="F252" t="s">
        <v>15</v>
      </c>
      <c r="I252" t="s">
        <v>146</v>
      </c>
      <c r="K252" t="s">
        <v>18</v>
      </c>
      <c r="L252" t="s">
        <v>18</v>
      </c>
      <c r="M252" t="s">
        <v>230</v>
      </c>
      <c r="N252" t="s">
        <v>18</v>
      </c>
      <c r="O252" t="s">
        <v>19</v>
      </c>
      <c r="P252" t="s">
        <v>18</v>
      </c>
      <c r="Q252" t="s">
        <v>20</v>
      </c>
      <c r="R252">
        <v>1</v>
      </c>
      <c r="S252">
        <v>5000</v>
      </c>
      <c r="T252" s="3">
        <f t="shared" si="3"/>
        <v>5000</v>
      </c>
    </row>
    <row r="253" spans="1:20" hidden="1" x14ac:dyDescent="0.3">
      <c r="A253" s="1">
        <v>45280</v>
      </c>
      <c r="B253" s="2" t="s">
        <v>775</v>
      </c>
      <c r="C253" t="s">
        <v>218</v>
      </c>
      <c r="D253" t="s">
        <v>15</v>
      </c>
      <c r="E253">
        <v>1</v>
      </c>
      <c r="F253" t="s">
        <v>219</v>
      </c>
      <c r="G253">
        <v>10</v>
      </c>
      <c r="H253">
        <v>1</v>
      </c>
      <c r="I253" t="s">
        <v>42</v>
      </c>
      <c r="J253" t="s">
        <v>722</v>
      </c>
      <c r="K253" t="s">
        <v>741</v>
      </c>
      <c r="L253" t="s">
        <v>733</v>
      </c>
      <c r="M253" t="s">
        <v>147</v>
      </c>
      <c r="N253" t="s">
        <v>148</v>
      </c>
      <c r="O253" t="s">
        <v>187</v>
      </c>
      <c r="P253" t="s">
        <v>220</v>
      </c>
      <c r="Q253" t="s">
        <v>20</v>
      </c>
      <c r="R253">
        <v>1</v>
      </c>
      <c r="S253">
        <v>1350</v>
      </c>
      <c r="T253" s="3">
        <f t="shared" si="3"/>
        <v>1350</v>
      </c>
    </row>
    <row r="254" spans="1:20" hidden="1" x14ac:dyDescent="0.3">
      <c r="A254" s="1">
        <v>45281</v>
      </c>
      <c r="B254" s="2" t="s">
        <v>770</v>
      </c>
      <c r="C254" t="s">
        <v>256</v>
      </c>
      <c r="D254" t="s">
        <v>15</v>
      </c>
      <c r="E254">
        <v>1</v>
      </c>
      <c r="F254" t="s">
        <v>15</v>
      </c>
      <c r="H254">
        <v>10</v>
      </c>
      <c r="I254" t="s">
        <v>25</v>
      </c>
      <c r="J254" t="s">
        <v>731</v>
      </c>
      <c r="K254" t="s">
        <v>18</v>
      </c>
      <c r="L254" t="s">
        <v>18</v>
      </c>
      <c r="M254" t="s">
        <v>22</v>
      </c>
      <c r="N254" t="s">
        <v>18</v>
      </c>
      <c r="O254" t="s">
        <v>19</v>
      </c>
      <c r="P254" t="s">
        <v>18</v>
      </c>
      <c r="Q254" t="s">
        <v>20</v>
      </c>
      <c r="R254">
        <v>1</v>
      </c>
      <c r="S254">
        <v>3000</v>
      </c>
      <c r="T254" s="3">
        <f t="shared" si="3"/>
        <v>3000</v>
      </c>
    </row>
    <row r="255" spans="1:20" hidden="1" x14ac:dyDescent="0.3">
      <c r="A255" s="1">
        <v>45281</v>
      </c>
      <c r="B255" s="2" t="s">
        <v>770</v>
      </c>
      <c r="C255" t="s">
        <v>257</v>
      </c>
      <c r="D255" t="s">
        <v>15</v>
      </c>
      <c r="E255">
        <v>1</v>
      </c>
      <c r="F255" t="s">
        <v>15</v>
      </c>
      <c r="H255">
        <v>9</v>
      </c>
      <c r="I255" t="s">
        <v>16</v>
      </c>
      <c r="J255" t="s">
        <v>720</v>
      </c>
      <c r="K255" t="s">
        <v>18</v>
      </c>
      <c r="L255" t="s">
        <v>18</v>
      </c>
      <c r="M255" t="s">
        <v>22</v>
      </c>
      <c r="N255" t="s">
        <v>18</v>
      </c>
      <c r="O255" t="s">
        <v>19</v>
      </c>
      <c r="P255" t="s">
        <v>18</v>
      </c>
      <c r="Q255" t="s">
        <v>20</v>
      </c>
      <c r="R255">
        <v>1</v>
      </c>
      <c r="S255">
        <v>2560</v>
      </c>
      <c r="T255" s="3">
        <f t="shared" si="3"/>
        <v>2560</v>
      </c>
    </row>
    <row r="256" spans="1:20" hidden="1" x14ac:dyDescent="0.3">
      <c r="A256" s="1">
        <v>45281</v>
      </c>
      <c r="B256" s="2" t="s">
        <v>770</v>
      </c>
      <c r="C256" t="s">
        <v>258</v>
      </c>
      <c r="D256" t="s">
        <v>15</v>
      </c>
      <c r="E256">
        <v>1</v>
      </c>
      <c r="F256" t="s">
        <v>15</v>
      </c>
      <c r="I256" t="s">
        <v>146</v>
      </c>
      <c r="K256" t="s">
        <v>18</v>
      </c>
      <c r="L256" t="s">
        <v>18</v>
      </c>
      <c r="M256" t="s">
        <v>22</v>
      </c>
      <c r="N256" t="s">
        <v>18</v>
      </c>
      <c r="O256" t="s">
        <v>19</v>
      </c>
      <c r="P256" t="s">
        <v>18</v>
      </c>
      <c r="Q256" t="s">
        <v>20</v>
      </c>
      <c r="R256">
        <v>1</v>
      </c>
      <c r="S256">
        <v>6000</v>
      </c>
      <c r="T256" s="3">
        <f t="shared" si="3"/>
        <v>6000</v>
      </c>
    </row>
    <row r="257" spans="1:20" hidden="1" x14ac:dyDescent="0.3">
      <c r="A257" s="1">
        <v>45287</v>
      </c>
      <c r="B257" s="2" t="s">
        <v>775</v>
      </c>
      <c r="C257" t="s">
        <v>200</v>
      </c>
      <c r="D257" t="s">
        <v>15</v>
      </c>
      <c r="E257">
        <v>1</v>
      </c>
      <c r="F257" t="s">
        <v>201</v>
      </c>
      <c r="G257">
        <v>9</v>
      </c>
      <c r="H257">
        <v>1</v>
      </c>
      <c r="I257" t="s">
        <v>42</v>
      </c>
      <c r="J257" t="s">
        <v>722</v>
      </c>
      <c r="K257" t="s">
        <v>154</v>
      </c>
      <c r="L257" t="s">
        <v>733</v>
      </c>
      <c r="M257" t="s">
        <v>22</v>
      </c>
      <c r="N257" t="s">
        <v>148</v>
      </c>
      <c r="O257" t="s">
        <v>187</v>
      </c>
      <c r="P257">
        <v>0</v>
      </c>
      <c r="Q257" t="s">
        <v>149</v>
      </c>
      <c r="R257">
        <v>1</v>
      </c>
      <c r="S257">
        <v>1350</v>
      </c>
      <c r="T257" s="3">
        <f t="shared" si="3"/>
        <v>1350</v>
      </c>
    </row>
    <row r="258" spans="1:20" hidden="1" x14ac:dyDescent="0.3">
      <c r="A258" s="1">
        <v>45287</v>
      </c>
      <c r="B258" s="2" t="s">
        <v>775</v>
      </c>
      <c r="C258" t="s">
        <v>202</v>
      </c>
      <c r="D258" t="s">
        <v>15</v>
      </c>
      <c r="E258">
        <v>1</v>
      </c>
      <c r="F258" t="s">
        <v>201</v>
      </c>
      <c r="G258">
        <v>9</v>
      </c>
      <c r="H258">
        <v>1</v>
      </c>
      <c r="I258" t="s">
        <v>42</v>
      </c>
      <c r="J258" t="s">
        <v>722</v>
      </c>
      <c r="K258" t="s">
        <v>203</v>
      </c>
      <c r="L258" t="s">
        <v>733</v>
      </c>
      <c r="M258" t="s">
        <v>147</v>
      </c>
      <c r="N258" t="s">
        <v>148</v>
      </c>
      <c r="O258" t="s">
        <v>187</v>
      </c>
      <c r="P258">
        <v>0</v>
      </c>
      <c r="Q258" t="s">
        <v>149</v>
      </c>
      <c r="R258">
        <v>1</v>
      </c>
      <c r="S258">
        <v>1350</v>
      </c>
      <c r="T258" s="3">
        <f t="shared" ref="T258:T321" si="4">R258*S258</f>
        <v>1350</v>
      </c>
    </row>
    <row r="259" spans="1:20" hidden="1" x14ac:dyDescent="0.3">
      <c r="A259" s="1">
        <v>45290</v>
      </c>
      <c r="B259" s="2" t="s">
        <v>775</v>
      </c>
      <c r="C259" t="s">
        <v>204</v>
      </c>
      <c r="D259" t="s">
        <v>15</v>
      </c>
      <c r="E259">
        <v>1</v>
      </c>
      <c r="F259" t="s">
        <v>205</v>
      </c>
      <c r="G259">
        <v>11</v>
      </c>
      <c r="H259">
        <v>6</v>
      </c>
      <c r="I259" t="s">
        <v>735</v>
      </c>
      <c r="J259" t="s">
        <v>725</v>
      </c>
      <c r="K259" t="s">
        <v>743</v>
      </c>
      <c r="L259" t="s">
        <v>733</v>
      </c>
      <c r="M259" t="s">
        <v>22</v>
      </c>
      <c r="N259" t="s">
        <v>148</v>
      </c>
      <c r="O259">
        <v>0</v>
      </c>
      <c r="P259">
        <v>0</v>
      </c>
      <c r="Q259" t="s">
        <v>149</v>
      </c>
      <c r="R259">
        <v>1</v>
      </c>
      <c r="S259">
        <v>1500</v>
      </c>
      <c r="T259" s="3">
        <f t="shared" si="4"/>
        <v>1500</v>
      </c>
    </row>
    <row r="260" spans="1:20" hidden="1" x14ac:dyDescent="0.3">
      <c r="A260" s="1">
        <v>45291</v>
      </c>
      <c r="B260" s="2" t="s">
        <v>770</v>
      </c>
      <c r="C260" t="s">
        <v>182</v>
      </c>
      <c r="D260" t="s">
        <v>15</v>
      </c>
      <c r="E260">
        <v>1</v>
      </c>
      <c r="F260" t="s">
        <v>15</v>
      </c>
      <c r="I260" t="s">
        <v>146</v>
      </c>
      <c r="K260" t="s">
        <v>18</v>
      </c>
      <c r="L260" t="s">
        <v>18</v>
      </c>
      <c r="M260" t="s">
        <v>147</v>
      </c>
      <c r="N260" t="s">
        <v>18</v>
      </c>
      <c r="O260" t="s">
        <v>19</v>
      </c>
      <c r="P260" t="s">
        <v>18</v>
      </c>
      <c r="Q260" t="s">
        <v>20</v>
      </c>
      <c r="R260">
        <v>1</v>
      </c>
      <c r="S260">
        <v>813.16</v>
      </c>
      <c r="T260" s="3">
        <f t="shared" si="4"/>
        <v>813.16</v>
      </c>
    </row>
    <row r="261" spans="1:20" hidden="1" x14ac:dyDescent="0.3">
      <c r="A261" s="1">
        <v>45291</v>
      </c>
      <c r="B261" s="2" t="s">
        <v>770</v>
      </c>
      <c r="C261" t="s">
        <v>159</v>
      </c>
      <c r="D261" t="s">
        <v>15</v>
      </c>
      <c r="E261">
        <v>1</v>
      </c>
      <c r="F261" t="s">
        <v>15</v>
      </c>
      <c r="H261">
        <v>10</v>
      </c>
      <c r="I261" t="s">
        <v>25</v>
      </c>
      <c r="J261" t="s">
        <v>731</v>
      </c>
      <c r="K261" t="s">
        <v>18</v>
      </c>
      <c r="L261" t="s">
        <v>18</v>
      </c>
      <c r="M261" t="s">
        <v>22</v>
      </c>
      <c r="N261" t="s">
        <v>18</v>
      </c>
      <c r="O261" t="s">
        <v>19</v>
      </c>
      <c r="P261" t="s">
        <v>18</v>
      </c>
      <c r="Q261" t="s">
        <v>20</v>
      </c>
      <c r="R261">
        <v>1</v>
      </c>
      <c r="S261">
        <v>2000</v>
      </c>
      <c r="T261" s="3">
        <f t="shared" si="4"/>
        <v>2000</v>
      </c>
    </row>
    <row r="262" spans="1:20" hidden="1" x14ac:dyDescent="0.3">
      <c r="A262" s="1">
        <v>45291</v>
      </c>
      <c r="B262" s="2" t="s">
        <v>770</v>
      </c>
      <c r="C262" t="s">
        <v>235</v>
      </c>
      <c r="D262" t="s">
        <v>15</v>
      </c>
      <c r="E262">
        <v>1</v>
      </c>
      <c r="F262" t="s">
        <v>15</v>
      </c>
      <c r="H262">
        <v>10</v>
      </c>
      <c r="I262" t="s">
        <v>25</v>
      </c>
      <c r="J262" t="s">
        <v>731</v>
      </c>
      <c r="K262" t="s">
        <v>18</v>
      </c>
      <c r="L262" t="s">
        <v>18</v>
      </c>
      <c r="M262" t="s">
        <v>22</v>
      </c>
      <c r="N262" t="s">
        <v>18</v>
      </c>
      <c r="O262" t="s">
        <v>19</v>
      </c>
      <c r="P262" t="s">
        <v>18</v>
      </c>
      <c r="Q262" t="s">
        <v>20</v>
      </c>
      <c r="R262">
        <v>1</v>
      </c>
      <c r="S262">
        <v>800</v>
      </c>
      <c r="T262" s="3">
        <f t="shared" si="4"/>
        <v>800</v>
      </c>
    </row>
    <row r="263" spans="1:20" hidden="1" x14ac:dyDescent="0.3">
      <c r="A263" s="1">
        <v>45291</v>
      </c>
      <c r="B263" s="2" t="s">
        <v>770</v>
      </c>
      <c r="C263" t="s">
        <v>231</v>
      </c>
      <c r="D263" t="s">
        <v>15</v>
      </c>
      <c r="E263">
        <v>1</v>
      </c>
      <c r="F263" t="s">
        <v>15</v>
      </c>
      <c r="H263">
        <v>10</v>
      </c>
      <c r="I263" t="s">
        <v>25</v>
      </c>
      <c r="J263" t="s">
        <v>731</v>
      </c>
      <c r="K263" t="s">
        <v>18</v>
      </c>
      <c r="L263" t="s">
        <v>18</v>
      </c>
      <c r="M263" t="s">
        <v>22</v>
      </c>
      <c r="N263" t="s">
        <v>18</v>
      </c>
      <c r="O263" t="s">
        <v>19</v>
      </c>
      <c r="P263" t="s">
        <v>18</v>
      </c>
      <c r="Q263" t="s">
        <v>20</v>
      </c>
      <c r="R263">
        <v>1</v>
      </c>
      <c r="S263">
        <v>400</v>
      </c>
      <c r="T263" s="3">
        <f t="shared" si="4"/>
        <v>400</v>
      </c>
    </row>
    <row r="264" spans="1:20" hidden="1" x14ac:dyDescent="0.3">
      <c r="A264" s="1">
        <v>45291</v>
      </c>
      <c r="B264" s="2" t="s">
        <v>770</v>
      </c>
      <c r="C264" t="s">
        <v>234</v>
      </c>
      <c r="D264" t="s">
        <v>15</v>
      </c>
      <c r="E264">
        <v>1</v>
      </c>
      <c r="F264" t="s">
        <v>15</v>
      </c>
      <c r="H264">
        <v>10</v>
      </c>
      <c r="I264" t="s">
        <v>25</v>
      </c>
      <c r="J264" t="s">
        <v>731</v>
      </c>
      <c r="K264" t="s">
        <v>18</v>
      </c>
      <c r="L264" t="s">
        <v>18</v>
      </c>
      <c r="M264" t="s">
        <v>22</v>
      </c>
      <c r="N264" t="s">
        <v>18</v>
      </c>
      <c r="O264" t="s">
        <v>19</v>
      </c>
      <c r="P264" t="s">
        <v>18</v>
      </c>
      <c r="Q264" t="s">
        <v>20</v>
      </c>
      <c r="R264">
        <v>1</v>
      </c>
      <c r="S264">
        <v>400</v>
      </c>
      <c r="T264" s="3">
        <f t="shared" si="4"/>
        <v>400</v>
      </c>
    </row>
    <row r="265" spans="1:20" hidden="1" x14ac:dyDescent="0.3">
      <c r="A265" s="1">
        <v>45291</v>
      </c>
      <c r="B265" s="2" t="s">
        <v>770</v>
      </c>
      <c r="C265" t="s">
        <v>236</v>
      </c>
      <c r="D265" t="s">
        <v>15</v>
      </c>
      <c r="E265">
        <v>1</v>
      </c>
      <c r="F265" t="s">
        <v>15</v>
      </c>
      <c r="H265">
        <v>10</v>
      </c>
      <c r="I265" t="s">
        <v>25</v>
      </c>
      <c r="J265" t="s">
        <v>731</v>
      </c>
      <c r="K265" t="s">
        <v>18</v>
      </c>
      <c r="L265" t="s">
        <v>18</v>
      </c>
      <c r="M265" t="s">
        <v>22</v>
      </c>
      <c r="N265" t="s">
        <v>18</v>
      </c>
      <c r="O265" t="s">
        <v>19</v>
      </c>
      <c r="P265" t="s">
        <v>18</v>
      </c>
      <c r="Q265" t="s">
        <v>20</v>
      </c>
      <c r="R265">
        <v>1</v>
      </c>
      <c r="S265">
        <v>2160</v>
      </c>
      <c r="T265" s="3">
        <f t="shared" si="4"/>
        <v>2160</v>
      </c>
    </row>
    <row r="266" spans="1:20" hidden="1" x14ac:dyDescent="0.3">
      <c r="A266" s="1">
        <v>45292</v>
      </c>
      <c r="B266" s="2" t="s">
        <v>775</v>
      </c>
      <c r="C266" t="s">
        <v>211</v>
      </c>
      <c r="D266" t="s">
        <v>15</v>
      </c>
      <c r="E266">
        <v>1</v>
      </c>
      <c r="F266" t="s">
        <v>212</v>
      </c>
      <c r="G266">
        <v>4</v>
      </c>
      <c r="H266">
        <v>7</v>
      </c>
      <c r="I266" t="s">
        <v>736</v>
      </c>
      <c r="J266" t="s">
        <v>726</v>
      </c>
      <c r="K266" t="s">
        <v>746</v>
      </c>
      <c r="L266" t="s">
        <v>733</v>
      </c>
      <c r="M266" t="s">
        <v>147</v>
      </c>
      <c r="N266" t="s">
        <v>148</v>
      </c>
      <c r="O266" t="s">
        <v>19</v>
      </c>
      <c r="P266">
        <v>0</v>
      </c>
      <c r="Q266" t="s">
        <v>149</v>
      </c>
      <c r="R266">
        <v>1</v>
      </c>
      <c r="S266">
        <v>1500</v>
      </c>
      <c r="T266" s="3">
        <f t="shared" si="4"/>
        <v>1500</v>
      </c>
    </row>
    <row r="267" spans="1:20" hidden="1" x14ac:dyDescent="0.3">
      <c r="A267" s="1">
        <v>45295</v>
      </c>
      <c r="B267" s="2" t="s">
        <v>775</v>
      </c>
      <c r="C267" t="s">
        <v>184</v>
      </c>
      <c r="D267" t="s">
        <v>15</v>
      </c>
      <c r="E267">
        <v>1</v>
      </c>
      <c r="F267" t="s">
        <v>185</v>
      </c>
      <c r="G267">
        <v>6</v>
      </c>
      <c r="H267">
        <v>2</v>
      </c>
      <c r="I267" t="s">
        <v>734</v>
      </c>
      <c r="J267" t="s">
        <v>723</v>
      </c>
      <c r="K267" t="s">
        <v>186</v>
      </c>
      <c r="L267" t="s">
        <v>733</v>
      </c>
      <c r="M267" t="s">
        <v>22</v>
      </c>
      <c r="N267" t="s">
        <v>148</v>
      </c>
      <c r="O267" t="s">
        <v>187</v>
      </c>
      <c r="P267" t="s">
        <v>188</v>
      </c>
      <c r="Q267" t="s">
        <v>20</v>
      </c>
      <c r="R267">
        <v>1</v>
      </c>
      <c r="S267">
        <v>1500</v>
      </c>
      <c r="T267" s="3">
        <f t="shared" si="4"/>
        <v>1500</v>
      </c>
    </row>
    <row r="268" spans="1:20" hidden="1" x14ac:dyDescent="0.3">
      <c r="A268" s="1">
        <v>45296</v>
      </c>
      <c r="B268" s="2" t="s">
        <v>770</v>
      </c>
      <c r="C268" t="s">
        <v>259</v>
      </c>
      <c r="D268" t="s">
        <v>15</v>
      </c>
      <c r="E268">
        <v>1</v>
      </c>
      <c r="F268" t="s">
        <v>15</v>
      </c>
      <c r="H268">
        <v>9</v>
      </c>
      <c r="I268" t="s">
        <v>16</v>
      </c>
      <c r="J268" t="s">
        <v>720</v>
      </c>
      <c r="K268" t="s">
        <v>18</v>
      </c>
      <c r="L268" t="s">
        <v>18</v>
      </c>
      <c r="M268" t="s">
        <v>22</v>
      </c>
      <c r="N268" t="s">
        <v>18</v>
      </c>
      <c r="O268" t="s">
        <v>19</v>
      </c>
      <c r="P268" t="s">
        <v>18</v>
      </c>
      <c r="Q268" t="s">
        <v>20</v>
      </c>
      <c r="R268">
        <v>1</v>
      </c>
      <c r="S268">
        <v>684</v>
      </c>
      <c r="T268" s="3">
        <f t="shared" si="4"/>
        <v>684</v>
      </c>
    </row>
    <row r="269" spans="1:20" hidden="1" x14ac:dyDescent="0.3">
      <c r="A269" s="1">
        <v>45296</v>
      </c>
      <c r="B269" s="2" t="s">
        <v>770</v>
      </c>
      <c r="C269" t="s">
        <v>260</v>
      </c>
      <c r="D269" t="s">
        <v>15</v>
      </c>
      <c r="E269">
        <v>1</v>
      </c>
      <c r="F269" t="s">
        <v>15</v>
      </c>
      <c r="I269" t="s">
        <v>146</v>
      </c>
      <c r="K269" t="s">
        <v>18</v>
      </c>
      <c r="L269" t="s">
        <v>18</v>
      </c>
      <c r="M269" t="s">
        <v>22</v>
      </c>
      <c r="N269" t="s">
        <v>18</v>
      </c>
      <c r="O269" t="s">
        <v>19</v>
      </c>
      <c r="P269" t="s">
        <v>18</v>
      </c>
      <c r="Q269" t="s">
        <v>20</v>
      </c>
      <c r="R269">
        <v>1</v>
      </c>
      <c r="S269">
        <v>4486</v>
      </c>
      <c r="T269" s="3">
        <f t="shared" si="4"/>
        <v>4486</v>
      </c>
    </row>
    <row r="270" spans="1:20" hidden="1" x14ac:dyDescent="0.3">
      <c r="A270" s="1">
        <v>45297</v>
      </c>
      <c r="B270" s="2" t="s">
        <v>770</v>
      </c>
      <c r="C270" t="s">
        <v>261</v>
      </c>
      <c r="D270" t="s">
        <v>15</v>
      </c>
      <c r="E270">
        <v>1</v>
      </c>
      <c r="F270" t="s">
        <v>15</v>
      </c>
      <c r="H270">
        <v>10</v>
      </c>
      <c r="I270" t="s">
        <v>25</v>
      </c>
      <c r="J270" t="s">
        <v>731</v>
      </c>
      <c r="K270" t="s">
        <v>18</v>
      </c>
      <c r="L270" t="s">
        <v>18</v>
      </c>
      <c r="M270" t="s">
        <v>22</v>
      </c>
      <c r="N270" t="s">
        <v>18</v>
      </c>
      <c r="O270" t="s">
        <v>19</v>
      </c>
      <c r="P270" t="s">
        <v>18</v>
      </c>
      <c r="Q270" t="s">
        <v>20</v>
      </c>
      <c r="R270">
        <v>1</v>
      </c>
      <c r="S270">
        <v>400</v>
      </c>
      <c r="T270" s="3">
        <f t="shared" si="4"/>
        <v>400</v>
      </c>
    </row>
    <row r="271" spans="1:20" hidden="1" x14ac:dyDescent="0.3">
      <c r="A271" s="1">
        <v>45298</v>
      </c>
      <c r="B271" s="2" t="s">
        <v>770</v>
      </c>
      <c r="C271" t="s">
        <v>228</v>
      </c>
      <c r="D271" t="s">
        <v>15</v>
      </c>
      <c r="E271">
        <v>1</v>
      </c>
      <c r="F271" t="s">
        <v>15</v>
      </c>
      <c r="H271">
        <v>10</v>
      </c>
      <c r="I271" t="s">
        <v>25</v>
      </c>
      <c r="J271" t="s">
        <v>731</v>
      </c>
      <c r="K271" t="s">
        <v>18</v>
      </c>
      <c r="L271" t="s">
        <v>18</v>
      </c>
      <c r="M271" t="s">
        <v>22</v>
      </c>
      <c r="N271" t="s">
        <v>18</v>
      </c>
      <c r="O271" t="s">
        <v>19</v>
      </c>
      <c r="P271" t="s">
        <v>18</v>
      </c>
      <c r="Q271" t="s">
        <v>20</v>
      </c>
      <c r="R271">
        <v>1</v>
      </c>
      <c r="S271">
        <v>704</v>
      </c>
      <c r="T271" s="3">
        <f t="shared" si="4"/>
        <v>704</v>
      </c>
    </row>
    <row r="272" spans="1:20" hidden="1" x14ac:dyDescent="0.3">
      <c r="A272" s="1">
        <v>45300</v>
      </c>
      <c r="B272" s="2" t="s">
        <v>775</v>
      </c>
      <c r="C272" t="s">
        <v>193</v>
      </c>
      <c r="D272" t="s">
        <v>15</v>
      </c>
      <c r="E272">
        <v>1</v>
      </c>
      <c r="F272" t="s">
        <v>194</v>
      </c>
      <c r="G272">
        <v>8</v>
      </c>
      <c r="H272">
        <v>4</v>
      </c>
      <c r="I272" t="s">
        <v>714</v>
      </c>
      <c r="J272" t="s">
        <v>724</v>
      </c>
      <c r="K272" t="s">
        <v>740</v>
      </c>
      <c r="L272" t="s">
        <v>732</v>
      </c>
      <c r="M272" t="s">
        <v>147</v>
      </c>
      <c r="N272" t="s">
        <v>148</v>
      </c>
      <c r="O272" t="s">
        <v>187</v>
      </c>
      <c r="P272" t="s">
        <v>195</v>
      </c>
      <c r="Q272" t="s">
        <v>20</v>
      </c>
      <c r="R272">
        <v>1</v>
      </c>
      <c r="S272">
        <v>2000</v>
      </c>
      <c r="T272" s="3">
        <f t="shared" si="4"/>
        <v>2000</v>
      </c>
    </row>
    <row r="273" spans="1:20" hidden="1" x14ac:dyDescent="0.3">
      <c r="A273" s="1">
        <v>45300</v>
      </c>
      <c r="B273" s="2" t="s">
        <v>775</v>
      </c>
      <c r="C273" t="s">
        <v>262</v>
      </c>
      <c r="D273" t="s">
        <v>15</v>
      </c>
      <c r="E273">
        <v>1</v>
      </c>
      <c r="F273" t="s">
        <v>263</v>
      </c>
      <c r="G273">
        <v>14</v>
      </c>
      <c r="H273">
        <v>2</v>
      </c>
      <c r="I273" t="s">
        <v>734</v>
      </c>
      <c r="J273" t="s">
        <v>723</v>
      </c>
      <c r="K273" t="s">
        <v>264</v>
      </c>
      <c r="L273" t="s">
        <v>733</v>
      </c>
      <c r="M273" t="s">
        <v>147</v>
      </c>
      <c r="N273" t="s">
        <v>148</v>
      </c>
      <c r="O273" t="s">
        <v>187</v>
      </c>
      <c r="P273" t="s">
        <v>265</v>
      </c>
      <c r="Q273" t="s">
        <v>149</v>
      </c>
      <c r="R273">
        <v>1</v>
      </c>
      <c r="S273">
        <v>1350</v>
      </c>
      <c r="T273" s="3">
        <f t="shared" si="4"/>
        <v>1350</v>
      </c>
    </row>
    <row r="274" spans="1:20" hidden="1" x14ac:dyDescent="0.3">
      <c r="A274" s="1">
        <v>45302</v>
      </c>
      <c r="B274" s="2" t="s">
        <v>775</v>
      </c>
      <c r="C274" t="s">
        <v>240</v>
      </c>
      <c r="D274" t="s">
        <v>15</v>
      </c>
      <c r="E274">
        <v>1</v>
      </c>
      <c r="F274" t="s">
        <v>241</v>
      </c>
      <c r="G274">
        <v>13</v>
      </c>
      <c r="H274">
        <v>1</v>
      </c>
      <c r="I274" t="s">
        <v>42</v>
      </c>
      <c r="J274" t="s">
        <v>722</v>
      </c>
      <c r="K274" t="s">
        <v>242</v>
      </c>
      <c r="L274" t="s">
        <v>733</v>
      </c>
      <c r="M274" t="s">
        <v>22</v>
      </c>
      <c r="N274" t="s">
        <v>148</v>
      </c>
      <c r="O274">
        <v>0</v>
      </c>
      <c r="P274">
        <v>0</v>
      </c>
      <c r="Q274" t="s">
        <v>149</v>
      </c>
      <c r="R274">
        <v>1</v>
      </c>
      <c r="S274">
        <v>1500</v>
      </c>
      <c r="T274" s="3">
        <f t="shared" si="4"/>
        <v>1500</v>
      </c>
    </row>
    <row r="275" spans="1:20" hidden="1" x14ac:dyDescent="0.3">
      <c r="A275" s="1">
        <v>45303</v>
      </c>
      <c r="B275" s="2" t="s">
        <v>770</v>
      </c>
      <c r="C275" t="s">
        <v>253</v>
      </c>
      <c r="D275" t="s">
        <v>15</v>
      </c>
      <c r="E275">
        <v>1</v>
      </c>
      <c r="F275" t="s">
        <v>15</v>
      </c>
      <c r="I275" t="s">
        <v>146</v>
      </c>
      <c r="K275" t="s">
        <v>18</v>
      </c>
      <c r="L275" t="s">
        <v>18</v>
      </c>
      <c r="M275" t="s">
        <v>22</v>
      </c>
      <c r="N275" t="s">
        <v>18</v>
      </c>
      <c r="O275" t="s">
        <v>19</v>
      </c>
      <c r="P275" t="s">
        <v>18</v>
      </c>
      <c r="Q275" t="s">
        <v>20</v>
      </c>
      <c r="R275">
        <v>1</v>
      </c>
      <c r="S275">
        <v>341.52</v>
      </c>
      <c r="T275" s="3">
        <f t="shared" si="4"/>
        <v>341.52</v>
      </c>
    </row>
    <row r="276" spans="1:20" hidden="1" x14ac:dyDescent="0.3">
      <c r="A276" s="1">
        <v>45305</v>
      </c>
      <c r="B276" s="2" t="s">
        <v>770</v>
      </c>
      <c r="C276" t="s">
        <v>266</v>
      </c>
      <c r="D276" t="s">
        <v>15</v>
      </c>
      <c r="E276">
        <v>1</v>
      </c>
      <c r="F276" t="s">
        <v>15</v>
      </c>
      <c r="I276" t="s">
        <v>146</v>
      </c>
      <c r="K276" t="s">
        <v>18</v>
      </c>
      <c r="L276" t="s">
        <v>18</v>
      </c>
      <c r="M276" t="s">
        <v>22</v>
      </c>
      <c r="N276" t="s">
        <v>18</v>
      </c>
      <c r="O276" t="s">
        <v>19</v>
      </c>
      <c r="P276" t="s">
        <v>18</v>
      </c>
      <c r="Q276" t="s">
        <v>20</v>
      </c>
      <c r="R276">
        <v>1</v>
      </c>
      <c r="S276">
        <v>400</v>
      </c>
      <c r="T276" s="3">
        <f t="shared" si="4"/>
        <v>400</v>
      </c>
    </row>
    <row r="277" spans="1:20" hidden="1" x14ac:dyDescent="0.3">
      <c r="A277" s="1">
        <v>45306</v>
      </c>
      <c r="B277" s="2" t="s">
        <v>770</v>
      </c>
      <c r="C277" t="s">
        <v>159</v>
      </c>
      <c r="D277" t="s">
        <v>15</v>
      </c>
      <c r="E277">
        <v>1</v>
      </c>
      <c r="F277" t="s">
        <v>15</v>
      </c>
      <c r="H277">
        <v>10</v>
      </c>
      <c r="I277" t="s">
        <v>25</v>
      </c>
      <c r="J277" t="s">
        <v>731</v>
      </c>
      <c r="K277" t="s">
        <v>18</v>
      </c>
      <c r="L277" t="s">
        <v>18</v>
      </c>
      <c r="M277" t="s">
        <v>22</v>
      </c>
      <c r="N277" t="s">
        <v>18</v>
      </c>
      <c r="O277" t="s">
        <v>19</v>
      </c>
      <c r="P277" t="s">
        <v>18</v>
      </c>
      <c r="Q277" t="s">
        <v>20</v>
      </c>
      <c r="R277">
        <v>1</v>
      </c>
      <c r="S277">
        <v>2000</v>
      </c>
      <c r="T277" s="3">
        <f t="shared" si="4"/>
        <v>2000</v>
      </c>
    </row>
    <row r="278" spans="1:20" hidden="1" x14ac:dyDescent="0.3">
      <c r="A278" s="1">
        <v>45306</v>
      </c>
      <c r="B278" s="2" t="s">
        <v>770</v>
      </c>
      <c r="C278" t="s">
        <v>249</v>
      </c>
      <c r="D278" t="s">
        <v>15</v>
      </c>
      <c r="E278">
        <v>1</v>
      </c>
      <c r="F278" t="s">
        <v>15</v>
      </c>
      <c r="I278" t="s">
        <v>146</v>
      </c>
      <c r="K278" t="s">
        <v>18</v>
      </c>
      <c r="L278" t="s">
        <v>18</v>
      </c>
      <c r="M278" t="s">
        <v>22</v>
      </c>
      <c r="N278" t="s">
        <v>18</v>
      </c>
      <c r="O278" t="s">
        <v>19</v>
      </c>
      <c r="P278" t="s">
        <v>18</v>
      </c>
      <c r="Q278" t="s">
        <v>20</v>
      </c>
      <c r="R278">
        <v>1</v>
      </c>
      <c r="S278">
        <v>5000</v>
      </c>
      <c r="T278" s="3">
        <f t="shared" si="4"/>
        <v>5000</v>
      </c>
    </row>
    <row r="279" spans="1:20" hidden="1" x14ac:dyDescent="0.3">
      <c r="A279" s="1">
        <v>45307</v>
      </c>
      <c r="B279" s="2" t="s">
        <v>770</v>
      </c>
      <c r="C279" t="s">
        <v>163</v>
      </c>
      <c r="D279" t="s">
        <v>15</v>
      </c>
      <c r="E279">
        <v>1</v>
      </c>
      <c r="F279" t="s">
        <v>15</v>
      </c>
      <c r="H279">
        <v>10</v>
      </c>
      <c r="I279" t="s">
        <v>25</v>
      </c>
      <c r="J279" t="s">
        <v>731</v>
      </c>
      <c r="K279" t="s">
        <v>18</v>
      </c>
      <c r="L279" t="s">
        <v>18</v>
      </c>
      <c r="M279" t="s">
        <v>22</v>
      </c>
      <c r="N279" t="s">
        <v>18</v>
      </c>
      <c r="O279" t="s">
        <v>19</v>
      </c>
      <c r="P279" t="s">
        <v>18</v>
      </c>
      <c r="Q279" t="s">
        <v>20</v>
      </c>
      <c r="R279">
        <v>1</v>
      </c>
      <c r="S279">
        <v>499</v>
      </c>
      <c r="T279" s="3">
        <f t="shared" si="4"/>
        <v>499</v>
      </c>
    </row>
    <row r="280" spans="1:20" hidden="1" x14ac:dyDescent="0.3">
      <c r="A280" s="1">
        <v>45311</v>
      </c>
      <c r="B280" s="2" t="s">
        <v>770</v>
      </c>
      <c r="C280" t="s">
        <v>267</v>
      </c>
      <c r="D280" t="s">
        <v>15</v>
      </c>
      <c r="E280">
        <v>1</v>
      </c>
      <c r="F280" t="s">
        <v>15</v>
      </c>
      <c r="I280" t="s">
        <v>146</v>
      </c>
      <c r="K280" t="s">
        <v>18</v>
      </c>
      <c r="L280" t="s">
        <v>18</v>
      </c>
      <c r="M280" t="s">
        <v>22</v>
      </c>
      <c r="N280" t="s">
        <v>18</v>
      </c>
      <c r="O280" t="s">
        <v>19</v>
      </c>
      <c r="P280" t="s">
        <v>18</v>
      </c>
      <c r="Q280" t="s">
        <v>20</v>
      </c>
      <c r="R280">
        <v>1</v>
      </c>
      <c r="S280">
        <v>400</v>
      </c>
      <c r="T280" s="3">
        <f t="shared" si="4"/>
        <v>400</v>
      </c>
    </row>
    <row r="281" spans="1:20" hidden="1" x14ac:dyDescent="0.3">
      <c r="A281" s="1">
        <v>45311</v>
      </c>
      <c r="B281" s="2" t="s">
        <v>775</v>
      </c>
      <c r="C281" t="s">
        <v>218</v>
      </c>
      <c r="D281" t="s">
        <v>15</v>
      </c>
      <c r="E281">
        <v>1</v>
      </c>
      <c r="F281" t="s">
        <v>219</v>
      </c>
      <c r="G281">
        <v>10</v>
      </c>
      <c r="H281">
        <v>1</v>
      </c>
      <c r="I281" t="s">
        <v>42</v>
      </c>
      <c r="J281" t="s">
        <v>722</v>
      </c>
      <c r="K281" t="s">
        <v>741</v>
      </c>
      <c r="L281" t="s">
        <v>733</v>
      </c>
      <c r="M281" t="s">
        <v>147</v>
      </c>
      <c r="N281" t="s">
        <v>148</v>
      </c>
      <c r="O281" t="s">
        <v>187</v>
      </c>
      <c r="P281" t="s">
        <v>220</v>
      </c>
      <c r="Q281" t="s">
        <v>20</v>
      </c>
      <c r="R281">
        <v>1</v>
      </c>
      <c r="S281">
        <v>1350</v>
      </c>
      <c r="T281" s="3">
        <f t="shared" si="4"/>
        <v>1350</v>
      </c>
    </row>
    <row r="282" spans="1:20" hidden="1" x14ac:dyDescent="0.3">
      <c r="A282" s="1">
        <v>45313</v>
      </c>
      <c r="B282" s="2" t="s">
        <v>770</v>
      </c>
      <c r="C282" t="s">
        <v>268</v>
      </c>
      <c r="D282" t="s">
        <v>15</v>
      </c>
      <c r="E282">
        <v>1</v>
      </c>
      <c r="F282" t="s">
        <v>15</v>
      </c>
      <c r="H282">
        <v>9</v>
      </c>
      <c r="I282" t="s">
        <v>16</v>
      </c>
      <c r="J282" t="s">
        <v>720</v>
      </c>
      <c r="K282" t="s">
        <v>18</v>
      </c>
      <c r="L282" t="s">
        <v>18</v>
      </c>
      <c r="M282" t="s">
        <v>22</v>
      </c>
      <c r="N282" t="s">
        <v>18</v>
      </c>
      <c r="O282" t="s">
        <v>19</v>
      </c>
      <c r="P282" t="s">
        <v>18</v>
      </c>
      <c r="Q282" t="s">
        <v>20</v>
      </c>
      <c r="R282">
        <v>1</v>
      </c>
      <c r="S282">
        <v>6000</v>
      </c>
      <c r="T282" s="3">
        <f t="shared" si="4"/>
        <v>6000</v>
      </c>
    </row>
    <row r="283" spans="1:20" hidden="1" x14ac:dyDescent="0.3">
      <c r="A283" s="1">
        <v>45313</v>
      </c>
      <c r="B283" s="2" t="s">
        <v>770</v>
      </c>
      <c r="C283" t="s">
        <v>269</v>
      </c>
      <c r="D283" t="s">
        <v>15</v>
      </c>
      <c r="E283">
        <v>1</v>
      </c>
      <c r="F283" t="s">
        <v>15</v>
      </c>
      <c r="H283">
        <v>10</v>
      </c>
      <c r="I283" t="s">
        <v>25</v>
      </c>
      <c r="J283" t="s">
        <v>731</v>
      </c>
      <c r="K283" t="s">
        <v>18</v>
      </c>
      <c r="L283" t="s">
        <v>18</v>
      </c>
      <c r="M283" t="s">
        <v>22</v>
      </c>
      <c r="N283" t="s">
        <v>18</v>
      </c>
      <c r="O283" t="s">
        <v>19</v>
      </c>
      <c r="P283" t="s">
        <v>18</v>
      </c>
      <c r="Q283" t="s">
        <v>20</v>
      </c>
      <c r="R283">
        <v>1</v>
      </c>
      <c r="S283">
        <v>3000</v>
      </c>
      <c r="T283" s="3">
        <f t="shared" si="4"/>
        <v>3000</v>
      </c>
    </row>
    <row r="284" spans="1:20" hidden="1" x14ac:dyDescent="0.3">
      <c r="A284" s="1">
        <v>45313</v>
      </c>
      <c r="B284" s="2" t="s">
        <v>770</v>
      </c>
      <c r="C284" t="s">
        <v>270</v>
      </c>
      <c r="D284" t="s">
        <v>15</v>
      </c>
      <c r="E284">
        <v>1</v>
      </c>
      <c r="F284" t="s">
        <v>15</v>
      </c>
      <c r="H284">
        <v>9</v>
      </c>
      <c r="I284" t="s">
        <v>16</v>
      </c>
      <c r="J284" t="s">
        <v>720</v>
      </c>
      <c r="K284" t="s">
        <v>18</v>
      </c>
      <c r="L284" t="s">
        <v>18</v>
      </c>
      <c r="M284" t="s">
        <v>22</v>
      </c>
      <c r="N284" t="s">
        <v>18</v>
      </c>
      <c r="O284" t="s">
        <v>19</v>
      </c>
      <c r="P284" t="s">
        <v>18</v>
      </c>
      <c r="Q284" t="s">
        <v>20</v>
      </c>
      <c r="R284">
        <v>1</v>
      </c>
      <c r="S284">
        <v>2560</v>
      </c>
      <c r="T284" s="3">
        <f t="shared" si="4"/>
        <v>2560</v>
      </c>
    </row>
    <row r="285" spans="1:20" hidden="1" x14ac:dyDescent="0.3">
      <c r="A285" s="1">
        <v>45318</v>
      </c>
      <c r="B285" s="2" t="s">
        <v>775</v>
      </c>
      <c r="C285" t="s">
        <v>200</v>
      </c>
      <c r="D285" t="s">
        <v>15</v>
      </c>
      <c r="E285">
        <v>1</v>
      </c>
      <c r="F285" t="s">
        <v>201</v>
      </c>
      <c r="G285">
        <v>9</v>
      </c>
      <c r="H285">
        <v>1</v>
      </c>
      <c r="I285" t="s">
        <v>42</v>
      </c>
      <c r="J285" t="s">
        <v>722</v>
      </c>
      <c r="K285" t="s">
        <v>154</v>
      </c>
      <c r="L285" t="s">
        <v>733</v>
      </c>
      <c r="M285" t="s">
        <v>22</v>
      </c>
      <c r="N285" t="s">
        <v>148</v>
      </c>
      <c r="O285" t="s">
        <v>187</v>
      </c>
      <c r="P285">
        <v>0</v>
      </c>
      <c r="Q285" t="s">
        <v>149</v>
      </c>
      <c r="R285">
        <v>1</v>
      </c>
      <c r="S285">
        <v>1350</v>
      </c>
      <c r="T285" s="3">
        <f t="shared" si="4"/>
        <v>1350</v>
      </c>
    </row>
    <row r="286" spans="1:20" hidden="1" x14ac:dyDescent="0.3">
      <c r="A286" s="1">
        <v>45318</v>
      </c>
      <c r="B286" s="2" t="s">
        <v>775</v>
      </c>
      <c r="C286" t="s">
        <v>202</v>
      </c>
      <c r="D286" t="s">
        <v>15</v>
      </c>
      <c r="E286">
        <v>1</v>
      </c>
      <c r="F286" t="s">
        <v>201</v>
      </c>
      <c r="G286">
        <v>9</v>
      </c>
      <c r="H286">
        <v>1</v>
      </c>
      <c r="I286" t="s">
        <v>42</v>
      </c>
      <c r="J286" t="s">
        <v>722</v>
      </c>
      <c r="K286" t="s">
        <v>203</v>
      </c>
      <c r="L286" t="s">
        <v>733</v>
      </c>
      <c r="M286" t="s">
        <v>147</v>
      </c>
      <c r="N286" t="s">
        <v>148</v>
      </c>
      <c r="O286" t="s">
        <v>187</v>
      </c>
      <c r="P286">
        <v>0</v>
      </c>
      <c r="Q286" t="s">
        <v>149</v>
      </c>
      <c r="R286">
        <v>1</v>
      </c>
      <c r="S286">
        <v>1350</v>
      </c>
      <c r="T286" s="3">
        <f t="shared" si="4"/>
        <v>1350</v>
      </c>
    </row>
    <row r="287" spans="1:20" hidden="1" x14ac:dyDescent="0.3">
      <c r="A287" s="1">
        <v>45320</v>
      </c>
      <c r="B287" s="2" t="s">
        <v>770</v>
      </c>
      <c r="C287" t="s">
        <v>271</v>
      </c>
      <c r="D287" t="s">
        <v>15</v>
      </c>
      <c r="E287">
        <v>1</v>
      </c>
      <c r="F287" t="s">
        <v>15</v>
      </c>
      <c r="H287">
        <v>10</v>
      </c>
      <c r="I287" t="s">
        <v>25</v>
      </c>
      <c r="J287" t="s">
        <v>731</v>
      </c>
      <c r="K287" t="s">
        <v>18</v>
      </c>
      <c r="L287" t="s">
        <v>18</v>
      </c>
      <c r="M287" t="s">
        <v>22</v>
      </c>
      <c r="N287" t="s">
        <v>18</v>
      </c>
      <c r="O287" t="s">
        <v>19</v>
      </c>
      <c r="P287" t="s">
        <v>18</v>
      </c>
      <c r="Q287" t="s">
        <v>20</v>
      </c>
      <c r="R287">
        <v>1</v>
      </c>
      <c r="S287">
        <v>400</v>
      </c>
      <c r="T287" s="3">
        <f t="shared" si="4"/>
        <v>400</v>
      </c>
    </row>
    <row r="288" spans="1:20" hidden="1" x14ac:dyDescent="0.3">
      <c r="A288" s="1">
        <v>45321</v>
      </c>
      <c r="B288" s="2" t="s">
        <v>775</v>
      </c>
      <c r="C288" t="s">
        <v>204</v>
      </c>
      <c r="D288" t="s">
        <v>15</v>
      </c>
      <c r="E288">
        <v>1</v>
      </c>
      <c r="F288" t="s">
        <v>205</v>
      </c>
      <c r="G288">
        <v>11</v>
      </c>
      <c r="H288">
        <v>6</v>
      </c>
      <c r="I288" t="s">
        <v>735</v>
      </c>
      <c r="J288" t="s">
        <v>725</v>
      </c>
      <c r="K288" t="s">
        <v>743</v>
      </c>
      <c r="L288" t="s">
        <v>733</v>
      </c>
      <c r="M288" t="s">
        <v>22</v>
      </c>
      <c r="N288" t="s">
        <v>148</v>
      </c>
      <c r="O288">
        <v>0</v>
      </c>
      <c r="P288">
        <v>0</v>
      </c>
      <c r="Q288" t="s">
        <v>149</v>
      </c>
      <c r="R288">
        <v>1</v>
      </c>
      <c r="S288">
        <v>1500</v>
      </c>
      <c r="T288" s="3">
        <f t="shared" si="4"/>
        <v>1500</v>
      </c>
    </row>
    <row r="289" spans="1:20" hidden="1" x14ac:dyDescent="0.3">
      <c r="A289" s="1">
        <v>45322</v>
      </c>
      <c r="B289" s="2" t="s">
        <v>770</v>
      </c>
      <c r="C289" t="s">
        <v>182</v>
      </c>
      <c r="D289" t="s">
        <v>15</v>
      </c>
      <c r="E289">
        <v>1</v>
      </c>
      <c r="F289" t="s">
        <v>15</v>
      </c>
      <c r="I289" t="s">
        <v>146</v>
      </c>
      <c r="K289" t="s">
        <v>18</v>
      </c>
      <c r="L289" t="s">
        <v>18</v>
      </c>
      <c r="M289" t="s">
        <v>147</v>
      </c>
      <c r="N289" t="s">
        <v>18</v>
      </c>
      <c r="O289" t="s">
        <v>19</v>
      </c>
      <c r="P289" t="s">
        <v>18</v>
      </c>
      <c r="Q289" t="s">
        <v>20</v>
      </c>
      <c r="R289">
        <v>1</v>
      </c>
      <c r="S289">
        <v>813.16</v>
      </c>
      <c r="T289" s="3">
        <f t="shared" si="4"/>
        <v>813.16</v>
      </c>
    </row>
    <row r="290" spans="1:20" hidden="1" x14ac:dyDescent="0.3">
      <c r="A290" s="1">
        <v>45322</v>
      </c>
      <c r="B290" s="2" t="s">
        <v>770</v>
      </c>
      <c r="C290" t="s">
        <v>236</v>
      </c>
      <c r="D290" t="s">
        <v>15</v>
      </c>
      <c r="E290">
        <v>1</v>
      </c>
      <c r="F290" t="s">
        <v>15</v>
      </c>
      <c r="H290">
        <v>10</v>
      </c>
      <c r="I290" t="s">
        <v>25</v>
      </c>
      <c r="J290" t="s">
        <v>731</v>
      </c>
      <c r="K290" t="s">
        <v>18</v>
      </c>
      <c r="L290" t="s">
        <v>18</v>
      </c>
      <c r="M290" t="s">
        <v>22</v>
      </c>
      <c r="N290" t="s">
        <v>18</v>
      </c>
      <c r="O290" t="s">
        <v>19</v>
      </c>
      <c r="P290" t="s">
        <v>18</v>
      </c>
      <c r="Q290" t="s">
        <v>20</v>
      </c>
      <c r="R290">
        <v>1</v>
      </c>
      <c r="S290">
        <v>1900</v>
      </c>
      <c r="T290" s="3">
        <f t="shared" si="4"/>
        <v>1900</v>
      </c>
    </row>
    <row r="291" spans="1:20" hidden="1" x14ac:dyDescent="0.3">
      <c r="A291" s="1">
        <v>45322</v>
      </c>
      <c r="B291" s="2" t="s">
        <v>770</v>
      </c>
      <c r="C291" t="s">
        <v>272</v>
      </c>
      <c r="D291" t="s">
        <v>15</v>
      </c>
      <c r="E291">
        <v>1</v>
      </c>
      <c r="F291" t="s">
        <v>15</v>
      </c>
      <c r="H291">
        <v>10</v>
      </c>
      <c r="I291" t="s">
        <v>25</v>
      </c>
      <c r="J291" t="s">
        <v>731</v>
      </c>
      <c r="K291" t="s">
        <v>18</v>
      </c>
      <c r="L291" t="s">
        <v>18</v>
      </c>
      <c r="M291" t="s">
        <v>22</v>
      </c>
      <c r="N291" t="s">
        <v>18</v>
      </c>
      <c r="O291" t="s">
        <v>19</v>
      </c>
      <c r="P291" t="s">
        <v>18</v>
      </c>
      <c r="Q291" t="s">
        <v>20</v>
      </c>
      <c r="R291">
        <v>1</v>
      </c>
      <c r="S291">
        <v>400</v>
      </c>
      <c r="T291" s="3">
        <f t="shared" si="4"/>
        <v>400</v>
      </c>
    </row>
    <row r="292" spans="1:20" hidden="1" x14ac:dyDescent="0.3">
      <c r="A292" s="1">
        <v>45322</v>
      </c>
      <c r="B292" s="2" t="s">
        <v>770</v>
      </c>
      <c r="C292" t="s">
        <v>231</v>
      </c>
      <c r="D292" t="s">
        <v>15</v>
      </c>
      <c r="E292">
        <v>1</v>
      </c>
      <c r="F292" t="s">
        <v>15</v>
      </c>
      <c r="H292">
        <v>10</v>
      </c>
      <c r="I292" t="s">
        <v>25</v>
      </c>
      <c r="J292" t="s">
        <v>731</v>
      </c>
      <c r="K292" t="s">
        <v>18</v>
      </c>
      <c r="L292" t="s">
        <v>18</v>
      </c>
      <c r="M292" t="s">
        <v>22</v>
      </c>
      <c r="N292" t="s">
        <v>18</v>
      </c>
      <c r="O292" t="s">
        <v>19</v>
      </c>
      <c r="P292" t="s">
        <v>18</v>
      </c>
      <c r="Q292" t="s">
        <v>20</v>
      </c>
      <c r="R292">
        <v>1</v>
      </c>
      <c r="S292">
        <v>400</v>
      </c>
      <c r="T292" s="3">
        <f t="shared" si="4"/>
        <v>400</v>
      </c>
    </row>
    <row r="293" spans="1:20" hidden="1" x14ac:dyDescent="0.3">
      <c r="A293" s="1">
        <v>45322</v>
      </c>
      <c r="B293" s="2" t="s">
        <v>770</v>
      </c>
      <c r="C293" t="s">
        <v>235</v>
      </c>
      <c r="D293" t="s">
        <v>15</v>
      </c>
      <c r="E293">
        <v>1</v>
      </c>
      <c r="F293" t="s">
        <v>15</v>
      </c>
      <c r="H293">
        <v>10</v>
      </c>
      <c r="I293" t="s">
        <v>25</v>
      </c>
      <c r="J293" t="s">
        <v>731</v>
      </c>
      <c r="K293" t="s">
        <v>18</v>
      </c>
      <c r="L293" t="s">
        <v>18</v>
      </c>
      <c r="M293" t="s">
        <v>22</v>
      </c>
      <c r="N293" t="s">
        <v>18</v>
      </c>
      <c r="O293" t="s">
        <v>19</v>
      </c>
      <c r="P293" t="s">
        <v>18</v>
      </c>
      <c r="Q293" t="s">
        <v>20</v>
      </c>
      <c r="R293">
        <v>1</v>
      </c>
      <c r="S293">
        <v>1760</v>
      </c>
      <c r="T293" s="3">
        <f t="shared" si="4"/>
        <v>1760</v>
      </c>
    </row>
    <row r="294" spans="1:20" hidden="1" x14ac:dyDescent="0.3">
      <c r="A294" s="1">
        <v>45322</v>
      </c>
      <c r="B294" s="2" t="s">
        <v>770</v>
      </c>
      <c r="C294" t="s">
        <v>159</v>
      </c>
      <c r="D294" t="s">
        <v>15</v>
      </c>
      <c r="E294">
        <v>1</v>
      </c>
      <c r="F294" t="s">
        <v>15</v>
      </c>
      <c r="H294">
        <v>10</v>
      </c>
      <c r="I294" t="s">
        <v>25</v>
      </c>
      <c r="J294" t="s">
        <v>731</v>
      </c>
      <c r="K294" t="s">
        <v>18</v>
      </c>
      <c r="L294" t="s">
        <v>18</v>
      </c>
      <c r="M294" t="s">
        <v>22</v>
      </c>
      <c r="N294" t="s">
        <v>18</v>
      </c>
      <c r="O294" t="s">
        <v>19</v>
      </c>
      <c r="P294" t="s">
        <v>18</v>
      </c>
      <c r="Q294" t="s">
        <v>20</v>
      </c>
      <c r="R294">
        <v>1</v>
      </c>
      <c r="S294">
        <v>2000</v>
      </c>
      <c r="T294" s="3">
        <f t="shared" si="4"/>
        <v>2000</v>
      </c>
    </row>
    <row r="295" spans="1:20" hidden="1" x14ac:dyDescent="0.3">
      <c r="A295" s="1">
        <v>45323</v>
      </c>
      <c r="B295" s="2" t="s">
        <v>775</v>
      </c>
      <c r="C295" t="s">
        <v>211</v>
      </c>
      <c r="D295" t="s">
        <v>15</v>
      </c>
      <c r="E295">
        <v>1</v>
      </c>
      <c r="F295" t="s">
        <v>212</v>
      </c>
      <c r="G295">
        <v>4</v>
      </c>
      <c r="H295">
        <v>7</v>
      </c>
      <c r="I295" t="s">
        <v>736</v>
      </c>
      <c r="J295" t="s">
        <v>726</v>
      </c>
      <c r="K295" t="s">
        <v>746</v>
      </c>
      <c r="L295" t="s">
        <v>733</v>
      </c>
      <c r="M295" t="s">
        <v>147</v>
      </c>
      <c r="N295" t="s">
        <v>148</v>
      </c>
      <c r="O295" t="s">
        <v>19</v>
      </c>
      <c r="P295">
        <v>0</v>
      </c>
      <c r="Q295" t="s">
        <v>149</v>
      </c>
      <c r="R295">
        <v>1</v>
      </c>
      <c r="S295">
        <v>1500</v>
      </c>
      <c r="T295" s="3">
        <f t="shared" si="4"/>
        <v>1500</v>
      </c>
    </row>
    <row r="296" spans="1:20" hidden="1" x14ac:dyDescent="0.3">
      <c r="A296" s="1">
        <v>45324</v>
      </c>
      <c r="B296" s="2" t="s">
        <v>770</v>
      </c>
      <c r="C296" t="s">
        <v>273</v>
      </c>
      <c r="D296" t="s">
        <v>15</v>
      </c>
      <c r="E296">
        <v>1</v>
      </c>
      <c r="F296" t="s">
        <v>15</v>
      </c>
      <c r="H296">
        <v>9</v>
      </c>
      <c r="I296" t="s">
        <v>16</v>
      </c>
      <c r="J296" t="s">
        <v>720</v>
      </c>
      <c r="K296" t="s">
        <v>18</v>
      </c>
      <c r="L296" t="s">
        <v>18</v>
      </c>
      <c r="M296" t="s">
        <v>22</v>
      </c>
      <c r="N296" t="s">
        <v>18</v>
      </c>
      <c r="O296" t="s">
        <v>19</v>
      </c>
      <c r="P296" t="s">
        <v>18</v>
      </c>
      <c r="Q296" t="s">
        <v>20</v>
      </c>
      <c r="R296">
        <v>1</v>
      </c>
      <c r="S296">
        <v>684</v>
      </c>
      <c r="T296" s="3">
        <f t="shared" si="4"/>
        <v>684</v>
      </c>
    </row>
    <row r="297" spans="1:20" hidden="1" x14ac:dyDescent="0.3">
      <c r="A297" s="1">
        <v>45324</v>
      </c>
      <c r="B297" s="2" t="s">
        <v>770</v>
      </c>
      <c r="C297" t="s">
        <v>249</v>
      </c>
      <c r="D297" t="s">
        <v>15</v>
      </c>
      <c r="E297">
        <v>1</v>
      </c>
      <c r="F297" t="s">
        <v>15</v>
      </c>
      <c r="H297">
        <v>9</v>
      </c>
      <c r="I297" t="s">
        <v>16</v>
      </c>
      <c r="J297" t="s">
        <v>720</v>
      </c>
      <c r="K297" t="s">
        <v>18</v>
      </c>
      <c r="L297" t="s">
        <v>18</v>
      </c>
      <c r="M297" t="s">
        <v>22</v>
      </c>
      <c r="N297" t="s">
        <v>18</v>
      </c>
      <c r="O297" t="s">
        <v>19</v>
      </c>
      <c r="P297" t="s">
        <v>18</v>
      </c>
      <c r="Q297" t="s">
        <v>20</v>
      </c>
      <c r="R297">
        <v>1</v>
      </c>
      <c r="S297">
        <v>5000</v>
      </c>
      <c r="T297" s="3">
        <f t="shared" si="4"/>
        <v>5000</v>
      </c>
    </row>
    <row r="298" spans="1:20" hidden="1" x14ac:dyDescent="0.3">
      <c r="A298" s="1">
        <v>45325</v>
      </c>
      <c r="B298" s="2" t="s">
        <v>770</v>
      </c>
      <c r="C298" t="s">
        <v>274</v>
      </c>
      <c r="D298" t="s">
        <v>15</v>
      </c>
      <c r="E298">
        <v>1</v>
      </c>
      <c r="F298" t="s">
        <v>15</v>
      </c>
      <c r="H298">
        <v>10</v>
      </c>
      <c r="I298" t="s">
        <v>25</v>
      </c>
      <c r="J298" t="s">
        <v>731</v>
      </c>
      <c r="K298" t="s">
        <v>18</v>
      </c>
      <c r="L298" t="s">
        <v>18</v>
      </c>
      <c r="M298" t="s">
        <v>22</v>
      </c>
      <c r="N298" t="s">
        <v>18</v>
      </c>
      <c r="O298" t="s">
        <v>19</v>
      </c>
      <c r="P298" t="s">
        <v>18</v>
      </c>
      <c r="Q298" t="s">
        <v>20</v>
      </c>
      <c r="R298">
        <v>1</v>
      </c>
      <c r="S298">
        <v>6000</v>
      </c>
      <c r="T298" s="3">
        <f t="shared" si="4"/>
        <v>6000</v>
      </c>
    </row>
    <row r="299" spans="1:20" hidden="1" x14ac:dyDescent="0.3">
      <c r="A299" s="1">
        <v>45325</v>
      </c>
      <c r="B299" s="2" t="s">
        <v>775</v>
      </c>
      <c r="C299" t="s">
        <v>275</v>
      </c>
      <c r="D299" t="s">
        <v>15</v>
      </c>
      <c r="E299">
        <v>1</v>
      </c>
      <c r="F299" t="s">
        <v>15</v>
      </c>
      <c r="H299">
        <v>9</v>
      </c>
      <c r="I299" t="s">
        <v>16</v>
      </c>
      <c r="J299" t="s">
        <v>720</v>
      </c>
      <c r="K299" t="s">
        <v>18</v>
      </c>
      <c r="L299" t="s">
        <v>18</v>
      </c>
      <c r="M299" t="s">
        <v>22</v>
      </c>
      <c r="N299" t="s">
        <v>18</v>
      </c>
      <c r="O299" t="s">
        <v>19</v>
      </c>
      <c r="P299" t="s">
        <v>18</v>
      </c>
      <c r="Q299" t="s">
        <v>20</v>
      </c>
      <c r="R299">
        <v>1</v>
      </c>
      <c r="S299">
        <v>6000</v>
      </c>
      <c r="T299" s="3">
        <f t="shared" si="4"/>
        <v>6000</v>
      </c>
    </row>
    <row r="300" spans="1:20" hidden="1" x14ac:dyDescent="0.3">
      <c r="A300" s="1">
        <v>45325</v>
      </c>
      <c r="B300" s="2" t="s">
        <v>770</v>
      </c>
      <c r="C300" t="s">
        <v>276</v>
      </c>
      <c r="D300" t="s">
        <v>15</v>
      </c>
      <c r="E300">
        <v>1</v>
      </c>
      <c r="F300" t="s">
        <v>15</v>
      </c>
      <c r="I300" t="s">
        <v>146</v>
      </c>
      <c r="K300" t="s">
        <v>18</v>
      </c>
      <c r="L300" t="s">
        <v>18</v>
      </c>
      <c r="M300" t="s">
        <v>34</v>
      </c>
      <c r="N300" t="s">
        <v>18</v>
      </c>
      <c r="O300" t="s">
        <v>19</v>
      </c>
      <c r="P300" t="s">
        <v>18</v>
      </c>
      <c r="Q300" t="s">
        <v>20</v>
      </c>
      <c r="R300">
        <v>1</v>
      </c>
      <c r="S300">
        <v>115</v>
      </c>
      <c r="T300" s="3">
        <f t="shared" si="4"/>
        <v>115</v>
      </c>
    </row>
    <row r="301" spans="1:20" hidden="1" x14ac:dyDescent="0.3">
      <c r="A301" s="1">
        <v>45325</v>
      </c>
      <c r="B301" s="2" t="s">
        <v>770</v>
      </c>
      <c r="C301" t="s">
        <v>277</v>
      </c>
      <c r="D301" t="s">
        <v>15</v>
      </c>
      <c r="E301">
        <v>1</v>
      </c>
      <c r="F301" t="s">
        <v>15</v>
      </c>
      <c r="I301" t="s">
        <v>146</v>
      </c>
      <c r="K301" t="s">
        <v>18</v>
      </c>
      <c r="L301" t="s">
        <v>18</v>
      </c>
      <c r="M301" t="s">
        <v>34</v>
      </c>
      <c r="N301" t="s">
        <v>18</v>
      </c>
      <c r="O301" t="s">
        <v>19</v>
      </c>
      <c r="P301" t="s">
        <v>18</v>
      </c>
      <c r="Q301" t="s">
        <v>20</v>
      </c>
      <c r="R301">
        <v>1</v>
      </c>
      <c r="S301">
        <v>750</v>
      </c>
      <c r="T301" s="3">
        <f t="shared" si="4"/>
        <v>750</v>
      </c>
    </row>
    <row r="302" spans="1:20" hidden="1" x14ac:dyDescent="0.3">
      <c r="A302" s="1">
        <v>45325</v>
      </c>
      <c r="B302" s="2" t="s">
        <v>770</v>
      </c>
      <c r="C302" t="s">
        <v>93</v>
      </c>
      <c r="D302" t="s">
        <v>15</v>
      </c>
      <c r="E302">
        <v>1</v>
      </c>
      <c r="F302" t="s">
        <v>15</v>
      </c>
      <c r="I302" t="s">
        <v>146</v>
      </c>
      <c r="K302" t="s">
        <v>18</v>
      </c>
      <c r="L302" t="s">
        <v>18</v>
      </c>
      <c r="M302" t="s">
        <v>34</v>
      </c>
      <c r="N302" t="s">
        <v>18</v>
      </c>
      <c r="O302" t="s">
        <v>19</v>
      </c>
      <c r="P302" t="s">
        <v>18</v>
      </c>
      <c r="Q302" t="s">
        <v>20</v>
      </c>
      <c r="R302">
        <v>1</v>
      </c>
      <c r="S302">
        <v>50</v>
      </c>
      <c r="T302" s="3">
        <f t="shared" si="4"/>
        <v>50</v>
      </c>
    </row>
    <row r="303" spans="1:20" hidden="1" x14ac:dyDescent="0.3">
      <c r="A303" s="1">
        <v>45325</v>
      </c>
      <c r="B303" s="2" t="s">
        <v>770</v>
      </c>
      <c r="C303" t="s">
        <v>278</v>
      </c>
      <c r="D303" t="s">
        <v>15</v>
      </c>
      <c r="E303">
        <v>1</v>
      </c>
      <c r="F303" t="s">
        <v>15</v>
      </c>
      <c r="H303">
        <v>10</v>
      </c>
      <c r="I303" t="s">
        <v>25</v>
      </c>
      <c r="J303" t="s">
        <v>731</v>
      </c>
      <c r="K303" t="s">
        <v>18</v>
      </c>
      <c r="L303" t="s">
        <v>18</v>
      </c>
      <c r="M303" t="s">
        <v>22</v>
      </c>
      <c r="N303" t="s">
        <v>18</v>
      </c>
      <c r="O303" t="s">
        <v>19</v>
      </c>
      <c r="P303" t="s">
        <v>18</v>
      </c>
      <c r="Q303" t="s">
        <v>20</v>
      </c>
      <c r="R303">
        <v>1</v>
      </c>
      <c r="S303">
        <v>400</v>
      </c>
      <c r="T303" s="3">
        <f t="shared" si="4"/>
        <v>400</v>
      </c>
    </row>
    <row r="304" spans="1:20" hidden="1" x14ac:dyDescent="0.3">
      <c r="A304" s="1">
        <v>45326</v>
      </c>
      <c r="B304" s="2" t="s">
        <v>775</v>
      </c>
      <c r="C304" t="s">
        <v>184</v>
      </c>
      <c r="D304" t="s">
        <v>15</v>
      </c>
      <c r="E304">
        <v>1</v>
      </c>
      <c r="F304" t="s">
        <v>185</v>
      </c>
      <c r="G304">
        <v>6</v>
      </c>
      <c r="H304">
        <v>2</v>
      </c>
      <c r="I304" t="s">
        <v>734</v>
      </c>
      <c r="J304" t="s">
        <v>723</v>
      </c>
      <c r="K304" t="s">
        <v>186</v>
      </c>
      <c r="L304" t="s">
        <v>733</v>
      </c>
      <c r="M304" t="s">
        <v>22</v>
      </c>
      <c r="N304" t="s">
        <v>148</v>
      </c>
      <c r="O304" t="s">
        <v>187</v>
      </c>
      <c r="P304" t="s">
        <v>188</v>
      </c>
      <c r="Q304" t="s">
        <v>20</v>
      </c>
      <c r="R304">
        <v>1</v>
      </c>
      <c r="S304">
        <v>1500</v>
      </c>
      <c r="T304" s="3">
        <f t="shared" si="4"/>
        <v>1500</v>
      </c>
    </row>
    <row r="305" spans="1:20" hidden="1" x14ac:dyDescent="0.3">
      <c r="A305" s="1">
        <v>45331</v>
      </c>
      <c r="B305" s="2" t="s">
        <v>775</v>
      </c>
      <c r="C305" t="s">
        <v>193</v>
      </c>
      <c r="D305" t="s">
        <v>15</v>
      </c>
      <c r="E305">
        <v>1</v>
      </c>
      <c r="F305" t="s">
        <v>194</v>
      </c>
      <c r="G305">
        <v>8</v>
      </c>
      <c r="H305">
        <v>4</v>
      </c>
      <c r="I305" t="s">
        <v>714</v>
      </c>
      <c r="J305" t="s">
        <v>724</v>
      </c>
      <c r="K305" t="s">
        <v>740</v>
      </c>
      <c r="L305" t="s">
        <v>732</v>
      </c>
      <c r="M305" t="s">
        <v>147</v>
      </c>
      <c r="N305" t="s">
        <v>148</v>
      </c>
      <c r="O305" t="s">
        <v>187</v>
      </c>
      <c r="P305" t="s">
        <v>195</v>
      </c>
      <c r="Q305" t="s">
        <v>20</v>
      </c>
      <c r="R305">
        <v>1</v>
      </c>
      <c r="S305">
        <v>2000</v>
      </c>
      <c r="T305" s="3">
        <f t="shared" si="4"/>
        <v>2000</v>
      </c>
    </row>
    <row r="306" spans="1:20" hidden="1" x14ac:dyDescent="0.3">
      <c r="A306" s="1">
        <v>45331</v>
      </c>
      <c r="B306" s="2" t="s">
        <v>775</v>
      </c>
      <c r="C306" t="s">
        <v>262</v>
      </c>
      <c r="D306" t="s">
        <v>15</v>
      </c>
      <c r="E306">
        <v>1</v>
      </c>
      <c r="F306" t="s">
        <v>263</v>
      </c>
      <c r="G306">
        <v>14</v>
      </c>
      <c r="H306">
        <v>2</v>
      </c>
      <c r="I306" t="s">
        <v>734</v>
      </c>
      <c r="J306" t="s">
        <v>723</v>
      </c>
      <c r="K306" t="s">
        <v>264</v>
      </c>
      <c r="L306" t="s">
        <v>733</v>
      </c>
      <c r="M306" t="s">
        <v>147</v>
      </c>
      <c r="N306" t="s">
        <v>148</v>
      </c>
      <c r="O306" t="s">
        <v>187</v>
      </c>
      <c r="P306" t="s">
        <v>265</v>
      </c>
      <c r="Q306" t="s">
        <v>149</v>
      </c>
      <c r="R306">
        <v>1</v>
      </c>
      <c r="S306">
        <v>1350</v>
      </c>
      <c r="T306" s="3">
        <f t="shared" si="4"/>
        <v>1350</v>
      </c>
    </row>
    <row r="307" spans="1:20" hidden="1" x14ac:dyDescent="0.3">
      <c r="A307" s="1">
        <v>45332</v>
      </c>
      <c r="B307" s="2" t="s">
        <v>770</v>
      </c>
      <c r="C307" t="s">
        <v>279</v>
      </c>
      <c r="D307" t="s">
        <v>15</v>
      </c>
      <c r="E307">
        <v>1</v>
      </c>
      <c r="F307" t="s">
        <v>15</v>
      </c>
      <c r="I307" t="s">
        <v>146</v>
      </c>
      <c r="K307" t="s">
        <v>18</v>
      </c>
      <c r="L307" t="s">
        <v>18</v>
      </c>
      <c r="M307" t="s">
        <v>22</v>
      </c>
      <c r="N307" t="s">
        <v>18</v>
      </c>
      <c r="O307" t="s">
        <v>19</v>
      </c>
      <c r="P307" t="s">
        <v>18</v>
      </c>
      <c r="Q307" t="s">
        <v>20</v>
      </c>
      <c r="R307">
        <v>1</v>
      </c>
      <c r="S307">
        <v>400</v>
      </c>
      <c r="T307" s="3">
        <f t="shared" si="4"/>
        <v>400</v>
      </c>
    </row>
    <row r="308" spans="1:20" hidden="1" x14ac:dyDescent="0.3">
      <c r="A308" s="1">
        <v>45334</v>
      </c>
      <c r="B308" s="2" t="s">
        <v>770</v>
      </c>
      <c r="C308" t="s">
        <v>253</v>
      </c>
      <c r="D308" t="s">
        <v>15</v>
      </c>
      <c r="E308">
        <v>1</v>
      </c>
      <c r="F308" t="s">
        <v>15</v>
      </c>
      <c r="I308" t="s">
        <v>146</v>
      </c>
      <c r="K308" t="s">
        <v>18</v>
      </c>
      <c r="L308" t="s">
        <v>18</v>
      </c>
      <c r="M308" t="s">
        <v>22</v>
      </c>
      <c r="N308" t="s">
        <v>18</v>
      </c>
      <c r="O308" t="s">
        <v>19</v>
      </c>
      <c r="P308" t="s">
        <v>18</v>
      </c>
      <c r="Q308" t="s">
        <v>20</v>
      </c>
      <c r="R308">
        <v>1</v>
      </c>
      <c r="S308">
        <v>343.42</v>
      </c>
      <c r="T308" s="3">
        <f t="shared" si="4"/>
        <v>343.42</v>
      </c>
    </row>
    <row r="309" spans="1:20" hidden="1" x14ac:dyDescent="0.3">
      <c r="A309" s="1">
        <v>45338</v>
      </c>
      <c r="B309" s="2" t="s">
        <v>770</v>
      </c>
      <c r="C309" t="s">
        <v>159</v>
      </c>
      <c r="D309" t="s">
        <v>15</v>
      </c>
      <c r="E309">
        <v>1</v>
      </c>
      <c r="F309" t="s">
        <v>15</v>
      </c>
      <c r="H309">
        <v>10</v>
      </c>
      <c r="I309" t="s">
        <v>25</v>
      </c>
      <c r="J309" t="s">
        <v>731</v>
      </c>
      <c r="K309" t="s">
        <v>18</v>
      </c>
      <c r="L309" t="s">
        <v>18</v>
      </c>
      <c r="M309" t="s">
        <v>22</v>
      </c>
      <c r="N309" t="s">
        <v>18</v>
      </c>
      <c r="O309" t="s">
        <v>19</v>
      </c>
      <c r="P309" t="s">
        <v>18</v>
      </c>
      <c r="Q309" t="s">
        <v>20</v>
      </c>
      <c r="R309">
        <v>1</v>
      </c>
      <c r="S309">
        <v>2000</v>
      </c>
      <c r="T309" s="3">
        <f t="shared" si="4"/>
        <v>2000</v>
      </c>
    </row>
    <row r="310" spans="1:20" hidden="1" x14ac:dyDescent="0.3">
      <c r="A310" s="1">
        <v>45340</v>
      </c>
      <c r="B310" s="2" t="s">
        <v>770</v>
      </c>
      <c r="C310" t="s">
        <v>163</v>
      </c>
      <c r="D310" t="s">
        <v>15</v>
      </c>
      <c r="E310">
        <v>1</v>
      </c>
      <c r="F310" t="s">
        <v>15</v>
      </c>
      <c r="H310">
        <v>10</v>
      </c>
      <c r="I310" t="s">
        <v>25</v>
      </c>
      <c r="J310" t="s">
        <v>731</v>
      </c>
      <c r="K310" t="s">
        <v>18</v>
      </c>
      <c r="L310" t="s">
        <v>18</v>
      </c>
      <c r="M310" t="s">
        <v>22</v>
      </c>
      <c r="N310" t="s">
        <v>18</v>
      </c>
      <c r="O310" t="s">
        <v>19</v>
      </c>
      <c r="P310" t="s">
        <v>18</v>
      </c>
      <c r="Q310" t="s">
        <v>20</v>
      </c>
      <c r="R310">
        <v>1</v>
      </c>
      <c r="S310">
        <v>549</v>
      </c>
      <c r="T310" s="3">
        <f t="shared" si="4"/>
        <v>549</v>
      </c>
    </row>
    <row r="311" spans="1:20" hidden="1" x14ac:dyDescent="0.3">
      <c r="A311" s="1">
        <v>45341</v>
      </c>
      <c r="B311" s="2" t="s">
        <v>770</v>
      </c>
      <c r="C311" t="s">
        <v>280</v>
      </c>
      <c r="D311" t="s">
        <v>15</v>
      </c>
      <c r="E311">
        <v>1</v>
      </c>
      <c r="F311" t="s">
        <v>15</v>
      </c>
      <c r="I311" t="s">
        <v>146</v>
      </c>
      <c r="K311" t="s">
        <v>18</v>
      </c>
      <c r="L311" t="s">
        <v>18</v>
      </c>
      <c r="M311" t="s">
        <v>22</v>
      </c>
      <c r="N311" t="s">
        <v>18</v>
      </c>
      <c r="O311" t="s">
        <v>19</v>
      </c>
      <c r="P311" t="s">
        <v>18</v>
      </c>
      <c r="Q311" t="s">
        <v>20</v>
      </c>
      <c r="R311">
        <v>1</v>
      </c>
      <c r="S311">
        <v>400</v>
      </c>
      <c r="T311" s="3">
        <f t="shared" si="4"/>
        <v>400</v>
      </c>
    </row>
    <row r="312" spans="1:20" hidden="1" x14ac:dyDescent="0.3">
      <c r="A312" s="1">
        <v>45342</v>
      </c>
      <c r="B312" s="2" t="s">
        <v>775</v>
      </c>
      <c r="C312" t="s">
        <v>218</v>
      </c>
      <c r="D312" t="s">
        <v>15</v>
      </c>
      <c r="E312">
        <v>1</v>
      </c>
      <c r="F312" t="s">
        <v>219</v>
      </c>
      <c r="G312">
        <v>10</v>
      </c>
      <c r="H312">
        <v>1</v>
      </c>
      <c r="I312" t="s">
        <v>42</v>
      </c>
      <c r="J312" t="s">
        <v>722</v>
      </c>
      <c r="K312" t="s">
        <v>741</v>
      </c>
      <c r="L312" t="s">
        <v>733</v>
      </c>
      <c r="M312" t="s">
        <v>147</v>
      </c>
      <c r="N312" t="s">
        <v>148</v>
      </c>
      <c r="O312" t="s">
        <v>187</v>
      </c>
      <c r="P312" t="s">
        <v>220</v>
      </c>
      <c r="Q312" t="s">
        <v>20</v>
      </c>
      <c r="R312">
        <v>1</v>
      </c>
      <c r="S312">
        <v>1350</v>
      </c>
      <c r="T312" s="3">
        <f t="shared" si="4"/>
        <v>1350</v>
      </c>
    </row>
    <row r="313" spans="1:20" hidden="1" x14ac:dyDescent="0.3">
      <c r="A313" s="1">
        <v>45345</v>
      </c>
      <c r="B313" s="2" t="s">
        <v>770</v>
      </c>
      <c r="C313" t="s">
        <v>281</v>
      </c>
      <c r="D313" t="s">
        <v>15</v>
      </c>
      <c r="E313">
        <v>1</v>
      </c>
      <c r="F313" t="s">
        <v>15</v>
      </c>
      <c r="H313">
        <v>9</v>
      </c>
      <c r="I313" t="s">
        <v>16</v>
      </c>
      <c r="J313" t="s">
        <v>720</v>
      </c>
      <c r="K313" t="s">
        <v>18</v>
      </c>
      <c r="L313" t="s">
        <v>18</v>
      </c>
      <c r="M313" t="s">
        <v>22</v>
      </c>
      <c r="N313" t="s">
        <v>18</v>
      </c>
      <c r="O313" t="s">
        <v>19</v>
      </c>
      <c r="P313" t="s">
        <v>18</v>
      </c>
      <c r="Q313" t="s">
        <v>20</v>
      </c>
      <c r="R313">
        <v>1</v>
      </c>
      <c r="S313">
        <v>11560</v>
      </c>
      <c r="T313" s="3">
        <f t="shared" si="4"/>
        <v>11560</v>
      </c>
    </row>
    <row r="314" spans="1:20" hidden="1" x14ac:dyDescent="0.3">
      <c r="A314" s="1">
        <v>45345</v>
      </c>
      <c r="B314" s="2" t="s">
        <v>770</v>
      </c>
      <c r="C314" t="s">
        <v>249</v>
      </c>
      <c r="D314" t="s">
        <v>15</v>
      </c>
      <c r="E314">
        <v>1</v>
      </c>
      <c r="F314" t="s">
        <v>15</v>
      </c>
      <c r="H314">
        <v>9</v>
      </c>
      <c r="I314" t="s">
        <v>16</v>
      </c>
      <c r="J314" t="s">
        <v>720</v>
      </c>
      <c r="K314" t="s">
        <v>18</v>
      </c>
      <c r="L314" t="s">
        <v>18</v>
      </c>
      <c r="M314" t="s">
        <v>22</v>
      </c>
      <c r="N314" t="s">
        <v>18</v>
      </c>
      <c r="O314" t="s">
        <v>19</v>
      </c>
      <c r="P314" t="s">
        <v>18</v>
      </c>
      <c r="Q314" t="s">
        <v>20</v>
      </c>
      <c r="R314">
        <v>1</v>
      </c>
      <c r="S314">
        <v>5000</v>
      </c>
      <c r="T314" s="3">
        <f t="shared" si="4"/>
        <v>5000</v>
      </c>
    </row>
    <row r="315" spans="1:20" hidden="1" x14ac:dyDescent="0.3">
      <c r="A315" s="1">
        <v>45346</v>
      </c>
      <c r="B315" s="2" t="s">
        <v>770</v>
      </c>
      <c r="C315" t="s">
        <v>282</v>
      </c>
      <c r="D315" t="s">
        <v>15</v>
      </c>
      <c r="E315">
        <v>1</v>
      </c>
      <c r="F315" t="s">
        <v>15</v>
      </c>
      <c r="I315" t="s">
        <v>146</v>
      </c>
      <c r="K315" t="s">
        <v>18</v>
      </c>
      <c r="L315" t="s">
        <v>18</v>
      </c>
      <c r="M315" t="s">
        <v>22</v>
      </c>
      <c r="N315" t="s">
        <v>18</v>
      </c>
      <c r="O315" t="s">
        <v>19</v>
      </c>
      <c r="P315" t="s">
        <v>18</v>
      </c>
      <c r="Q315" t="s">
        <v>20</v>
      </c>
      <c r="R315">
        <v>1</v>
      </c>
      <c r="S315">
        <v>400</v>
      </c>
      <c r="T315" s="3">
        <f t="shared" si="4"/>
        <v>400</v>
      </c>
    </row>
    <row r="316" spans="1:20" x14ac:dyDescent="0.3">
      <c r="A316" s="1">
        <v>45347</v>
      </c>
      <c r="B316" s="2" t="s">
        <v>770</v>
      </c>
      <c r="C316" s="2" t="s">
        <v>283</v>
      </c>
      <c r="D316" t="s">
        <v>24</v>
      </c>
      <c r="E316">
        <v>2</v>
      </c>
      <c r="F316" t="s">
        <v>24</v>
      </c>
      <c r="H316">
        <v>10</v>
      </c>
      <c r="I316" t="s">
        <v>25</v>
      </c>
      <c r="J316" t="s">
        <v>721</v>
      </c>
      <c r="K316" t="s">
        <v>18</v>
      </c>
      <c r="L316" t="s">
        <v>18</v>
      </c>
      <c r="M316" t="s">
        <v>17</v>
      </c>
      <c r="N316" t="s">
        <v>18</v>
      </c>
      <c r="O316" t="s">
        <v>18</v>
      </c>
      <c r="P316" t="s">
        <v>18</v>
      </c>
      <c r="Q316" t="s">
        <v>20</v>
      </c>
      <c r="R316">
        <v>1</v>
      </c>
      <c r="S316">
        <v>519.67999999999995</v>
      </c>
      <c r="T316" s="3">
        <f t="shared" si="4"/>
        <v>519.67999999999995</v>
      </c>
    </row>
    <row r="317" spans="1:20" hidden="1" x14ac:dyDescent="0.3">
      <c r="A317" s="1">
        <v>45349</v>
      </c>
      <c r="B317" s="2" t="s">
        <v>775</v>
      </c>
      <c r="C317" t="s">
        <v>200</v>
      </c>
      <c r="D317" t="s">
        <v>15</v>
      </c>
      <c r="E317">
        <v>1</v>
      </c>
      <c r="F317" t="s">
        <v>201</v>
      </c>
      <c r="G317">
        <v>9</v>
      </c>
      <c r="H317">
        <v>1</v>
      </c>
      <c r="I317" t="s">
        <v>42</v>
      </c>
      <c r="J317" t="s">
        <v>722</v>
      </c>
      <c r="K317" t="s">
        <v>154</v>
      </c>
      <c r="L317" t="s">
        <v>733</v>
      </c>
      <c r="M317" t="s">
        <v>22</v>
      </c>
      <c r="N317" t="s">
        <v>148</v>
      </c>
      <c r="O317" t="s">
        <v>187</v>
      </c>
      <c r="P317">
        <v>0</v>
      </c>
      <c r="Q317" t="s">
        <v>149</v>
      </c>
      <c r="R317">
        <v>1</v>
      </c>
      <c r="S317">
        <v>1350</v>
      </c>
      <c r="T317" s="3">
        <f t="shared" si="4"/>
        <v>1350</v>
      </c>
    </row>
    <row r="318" spans="1:20" hidden="1" x14ac:dyDescent="0.3">
      <c r="A318" s="1">
        <v>45349</v>
      </c>
      <c r="B318" s="2" t="s">
        <v>775</v>
      </c>
      <c r="C318" t="s">
        <v>202</v>
      </c>
      <c r="D318" t="s">
        <v>15</v>
      </c>
      <c r="E318">
        <v>1</v>
      </c>
      <c r="F318" t="s">
        <v>201</v>
      </c>
      <c r="G318">
        <v>9</v>
      </c>
      <c r="H318">
        <v>1</v>
      </c>
      <c r="I318" t="s">
        <v>42</v>
      </c>
      <c r="J318" t="s">
        <v>722</v>
      </c>
      <c r="K318" t="s">
        <v>203</v>
      </c>
      <c r="L318" t="s">
        <v>733</v>
      </c>
      <c r="M318" t="s">
        <v>147</v>
      </c>
      <c r="N318" t="s">
        <v>148</v>
      </c>
      <c r="O318" t="s">
        <v>187</v>
      </c>
      <c r="P318">
        <v>0</v>
      </c>
      <c r="Q318" t="s">
        <v>149</v>
      </c>
      <c r="R318">
        <v>1</v>
      </c>
      <c r="S318">
        <v>1350</v>
      </c>
      <c r="T318" s="3">
        <f t="shared" si="4"/>
        <v>1350</v>
      </c>
    </row>
    <row r="319" spans="1:20" hidden="1" x14ac:dyDescent="0.3">
      <c r="A319" s="1">
        <v>45350</v>
      </c>
      <c r="B319" s="2" t="s">
        <v>770</v>
      </c>
      <c r="C319" t="s">
        <v>284</v>
      </c>
      <c r="D319" t="s">
        <v>15</v>
      </c>
      <c r="E319">
        <v>1</v>
      </c>
      <c r="F319" t="s">
        <v>15</v>
      </c>
      <c r="I319" t="s">
        <v>146</v>
      </c>
      <c r="K319" t="s">
        <v>18</v>
      </c>
      <c r="L319" t="s">
        <v>18</v>
      </c>
      <c r="M319" t="s">
        <v>22</v>
      </c>
      <c r="N319" t="s">
        <v>18</v>
      </c>
      <c r="O319" t="s">
        <v>19</v>
      </c>
      <c r="P319" t="s">
        <v>18</v>
      </c>
      <c r="Q319" t="s">
        <v>20</v>
      </c>
      <c r="R319">
        <v>1</v>
      </c>
      <c r="S319">
        <v>10000</v>
      </c>
      <c r="T319" s="3">
        <f t="shared" si="4"/>
        <v>10000</v>
      </c>
    </row>
    <row r="320" spans="1:20" hidden="1" x14ac:dyDescent="0.3">
      <c r="A320" s="1">
        <v>45350</v>
      </c>
      <c r="B320" s="2" t="s">
        <v>775</v>
      </c>
      <c r="C320" t="s">
        <v>285</v>
      </c>
      <c r="D320" t="s">
        <v>15</v>
      </c>
      <c r="E320">
        <v>1</v>
      </c>
      <c r="F320" t="s">
        <v>15</v>
      </c>
      <c r="H320">
        <v>9</v>
      </c>
      <c r="I320" t="s">
        <v>16</v>
      </c>
      <c r="J320" t="s">
        <v>720</v>
      </c>
      <c r="K320" t="s">
        <v>18</v>
      </c>
      <c r="L320" t="s">
        <v>18</v>
      </c>
      <c r="M320" t="s">
        <v>22</v>
      </c>
      <c r="N320" t="s">
        <v>18</v>
      </c>
      <c r="O320" t="s">
        <v>19</v>
      </c>
      <c r="P320" t="s">
        <v>18</v>
      </c>
      <c r="Q320" t="s">
        <v>20</v>
      </c>
      <c r="R320">
        <v>1</v>
      </c>
      <c r="S320">
        <v>10000</v>
      </c>
      <c r="T320" s="3">
        <f t="shared" si="4"/>
        <v>10000</v>
      </c>
    </row>
    <row r="321" spans="1:20" hidden="1" x14ac:dyDescent="0.3">
      <c r="A321" s="1">
        <v>45351</v>
      </c>
      <c r="B321" s="2" t="s">
        <v>770</v>
      </c>
      <c r="C321" t="s">
        <v>182</v>
      </c>
      <c r="D321" t="s">
        <v>15</v>
      </c>
      <c r="E321">
        <v>1</v>
      </c>
      <c r="F321" t="s">
        <v>15</v>
      </c>
      <c r="I321" t="s">
        <v>146</v>
      </c>
      <c r="K321" t="s">
        <v>18</v>
      </c>
      <c r="L321" t="s">
        <v>18</v>
      </c>
      <c r="M321" t="s">
        <v>147</v>
      </c>
      <c r="N321" t="s">
        <v>18</v>
      </c>
      <c r="O321" t="s">
        <v>19</v>
      </c>
      <c r="P321" t="s">
        <v>18</v>
      </c>
      <c r="Q321" t="s">
        <v>20</v>
      </c>
      <c r="R321">
        <v>1</v>
      </c>
      <c r="S321">
        <v>752.26</v>
      </c>
      <c r="T321" s="3">
        <f t="shared" si="4"/>
        <v>752.26</v>
      </c>
    </row>
    <row r="322" spans="1:20" hidden="1" x14ac:dyDescent="0.3">
      <c r="A322" s="1">
        <v>45351</v>
      </c>
      <c r="B322" s="2" t="s">
        <v>770</v>
      </c>
      <c r="C322" t="s">
        <v>159</v>
      </c>
      <c r="D322" t="s">
        <v>15</v>
      </c>
      <c r="E322">
        <v>1</v>
      </c>
      <c r="F322" t="s">
        <v>15</v>
      </c>
      <c r="H322">
        <v>10</v>
      </c>
      <c r="I322" t="s">
        <v>25</v>
      </c>
      <c r="J322" t="s">
        <v>731</v>
      </c>
      <c r="K322" t="s">
        <v>18</v>
      </c>
      <c r="L322" t="s">
        <v>18</v>
      </c>
      <c r="M322" t="s">
        <v>22</v>
      </c>
      <c r="N322" t="s">
        <v>18</v>
      </c>
      <c r="O322" t="s">
        <v>19</v>
      </c>
      <c r="P322" t="s">
        <v>18</v>
      </c>
      <c r="Q322" t="s">
        <v>20</v>
      </c>
      <c r="R322">
        <v>1</v>
      </c>
      <c r="S322">
        <v>2000</v>
      </c>
      <c r="T322" s="3">
        <f t="shared" ref="T322:T385" si="5">R322*S322</f>
        <v>2000</v>
      </c>
    </row>
    <row r="323" spans="1:20" hidden="1" x14ac:dyDescent="0.3">
      <c r="A323" s="1">
        <v>45351</v>
      </c>
      <c r="B323" s="2" t="s">
        <v>770</v>
      </c>
      <c r="C323" t="s">
        <v>235</v>
      </c>
      <c r="D323" t="s">
        <v>15</v>
      </c>
      <c r="E323">
        <v>1</v>
      </c>
      <c r="F323" t="s">
        <v>15</v>
      </c>
      <c r="I323" t="s">
        <v>146</v>
      </c>
      <c r="K323" t="s">
        <v>18</v>
      </c>
      <c r="L323" t="s">
        <v>18</v>
      </c>
      <c r="M323" t="s">
        <v>22</v>
      </c>
      <c r="N323" t="s">
        <v>18</v>
      </c>
      <c r="O323" t="s">
        <v>19</v>
      </c>
      <c r="P323" t="s">
        <v>18</v>
      </c>
      <c r="Q323" t="s">
        <v>20</v>
      </c>
      <c r="R323">
        <v>1</v>
      </c>
      <c r="S323">
        <v>1200</v>
      </c>
      <c r="T323" s="3">
        <f t="shared" si="5"/>
        <v>1200</v>
      </c>
    </row>
    <row r="324" spans="1:20" hidden="1" x14ac:dyDescent="0.3">
      <c r="A324" s="1">
        <v>45351</v>
      </c>
      <c r="B324" s="2" t="s">
        <v>770</v>
      </c>
      <c r="C324" t="s">
        <v>236</v>
      </c>
      <c r="D324" t="s">
        <v>15</v>
      </c>
      <c r="E324">
        <v>1</v>
      </c>
      <c r="F324" t="s">
        <v>15</v>
      </c>
      <c r="I324" t="s">
        <v>146</v>
      </c>
      <c r="K324" t="s">
        <v>18</v>
      </c>
      <c r="L324" t="s">
        <v>18</v>
      </c>
      <c r="M324" t="s">
        <v>22</v>
      </c>
      <c r="N324" t="s">
        <v>18</v>
      </c>
      <c r="O324" t="s">
        <v>19</v>
      </c>
      <c r="P324" t="s">
        <v>18</v>
      </c>
      <c r="Q324" t="s">
        <v>20</v>
      </c>
      <c r="R324">
        <v>1</v>
      </c>
      <c r="S324">
        <v>1200</v>
      </c>
      <c r="T324" s="3">
        <f t="shared" si="5"/>
        <v>1200</v>
      </c>
    </row>
    <row r="325" spans="1:20" hidden="1" x14ac:dyDescent="0.3">
      <c r="A325" s="1">
        <v>45351</v>
      </c>
      <c r="B325" s="2" t="s">
        <v>770</v>
      </c>
      <c r="C325" t="s">
        <v>272</v>
      </c>
      <c r="D325" t="s">
        <v>15</v>
      </c>
      <c r="E325">
        <v>1</v>
      </c>
      <c r="F325" t="s">
        <v>15</v>
      </c>
      <c r="I325" t="s">
        <v>146</v>
      </c>
      <c r="K325" t="s">
        <v>18</v>
      </c>
      <c r="L325" t="s">
        <v>18</v>
      </c>
      <c r="M325" t="s">
        <v>22</v>
      </c>
      <c r="N325" t="s">
        <v>18</v>
      </c>
      <c r="O325" t="s">
        <v>19</v>
      </c>
      <c r="P325" t="s">
        <v>18</v>
      </c>
      <c r="Q325" t="s">
        <v>20</v>
      </c>
      <c r="R325">
        <v>1</v>
      </c>
      <c r="S325">
        <v>400</v>
      </c>
      <c r="T325" s="3">
        <f t="shared" si="5"/>
        <v>400</v>
      </c>
    </row>
    <row r="326" spans="1:20" hidden="1" x14ac:dyDescent="0.3">
      <c r="A326" s="1">
        <v>45351</v>
      </c>
      <c r="B326" s="2" t="s">
        <v>770</v>
      </c>
      <c r="C326" t="s">
        <v>231</v>
      </c>
      <c r="D326" t="s">
        <v>15</v>
      </c>
      <c r="E326">
        <v>1</v>
      </c>
      <c r="F326" t="s">
        <v>15</v>
      </c>
      <c r="I326" t="s">
        <v>146</v>
      </c>
      <c r="K326" t="s">
        <v>18</v>
      </c>
      <c r="L326" t="s">
        <v>18</v>
      </c>
      <c r="M326" t="s">
        <v>22</v>
      </c>
      <c r="N326" t="s">
        <v>18</v>
      </c>
      <c r="O326" t="s">
        <v>19</v>
      </c>
      <c r="P326" t="s">
        <v>18</v>
      </c>
      <c r="Q326" t="s">
        <v>20</v>
      </c>
      <c r="R326">
        <v>1</v>
      </c>
      <c r="S326">
        <v>400</v>
      </c>
      <c r="T326" s="3">
        <f t="shared" si="5"/>
        <v>400</v>
      </c>
    </row>
    <row r="327" spans="1:20" hidden="1" x14ac:dyDescent="0.3">
      <c r="A327" s="1">
        <v>45351</v>
      </c>
      <c r="B327" s="2" t="s">
        <v>775</v>
      </c>
      <c r="C327" t="s">
        <v>204</v>
      </c>
      <c r="D327" t="s">
        <v>15</v>
      </c>
      <c r="E327">
        <v>1</v>
      </c>
      <c r="F327" t="s">
        <v>205</v>
      </c>
      <c r="G327">
        <v>11</v>
      </c>
      <c r="H327">
        <v>6</v>
      </c>
      <c r="I327" t="s">
        <v>735</v>
      </c>
      <c r="J327" t="s">
        <v>725</v>
      </c>
      <c r="K327" t="s">
        <v>743</v>
      </c>
      <c r="L327" t="s">
        <v>733</v>
      </c>
      <c r="M327" t="s">
        <v>22</v>
      </c>
      <c r="N327" t="s">
        <v>148</v>
      </c>
      <c r="O327">
        <v>0</v>
      </c>
      <c r="P327">
        <v>0</v>
      </c>
      <c r="Q327" t="s">
        <v>149</v>
      </c>
      <c r="R327">
        <v>1</v>
      </c>
      <c r="S327">
        <v>1500</v>
      </c>
      <c r="T327" s="3">
        <f t="shared" si="5"/>
        <v>1500</v>
      </c>
    </row>
    <row r="328" spans="1:20" hidden="1" x14ac:dyDescent="0.3">
      <c r="A328" s="1">
        <v>45352</v>
      </c>
      <c r="B328" s="2" t="s">
        <v>775</v>
      </c>
      <c r="C328" t="s">
        <v>211</v>
      </c>
      <c r="D328" t="s">
        <v>15</v>
      </c>
      <c r="E328">
        <v>1</v>
      </c>
      <c r="F328" t="s">
        <v>212</v>
      </c>
      <c r="G328">
        <v>4</v>
      </c>
      <c r="H328">
        <v>7</v>
      </c>
      <c r="I328" t="s">
        <v>736</v>
      </c>
      <c r="J328" t="s">
        <v>726</v>
      </c>
      <c r="K328" t="s">
        <v>746</v>
      </c>
      <c r="L328" t="s">
        <v>733</v>
      </c>
      <c r="M328" t="s">
        <v>147</v>
      </c>
      <c r="N328" t="s">
        <v>148</v>
      </c>
      <c r="O328" t="s">
        <v>19</v>
      </c>
      <c r="P328">
        <v>0</v>
      </c>
      <c r="Q328" t="s">
        <v>149</v>
      </c>
      <c r="R328">
        <v>1</v>
      </c>
      <c r="S328">
        <v>1500</v>
      </c>
      <c r="T328" s="3">
        <f t="shared" si="5"/>
        <v>1500</v>
      </c>
    </row>
    <row r="329" spans="1:20" hidden="1" x14ac:dyDescent="0.3">
      <c r="A329" s="1">
        <v>45353</v>
      </c>
      <c r="B329" s="2" t="s">
        <v>770</v>
      </c>
      <c r="C329" t="s">
        <v>286</v>
      </c>
      <c r="D329" t="s">
        <v>15</v>
      </c>
      <c r="E329">
        <v>1</v>
      </c>
      <c r="F329" t="s">
        <v>15</v>
      </c>
      <c r="H329">
        <v>9</v>
      </c>
      <c r="I329" t="s">
        <v>16</v>
      </c>
      <c r="J329" t="s">
        <v>720</v>
      </c>
      <c r="K329" t="s">
        <v>18</v>
      </c>
      <c r="L329" t="s">
        <v>18</v>
      </c>
      <c r="M329" t="s">
        <v>22</v>
      </c>
      <c r="N329" t="s">
        <v>18</v>
      </c>
      <c r="O329" t="s">
        <v>19</v>
      </c>
      <c r="P329" t="s">
        <v>18</v>
      </c>
      <c r="Q329" t="s">
        <v>20</v>
      </c>
      <c r="R329">
        <v>1</v>
      </c>
      <c r="S329">
        <v>684</v>
      </c>
      <c r="T329" s="3">
        <f t="shared" si="5"/>
        <v>684</v>
      </c>
    </row>
    <row r="330" spans="1:20" hidden="1" x14ac:dyDescent="0.3">
      <c r="A330" s="1">
        <v>45353</v>
      </c>
      <c r="B330" s="2" t="s">
        <v>770</v>
      </c>
      <c r="C330" t="s">
        <v>287</v>
      </c>
      <c r="D330" t="s">
        <v>15</v>
      </c>
      <c r="E330">
        <v>1</v>
      </c>
      <c r="F330" t="s">
        <v>15</v>
      </c>
      <c r="I330" t="s">
        <v>146</v>
      </c>
      <c r="K330" t="s">
        <v>18</v>
      </c>
      <c r="L330" t="s">
        <v>18</v>
      </c>
      <c r="M330" t="s">
        <v>22</v>
      </c>
      <c r="N330" t="s">
        <v>18</v>
      </c>
      <c r="O330" t="s">
        <v>19</v>
      </c>
      <c r="P330" t="s">
        <v>18</v>
      </c>
      <c r="Q330" t="s">
        <v>20</v>
      </c>
      <c r="R330">
        <v>1</v>
      </c>
      <c r="S330">
        <v>400</v>
      </c>
      <c r="T330" s="3">
        <f t="shared" si="5"/>
        <v>400</v>
      </c>
    </row>
    <row r="331" spans="1:20" hidden="1" x14ac:dyDescent="0.3">
      <c r="A331" s="1">
        <v>45355</v>
      </c>
      <c r="B331" s="2" t="s">
        <v>775</v>
      </c>
      <c r="C331" t="s">
        <v>184</v>
      </c>
      <c r="D331" t="s">
        <v>15</v>
      </c>
      <c r="E331">
        <v>1</v>
      </c>
      <c r="F331" t="s">
        <v>185</v>
      </c>
      <c r="G331">
        <v>6</v>
      </c>
      <c r="H331">
        <v>2</v>
      </c>
      <c r="I331" t="s">
        <v>734</v>
      </c>
      <c r="J331" t="s">
        <v>723</v>
      </c>
      <c r="K331" t="s">
        <v>186</v>
      </c>
      <c r="L331" t="s">
        <v>733</v>
      </c>
      <c r="M331" t="s">
        <v>22</v>
      </c>
      <c r="N331" t="s">
        <v>148</v>
      </c>
      <c r="O331" t="s">
        <v>187</v>
      </c>
      <c r="P331" t="s">
        <v>188</v>
      </c>
      <c r="Q331" t="s">
        <v>20</v>
      </c>
      <c r="R331">
        <v>1</v>
      </c>
      <c r="S331">
        <v>1500</v>
      </c>
      <c r="T331" s="3">
        <f t="shared" si="5"/>
        <v>1500</v>
      </c>
    </row>
    <row r="332" spans="1:20" hidden="1" x14ac:dyDescent="0.3">
      <c r="A332" s="1">
        <v>45355</v>
      </c>
      <c r="B332" s="2" t="s">
        <v>775</v>
      </c>
      <c r="C332" t="s">
        <v>288</v>
      </c>
      <c r="D332" t="s">
        <v>15</v>
      </c>
      <c r="E332">
        <v>1</v>
      </c>
      <c r="F332" t="s">
        <v>289</v>
      </c>
      <c r="G332">
        <v>15</v>
      </c>
      <c r="H332">
        <v>2</v>
      </c>
      <c r="I332" t="s">
        <v>734</v>
      </c>
      <c r="J332" t="s">
        <v>723</v>
      </c>
      <c r="K332" t="s">
        <v>290</v>
      </c>
      <c r="L332" t="s">
        <v>732</v>
      </c>
      <c r="M332" t="s">
        <v>147</v>
      </c>
      <c r="N332" t="s">
        <v>148</v>
      </c>
      <c r="O332" t="s">
        <v>187</v>
      </c>
      <c r="P332" t="s">
        <v>195</v>
      </c>
      <c r="Q332" t="s">
        <v>20</v>
      </c>
      <c r="R332">
        <v>1</v>
      </c>
      <c r="S332">
        <v>2000</v>
      </c>
      <c r="T332" s="3">
        <f t="shared" si="5"/>
        <v>2000</v>
      </c>
    </row>
    <row r="333" spans="1:20" hidden="1" x14ac:dyDescent="0.3">
      <c r="A333" s="1">
        <v>45359</v>
      </c>
      <c r="B333" s="2" t="s">
        <v>770</v>
      </c>
      <c r="C333" t="s">
        <v>291</v>
      </c>
      <c r="D333" t="s">
        <v>15</v>
      </c>
      <c r="E333">
        <v>1</v>
      </c>
      <c r="F333" t="s">
        <v>15</v>
      </c>
      <c r="I333" t="s">
        <v>146</v>
      </c>
      <c r="K333" t="s">
        <v>18</v>
      </c>
      <c r="L333" t="s">
        <v>18</v>
      </c>
      <c r="M333" t="s">
        <v>34</v>
      </c>
      <c r="N333" t="s">
        <v>18</v>
      </c>
      <c r="O333" t="s">
        <v>19</v>
      </c>
      <c r="P333" t="s">
        <v>18</v>
      </c>
      <c r="Q333" t="s">
        <v>20</v>
      </c>
      <c r="R333">
        <v>1</v>
      </c>
      <c r="S333">
        <v>150</v>
      </c>
      <c r="T333" s="3">
        <f t="shared" si="5"/>
        <v>150</v>
      </c>
    </row>
    <row r="334" spans="1:20" hidden="1" x14ac:dyDescent="0.3">
      <c r="A334" s="1">
        <v>45360</v>
      </c>
      <c r="B334" s="2" t="s">
        <v>770</v>
      </c>
      <c r="C334" t="s">
        <v>292</v>
      </c>
      <c r="D334" t="s">
        <v>15</v>
      </c>
      <c r="E334">
        <v>1</v>
      </c>
      <c r="F334" t="s">
        <v>15</v>
      </c>
      <c r="I334" t="s">
        <v>146</v>
      </c>
      <c r="K334" t="s">
        <v>18</v>
      </c>
      <c r="L334" t="s">
        <v>18</v>
      </c>
      <c r="M334" t="s">
        <v>22</v>
      </c>
      <c r="N334" t="s">
        <v>18</v>
      </c>
      <c r="O334" t="s">
        <v>19</v>
      </c>
      <c r="P334" t="s">
        <v>18</v>
      </c>
      <c r="Q334" t="s">
        <v>20</v>
      </c>
      <c r="R334">
        <v>1</v>
      </c>
      <c r="S334">
        <v>400</v>
      </c>
      <c r="T334" s="3">
        <f t="shared" si="5"/>
        <v>400</v>
      </c>
    </row>
    <row r="335" spans="1:20" hidden="1" x14ac:dyDescent="0.3">
      <c r="A335" s="1">
        <v>45360</v>
      </c>
      <c r="B335" s="2" t="s">
        <v>775</v>
      </c>
      <c r="C335" t="s">
        <v>193</v>
      </c>
      <c r="D335" t="s">
        <v>15</v>
      </c>
      <c r="E335">
        <v>1</v>
      </c>
      <c r="F335" t="s">
        <v>194</v>
      </c>
      <c r="G335">
        <v>8</v>
      </c>
      <c r="H335">
        <v>4</v>
      </c>
      <c r="I335" t="s">
        <v>714</v>
      </c>
      <c r="J335" t="s">
        <v>724</v>
      </c>
      <c r="K335" t="s">
        <v>740</v>
      </c>
      <c r="L335" t="s">
        <v>732</v>
      </c>
      <c r="M335" t="s">
        <v>147</v>
      </c>
      <c r="N335" t="s">
        <v>148</v>
      </c>
      <c r="O335" t="s">
        <v>187</v>
      </c>
      <c r="P335" t="s">
        <v>195</v>
      </c>
      <c r="Q335" t="s">
        <v>20</v>
      </c>
      <c r="R335">
        <v>1</v>
      </c>
      <c r="S335">
        <v>2000</v>
      </c>
      <c r="T335" s="3">
        <f t="shared" si="5"/>
        <v>2000</v>
      </c>
    </row>
    <row r="336" spans="1:20" hidden="1" x14ac:dyDescent="0.3">
      <c r="A336" s="1">
        <v>45360</v>
      </c>
      <c r="B336" s="2" t="s">
        <v>775</v>
      </c>
      <c r="C336" t="s">
        <v>262</v>
      </c>
      <c r="D336" t="s">
        <v>15</v>
      </c>
      <c r="E336">
        <v>1</v>
      </c>
      <c r="F336" t="s">
        <v>263</v>
      </c>
      <c r="G336">
        <v>14</v>
      </c>
      <c r="H336">
        <v>2</v>
      </c>
      <c r="I336" t="s">
        <v>734</v>
      </c>
      <c r="J336" t="s">
        <v>723</v>
      </c>
      <c r="K336" t="s">
        <v>264</v>
      </c>
      <c r="L336" t="s">
        <v>733</v>
      </c>
      <c r="M336" t="s">
        <v>147</v>
      </c>
      <c r="N336" t="s">
        <v>148</v>
      </c>
      <c r="O336" t="s">
        <v>187</v>
      </c>
      <c r="P336" t="s">
        <v>265</v>
      </c>
      <c r="Q336" t="s">
        <v>149</v>
      </c>
      <c r="R336">
        <v>1</v>
      </c>
      <c r="S336">
        <v>1350</v>
      </c>
      <c r="T336" s="3">
        <f t="shared" si="5"/>
        <v>1350</v>
      </c>
    </row>
    <row r="337" spans="1:20" hidden="1" x14ac:dyDescent="0.3">
      <c r="A337" s="1">
        <v>45363</v>
      </c>
      <c r="B337" s="2" t="s">
        <v>770</v>
      </c>
      <c r="C337" t="s">
        <v>228</v>
      </c>
      <c r="D337" t="s">
        <v>15</v>
      </c>
      <c r="E337">
        <v>1</v>
      </c>
      <c r="F337" t="s">
        <v>15</v>
      </c>
      <c r="H337">
        <v>10</v>
      </c>
      <c r="I337" t="s">
        <v>25</v>
      </c>
      <c r="J337" t="s">
        <v>731</v>
      </c>
      <c r="K337" t="s">
        <v>18</v>
      </c>
      <c r="L337" t="s">
        <v>18</v>
      </c>
      <c r="M337" t="s">
        <v>22</v>
      </c>
      <c r="N337" t="s">
        <v>18</v>
      </c>
      <c r="O337" t="s">
        <v>19</v>
      </c>
      <c r="P337" t="s">
        <v>18</v>
      </c>
      <c r="Q337" t="s">
        <v>20</v>
      </c>
      <c r="R337">
        <v>1</v>
      </c>
      <c r="S337">
        <v>643</v>
      </c>
      <c r="T337" s="3">
        <f t="shared" si="5"/>
        <v>643</v>
      </c>
    </row>
    <row r="338" spans="1:20" hidden="1" x14ac:dyDescent="0.3">
      <c r="A338" s="1">
        <v>45366</v>
      </c>
      <c r="B338" s="2" t="s">
        <v>770</v>
      </c>
      <c r="C338" t="s">
        <v>159</v>
      </c>
      <c r="D338" t="s">
        <v>15</v>
      </c>
      <c r="E338">
        <v>1</v>
      </c>
      <c r="F338" t="s">
        <v>15</v>
      </c>
      <c r="I338" t="s">
        <v>146</v>
      </c>
      <c r="K338" t="s">
        <v>18</v>
      </c>
      <c r="L338" t="s">
        <v>18</v>
      </c>
      <c r="M338" t="s">
        <v>22</v>
      </c>
      <c r="N338" t="s">
        <v>18</v>
      </c>
      <c r="O338" t="s">
        <v>19</v>
      </c>
      <c r="P338" t="s">
        <v>18</v>
      </c>
      <c r="Q338" t="s">
        <v>20</v>
      </c>
      <c r="R338">
        <v>1</v>
      </c>
      <c r="S338">
        <v>2000</v>
      </c>
      <c r="T338" s="3">
        <f t="shared" si="5"/>
        <v>2000</v>
      </c>
    </row>
    <row r="339" spans="1:20" hidden="1" x14ac:dyDescent="0.3">
      <c r="A339" s="1">
        <v>45366</v>
      </c>
      <c r="B339" s="2" t="s">
        <v>775</v>
      </c>
      <c r="C339" t="s">
        <v>293</v>
      </c>
      <c r="D339" t="s">
        <v>15</v>
      </c>
      <c r="E339">
        <v>1</v>
      </c>
      <c r="F339" t="s">
        <v>294</v>
      </c>
      <c r="G339">
        <v>17</v>
      </c>
      <c r="H339">
        <v>1</v>
      </c>
      <c r="I339" t="s">
        <v>42</v>
      </c>
      <c r="J339" t="s">
        <v>722</v>
      </c>
      <c r="K339" t="s">
        <v>741</v>
      </c>
      <c r="L339" t="s">
        <v>733</v>
      </c>
      <c r="M339" t="s">
        <v>147</v>
      </c>
      <c r="N339" t="s">
        <v>148</v>
      </c>
      <c r="O339" t="s">
        <v>187</v>
      </c>
      <c r="P339" t="s">
        <v>295</v>
      </c>
      <c r="Q339" t="s">
        <v>149</v>
      </c>
      <c r="R339">
        <v>1</v>
      </c>
      <c r="S339">
        <v>1350</v>
      </c>
      <c r="T339" s="3">
        <f t="shared" si="5"/>
        <v>1350</v>
      </c>
    </row>
    <row r="340" spans="1:20" hidden="1" x14ac:dyDescent="0.3">
      <c r="A340" s="1">
        <v>45367</v>
      </c>
      <c r="B340" s="2" t="s">
        <v>770</v>
      </c>
      <c r="C340" t="s">
        <v>163</v>
      </c>
      <c r="D340" t="s">
        <v>15</v>
      </c>
      <c r="E340">
        <v>1</v>
      </c>
      <c r="F340" t="s">
        <v>15</v>
      </c>
      <c r="I340" t="s">
        <v>146</v>
      </c>
      <c r="K340" t="s">
        <v>18</v>
      </c>
      <c r="L340" t="s">
        <v>18</v>
      </c>
      <c r="M340" t="s">
        <v>22</v>
      </c>
      <c r="N340" t="s">
        <v>18</v>
      </c>
      <c r="O340" t="s">
        <v>19</v>
      </c>
      <c r="P340" t="s">
        <v>18</v>
      </c>
      <c r="Q340" t="s">
        <v>20</v>
      </c>
      <c r="R340">
        <v>1</v>
      </c>
      <c r="S340">
        <v>499</v>
      </c>
      <c r="T340" s="3">
        <f t="shared" si="5"/>
        <v>499</v>
      </c>
    </row>
    <row r="341" spans="1:20" hidden="1" x14ac:dyDescent="0.3">
      <c r="A341" s="1">
        <v>45369</v>
      </c>
      <c r="B341" s="2" t="s">
        <v>770</v>
      </c>
      <c r="C341" t="s">
        <v>296</v>
      </c>
      <c r="D341" t="s">
        <v>15</v>
      </c>
      <c r="E341">
        <v>1</v>
      </c>
      <c r="F341" t="s">
        <v>15</v>
      </c>
      <c r="I341" t="s">
        <v>146</v>
      </c>
      <c r="K341" t="s">
        <v>18</v>
      </c>
      <c r="L341" t="s">
        <v>18</v>
      </c>
      <c r="M341" t="s">
        <v>22</v>
      </c>
      <c r="N341" t="s">
        <v>18</v>
      </c>
      <c r="O341" t="s">
        <v>19</v>
      </c>
      <c r="P341" t="s">
        <v>18</v>
      </c>
      <c r="Q341" t="s">
        <v>20</v>
      </c>
      <c r="R341">
        <v>1</v>
      </c>
      <c r="S341">
        <v>400</v>
      </c>
      <c r="T341" s="3">
        <f t="shared" si="5"/>
        <v>400</v>
      </c>
    </row>
    <row r="342" spans="1:20" hidden="1" x14ac:dyDescent="0.3">
      <c r="A342" s="1">
        <v>45370</v>
      </c>
      <c r="B342" s="2" t="s">
        <v>775</v>
      </c>
      <c r="C342" t="s">
        <v>297</v>
      </c>
      <c r="D342" t="s">
        <v>15</v>
      </c>
      <c r="E342">
        <v>1</v>
      </c>
      <c r="F342" t="s">
        <v>298</v>
      </c>
      <c r="G342">
        <v>16</v>
      </c>
      <c r="H342">
        <v>6</v>
      </c>
      <c r="I342" t="s">
        <v>735</v>
      </c>
      <c r="J342" t="s">
        <v>725</v>
      </c>
      <c r="K342" t="s">
        <v>264</v>
      </c>
      <c r="L342" t="s">
        <v>733</v>
      </c>
      <c r="M342" t="s">
        <v>147</v>
      </c>
      <c r="N342" t="s">
        <v>148</v>
      </c>
      <c r="O342" t="s">
        <v>19</v>
      </c>
      <c r="P342">
        <v>0</v>
      </c>
      <c r="Q342" t="s">
        <v>149</v>
      </c>
      <c r="R342">
        <v>1</v>
      </c>
      <c r="S342">
        <v>1500</v>
      </c>
      <c r="T342" s="3">
        <f t="shared" si="5"/>
        <v>1500</v>
      </c>
    </row>
    <row r="343" spans="1:20" hidden="1" x14ac:dyDescent="0.3">
      <c r="A343" s="1">
        <v>45371</v>
      </c>
      <c r="B343" s="2" t="s">
        <v>775</v>
      </c>
      <c r="C343" t="s">
        <v>218</v>
      </c>
      <c r="D343" t="s">
        <v>15</v>
      </c>
      <c r="E343">
        <v>1</v>
      </c>
      <c r="F343" t="s">
        <v>219</v>
      </c>
      <c r="G343">
        <v>10</v>
      </c>
      <c r="H343">
        <v>1</v>
      </c>
      <c r="I343" t="s">
        <v>42</v>
      </c>
      <c r="J343" t="s">
        <v>722</v>
      </c>
      <c r="K343" t="s">
        <v>741</v>
      </c>
      <c r="L343" t="s">
        <v>733</v>
      </c>
      <c r="M343" t="s">
        <v>147</v>
      </c>
      <c r="N343" t="s">
        <v>148</v>
      </c>
      <c r="O343" t="s">
        <v>187</v>
      </c>
      <c r="P343" t="s">
        <v>220</v>
      </c>
      <c r="Q343" t="s">
        <v>20</v>
      </c>
      <c r="R343">
        <v>1</v>
      </c>
      <c r="S343">
        <v>1350</v>
      </c>
      <c r="T343" s="3">
        <f t="shared" si="5"/>
        <v>1350</v>
      </c>
    </row>
    <row r="344" spans="1:20" hidden="1" x14ac:dyDescent="0.3">
      <c r="A344" s="1">
        <v>45373</v>
      </c>
      <c r="B344" s="2" t="s">
        <v>770</v>
      </c>
      <c r="C344" t="s">
        <v>302</v>
      </c>
      <c r="D344" t="s">
        <v>15</v>
      </c>
      <c r="E344">
        <v>1</v>
      </c>
      <c r="F344" t="s">
        <v>15</v>
      </c>
      <c r="I344" t="s">
        <v>146</v>
      </c>
      <c r="K344" t="s">
        <v>18</v>
      </c>
      <c r="L344" t="s">
        <v>18</v>
      </c>
      <c r="M344" t="s">
        <v>22</v>
      </c>
      <c r="N344" t="s">
        <v>18</v>
      </c>
      <c r="O344" t="s">
        <v>19</v>
      </c>
      <c r="P344" t="s">
        <v>18</v>
      </c>
      <c r="Q344" t="s">
        <v>20</v>
      </c>
      <c r="R344">
        <v>1</v>
      </c>
      <c r="S344">
        <v>400</v>
      </c>
      <c r="T344" s="3">
        <f t="shared" si="5"/>
        <v>400</v>
      </c>
    </row>
    <row r="345" spans="1:20" hidden="1" x14ac:dyDescent="0.3">
      <c r="A345" s="1">
        <v>45373</v>
      </c>
      <c r="B345" s="2" t="s">
        <v>770</v>
      </c>
      <c r="C345" t="s">
        <v>303</v>
      </c>
      <c r="D345" t="s">
        <v>15</v>
      </c>
      <c r="E345">
        <v>1</v>
      </c>
      <c r="F345" t="s">
        <v>15</v>
      </c>
      <c r="I345" t="s">
        <v>146</v>
      </c>
      <c r="K345" t="s">
        <v>18</v>
      </c>
      <c r="L345" t="s">
        <v>18</v>
      </c>
      <c r="M345" t="s">
        <v>22</v>
      </c>
      <c r="N345" t="s">
        <v>18</v>
      </c>
      <c r="O345" t="s">
        <v>19</v>
      </c>
      <c r="P345" t="s">
        <v>18</v>
      </c>
      <c r="Q345" t="s">
        <v>20</v>
      </c>
      <c r="R345">
        <v>1</v>
      </c>
      <c r="S345">
        <v>11560</v>
      </c>
      <c r="T345" s="3">
        <f t="shared" si="5"/>
        <v>11560</v>
      </c>
    </row>
    <row r="346" spans="1:20" hidden="1" x14ac:dyDescent="0.3">
      <c r="A346" s="1">
        <v>45373</v>
      </c>
      <c r="B346" s="2" t="s">
        <v>775</v>
      </c>
      <c r="C346" t="s">
        <v>299</v>
      </c>
      <c r="D346" t="s">
        <v>15</v>
      </c>
      <c r="E346">
        <v>1</v>
      </c>
      <c r="F346" t="s">
        <v>300</v>
      </c>
      <c r="G346">
        <v>18</v>
      </c>
      <c r="H346">
        <v>7</v>
      </c>
      <c r="I346" t="s">
        <v>736</v>
      </c>
      <c r="J346" t="s">
        <v>726</v>
      </c>
      <c r="K346" t="s">
        <v>301</v>
      </c>
      <c r="L346" t="s">
        <v>733</v>
      </c>
      <c r="M346" t="s">
        <v>147</v>
      </c>
      <c r="N346" t="s">
        <v>148</v>
      </c>
      <c r="O346" t="s">
        <v>187</v>
      </c>
      <c r="P346" t="s">
        <v>300</v>
      </c>
      <c r="Q346" t="s">
        <v>149</v>
      </c>
      <c r="R346">
        <v>1</v>
      </c>
      <c r="S346">
        <v>1350</v>
      </c>
      <c r="T346" s="3">
        <f t="shared" si="5"/>
        <v>1350</v>
      </c>
    </row>
    <row r="347" spans="1:20" hidden="1" x14ac:dyDescent="0.3">
      <c r="A347" s="1">
        <v>45376</v>
      </c>
      <c r="B347" s="2" t="s">
        <v>770</v>
      </c>
      <c r="C347" t="s">
        <v>249</v>
      </c>
      <c r="D347" t="s">
        <v>15</v>
      </c>
      <c r="E347">
        <v>1</v>
      </c>
      <c r="F347" t="s">
        <v>15</v>
      </c>
      <c r="H347">
        <v>9</v>
      </c>
      <c r="I347" t="s">
        <v>16</v>
      </c>
      <c r="J347" t="s">
        <v>720</v>
      </c>
      <c r="K347" t="s">
        <v>18</v>
      </c>
      <c r="L347" t="s">
        <v>18</v>
      </c>
      <c r="M347" t="s">
        <v>17</v>
      </c>
      <c r="N347" t="s">
        <v>18</v>
      </c>
      <c r="O347" t="s">
        <v>19</v>
      </c>
      <c r="P347" t="s">
        <v>18</v>
      </c>
      <c r="Q347" t="s">
        <v>20</v>
      </c>
      <c r="R347">
        <v>1</v>
      </c>
      <c r="S347">
        <v>5000</v>
      </c>
      <c r="T347" s="3">
        <f t="shared" si="5"/>
        <v>5000</v>
      </c>
    </row>
    <row r="348" spans="1:20" x14ac:dyDescent="0.3">
      <c r="A348" s="1">
        <v>45378</v>
      </c>
      <c r="B348" s="2" t="s">
        <v>770</v>
      </c>
      <c r="C348" s="2" t="s">
        <v>304</v>
      </c>
      <c r="D348" t="s">
        <v>24</v>
      </c>
      <c r="E348">
        <v>2</v>
      </c>
      <c r="F348" t="s">
        <v>24</v>
      </c>
      <c r="H348">
        <v>10</v>
      </c>
      <c r="I348" t="s">
        <v>25</v>
      </c>
      <c r="J348" t="s">
        <v>721</v>
      </c>
      <c r="K348" t="s">
        <v>18</v>
      </c>
      <c r="L348" t="s">
        <v>18</v>
      </c>
      <c r="M348" t="s">
        <v>17</v>
      </c>
      <c r="N348" t="s">
        <v>18</v>
      </c>
      <c r="O348" t="s">
        <v>18</v>
      </c>
      <c r="P348" t="s">
        <v>18</v>
      </c>
      <c r="Q348" t="s">
        <v>20</v>
      </c>
      <c r="R348">
        <v>1</v>
      </c>
      <c r="S348">
        <v>270.98</v>
      </c>
      <c r="T348" s="3">
        <f t="shared" si="5"/>
        <v>270.98</v>
      </c>
    </row>
    <row r="349" spans="1:20" hidden="1" x14ac:dyDescent="0.3">
      <c r="A349" s="1">
        <v>45378</v>
      </c>
      <c r="B349" s="2" t="s">
        <v>775</v>
      </c>
      <c r="C349" t="s">
        <v>200</v>
      </c>
      <c r="D349" t="s">
        <v>15</v>
      </c>
      <c r="E349">
        <v>1</v>
      </c>
      <c r="F349" t="s">
        <v>201</v>
      </c>
      <c r="G349">
        <v>9</v>
      </c>
      <c r="H349">
        <v>1</v>
      </c>
      <c r="I349" t="s">
        <v>42</v>
      </c>
      <c r="J349" t="s">
        <v>722</v>
      </c>
      <c r="K349" t="s">
        <v>154</v>
      </c>
      <c r="L349" t="s">
        <v>733</v>
      </c>
      <c r="M349" t="s">
        <v>22</v>
      </c>
      <c r="N349" t="s">
        <v>148</v>
      </c>
      <c r="O349" t="s">
        <v>187</v>
      </c>
      <c r="P349">
        <v>0</v>
      </c>
      <c r="Q349" t="s">
        <v>149</v>
      </c>
      <c r="R349">
        <v>1</v>
      </c>
      <c r="S349">
        <v>1350</v>
      </c>
      <c r="T349" s="3">
        <f t="shared" si="5"/>
        <v>1350</v>
      </c>
    </row>
    <row r="350" spans="1:20" x14ac:dyDescent="0.3">
      <c r="A350" s="1">
        <v>45380</v>
      </c>
      <c r="B350" s="2" t="s">
        <v>770</v>
      </c>
      <c r="C350" s="2" t="s">
        <v>305</v>
      </c>
      <c r="D350" t="s">
        <v>24</v>
      </c>
      <c r="E350">
        <v>2</v>
      </c>
      <c r="F350" t="s">
        <v>24</v>
      </c>
      <c r="H350">
        <v>10</v>
      </c>
      <c r="I350" t="s">
        <v>25</v>
      </c>
      <c r="J350" t="s">
        <v>721</v>
      </c>
      <c r="K350" t="s">
        <v>18</v>
      </c>
      <c r="L350" t="s">
        <v>18</v>
      </c>
      <c r="M350" t="s">
        <v>17</v>
      </c>
      <c r="N350" t="s">
        <v>18</v>
      </c>
      <c r="O350" t="s">
        <v>18</v>
      </c>
      <c r="P350" t="s">
        <v>18</v>
      </c>
      <c r="Q350" t="s">
        <v>20</v>
      </c>
      <c r="R350">
        <v>1</v>
      </c>
      <c r="S350">
        <v>660.04</v>
      </c>
      <c r="T350" s="3">
        <f t="shared" si="5"/>
        <v>660.04</v>
      </c>
    </row>
    <row r="351" spans="1:20" hidden="1" x14ac:dyDescent="0.3">
      <c r="A351" s="1">
        <v>45380</v>
      </c>
      <c r="B351" s="2" t="s">
        <v>775</v>
      </c>
      <c r="C351" t="s">
        <v>204</v>
      </c>
      <c r="D351" t="s">
        <v>15</v>
      </c>
      <c r="E351">
        <v>1</v>
      </c>
      <c r="F351" t="s">
        <v>205</v>
      </c>
      <c r="G351">
        <v>11</v>
      </c>
      <c r="H351">
        <v>6</v>
      </c>
      <c r="I351" t="s">
        <v>735</v>
      </c>
      <c r="J351" t="s">
        <v>725</v>
      </c>
      <c r="K351" t="s">
        <v>743</v>
      </c>
      <c r="L351" t="s">
        <v>733</v>
      </c>
      <c r="M351" t="s">
        <v>22</v>
      </c>
      <c r="N351" t="s">
        <v>148</v>
      </c>
      <c r="O351">
        <v>0</v>
      </c>
      <c r="P351">
        <v>0</v>
      </c>
      <c r="Q351" t="s">
        <v>149</v>
      </c>
      <c r="R351">
        <v>1</v>
      </c>
      <c r="S351">
        <v>1500</v>
      </c>
      <c r="T351" s="3">
        <f t="shared" si="5"/>
        <v>1500</v>
      </c>
    </row>
    <row r="352" spans="1:20" hidden="1" x14ac:dyDescent="0.3">
      <c r="A352" s="1">
        <v>45381</v>
      </c>
      <c r="B352" s="2" t="s">
        <v>770</v>
      </c>
      <c r="C352" t="s">
        <v>306</v>
      </c>
      <c r="D352" t="s">
        <v>15</v>
      </c>
      <c r="E352">
        <v>1</v>
      </c>
      <c r="F352" t="s">
        <v>15</v>
      </c>
      <c r="I352" t="s">
        <v>146</v>
      </c>
      <c r="K352" t="s">
        <v>18</v>
      </c>
      <c r="L352" t="s">
        <v>18</v>
      </c>
      <c r="M352" t="s">
        <v>22</v>
      </c>
      <c r="N352" t="s">
        <v>18</v>
      </c>
      <c r="O352" t="s">
        <v>19</v>
      </c>
      <c r="P352" t="s">
        <v>18</v>
      </c>
      <c r="Q352" t="s">
        <v>20</v>
      </c>
      <c r="R352">
        <v>1</v>
      </c>
      <c r="S352">
        <v>400</v>
      </c>
      <c r="T352" s="3">
        <f t="shared" si="5"/>
        <v>400</v>
      </c>
    </row>
    <row r="353" spans="1:20" hidden="1" x14ac:dyDescent="0.3">
      <c r="A353" s="1">
        <v>45382</v>
      </c>
      <c r="B353" s="2" t="s">
        <v>770</v>
      </c>
      <c r="C353" t="s">
        <v>182</v>
      </c>
      <c r="D353" t="s">
        <v>15</v>
      </c>
      <c r="E353">
        <v>1</v>
      </c>
      <c r="F353" t="s">
        <v>15</v>
      </c>
      <c r="I353" t="s">
        <v>146</v>
      </c>
      <c r="K353" t="s">
        <v>18</v>
      </c>
      <c r="L353" t="s">
        <v>18</v>
      </c>
      <c r="M353" t="s">
        <v>147</v>
      </c>
      <c r="N353" t="s">
        <v>18</v>
      </c>
      <c r="O353" t="s">
        <v>19</v>
      </c>
      <c r="P353" t="s">
        <v>18</v>
      </c>
      <c r="Q353" t="s">
        <v>20</v>
      </c>
      <c r="R353">
        <v>1</v>
      </c>
      <c r="S353">
        <v>949.17</v>
      </c>
      <c r="T353" s="3">
        <f t="shared" si="5"/>
        <v>949.17</v>
      </c>
    </row>
    <row r="354" spans="1:20" hidden="1" x14ac:dyDescent="0.3">
      <c r="A354" s="1">
        <v>45382</v>
      </c>
      <c r="B354" s="2" t="s">
        <v>770</v>
      </c>
      <c r="C354" t="s">
        <v>159</v>
      </c>
      <c r="D354" t="s">
        <v>15</v>
      </c>
      <c r="E354">
        <v>1</v>
      </c>
      <c r="F354" t="s">
        <v>15</v>
      </c>
      <c r="H354">
        <v>10</v>
      </c>
      <c r="I354" t="s">
        <v>25</v>
      </c>
      <c r="J354" t="s">
        <v>731</v>
      </c>
      <c r="K354" t="s">
        <v>18</v>
      </c>
      <c r="L354" t="s">
        <v>18</v>
      </c>
      <c r="M354" t="s">
        <v>22</v>
      </c>
      <c r="N354" t="s">
        <v>18</v>
      </c>
      <c r="O354" t="s">
        <v>19</v>
      </c>
      <c r="P354" t="s">
        <v>18</v>
      </c>
      <c r="Q354" t="s">
        <v>20</v>
      </c>
      <c r="R354">
        <v>1</v>
      </c>
      <c r="S354">
        <v>2000</v>
      </c>
      <c r="T354" s="3">
        <f t="shared" si="5"/>
        <v>2000</v>
      </c>
    </row>
    <row r="355" spans="1:20" hidden="1" x14ac:dyDescent="0.3">
      <c r="A355" s="1">
        <v>45382</v>
      </c>
      <c r="B355" s="2" t="s">
        <v>770</v>
      </c>
      <c r="C355" t="s">
        <v>235</v>
      </c>
      <c r="D355" t="s">
        <v>15</v>
      </c>
      <c r="E355">
        <v>1</v>
      </c>
      <c r="F355" t="s">
        <v>15</v>
      </c>
      <c r="I355" t="s">
        <v>146</v>
      </c>
      <c r="K355" t="s">
        <v>18</v>
      </c>
      <c r="L355" t="s">
        <v>18</v>
      </c>
      <c r="M355" t="s">
        <v>22</v>
      </c>
      <c r="N355" t="s">
        <v>18</v>
      </c>
      <c r="O355" t="s">
        <v>19</v>
      </c>
      <c r="P355" t="s">
        <v>18</v>
      </c>
      <c r="Q355" t="s">
        <v>20</v>
      </c>
      <c r="R355">
        <v>1</v>
      </c>
      <c r="S355">
        <v>1820</v>
      </c>
      <c r="T355" s="3">
        <f t="shared" si="5"/>
        <v>1820</v>
      </c>
    </row>
    <row r="356" spans="1:20" hidden="1" x14ac:dyDescent="0.3">
      <c r="A356" s="1">
        <v>45382</v>
      </c>
      <c r="B356" s="2" t="s">
        <v>770</v>
      </c>
      <c r="C356" t="s">
        <v>236</v>
      </c>
      <c r="D356" t="s">
        <v>15</v>
      </c>
      <c r="E356">
        <v>1</v>
      </c>
      <c r="F356" t="s">
        <v>15</v>
      </c>
      <c r="I356" t="s">
        <v>146</v>
      </c>
      <c r="K356" t="s">
        <v>18</v>
      </c>
      <c r="L356" t="s">
        <v>18</v>
      </c>
      <c r="M356" t="s">
        <v>22</v>
      </c>
      <c r="N356" t="s">
        <v>18</v>
      </c>
      <c r="O356" t="s">
        <v>19</v>
      </c>
      <c r="P356" t="s">
        <v>18</v>
      </c>
      <c r="Q356" t="s">
        <v>20</v>
      </c>
      <c r="R356">
        <v>1</v>
      </c>
      <c r="S356">
        <v>2200</v>
      </c>
      <c r="T356" s="3">
        <f t="shared" si="5"/>
        <v>2200</v>
      </c>
    </row>
    <row r="357" spans="1:20" hidden="1" x14ac:dyDescent="0.3">
      <c r="A357" s="1">
        <v>45382</v>
      </c>
      <c r="B357" s="2" t="s">
        <v>770</v>
      </c>
      <c r="C357" t="s">
        <v>272</v>
      </c>
      <c r="D357" t="s">
        <v>15</v>
      </c>
      <c r="E357">
        <v>1</v>
      </c>
      <c r="F357" t="s">
        <v>15</v>
      </c>
      <c r="I357" t="s">
        <v>146</v>
      </c>
      <c r="K357" t="s">
        <v>18</v>
      </c>
      <c r="L357" t="s">
        <v>18</v>
      </c>
      <c r="M357" t="s">
        <v>22</v>
      </c>
      <c r="N357" t="s">
        <v>18</v>
      </c>
      <c r="O357" t="s">
        <v>19</v>
      </c>
      <c r="P357" t="s">
        <v>18</v>
      </c>
      <c r="Q357" t="s">
        <v>20</v>
      </c>
      <c r="R357">
        <v>1</v>
      </c>
      <c r="S357">
        <v>800</v>
      </c>
      <c r="T357" s="3">
        <f t="shared" si="5"/>
        <v>800</v>
      </c>
    </row>
    <row r="358" spans="1:20" hidden="1" x14ac:dyDescent="0.3">
      <c r="A358" s="1">
        <v>45382</v>
      </c>
      <c r="B358" s="2" t="s">
        <v>770</v>
      </c>
      <c r="C358" t="s">
        <v>231</v>
      </c>
      <c r="D358" t="s">
        <v>15</v>
      </c>
      <c r="E358">
        <v>1</v>
      </c>
      <c r="F358" t="s">
        <v>15</v>
      </c>
      <c r="I358" t="s">
        <v>146</v>
      </c>
      <c r="K358" t="s">
        <v>18</v>
      </c>
      <c r="L358" t="s">
        <v>18</v>
      </c>
      <c r="M358" t="s">
        <v>22</v>
      </c>
      <c r="N358" t="s">
        <v>18</v>
      </c>
      <c r="O358" t="s">
        <v>19</v>
      </c>
      <c r="P358" t="s">
        <v>18</v>
      </c>
      <c r="Q358" t="s">
        <v>20</v>
      </c>
      <c r="R358">
        <v>1</v>
      </c>
      <c r="S358">
        <v>800</v>
      </c>
      <c r="T358" s="3">
        <f t="shared" si="5"/>
        <v>800</v>
      </c>
    </row>
    <row r="359" spans="1:20" hidden="1" x14ac:dyDescent="0.3">
      <c r="A359" s="1">
        <v>45383</v>
      </c>
      <c r="B359" s="2" t="s">
        <v>775</v>
      </c>
      <c r="C359" t="s">
        <v>211</v>
      </c>
      <c r="D359" t="s">
        <v>15</v>
      </c>
      <c r="E359">
        <v>1</v>
      </c>
      <c r="F359" t="s">
        <v>212</v>
      </c>
      <c r="G359">
        <v>4</v>
      </c>
      <c r="H359">
        <v>7</v>
      </c>
      <c r="I359" t="s">
        <v>736</v>
      </c>
      <c r="J359" t="s">
        <v>726</v>
      </c>
      <c r="K359" t="s">
        <v>746</v>
      </c>
      <c r="L359" t="s">
        <v>733</v>
      </c>
      <c r="M359" t="s">
        <v>147</v>
      </c>
      <c r="N359" t="s">
        <v>148</v>
      </c>
      <c r="O359" t="s">
        <v>19</v>
      </c>
      <c r="P359">
        <v>0</v>
      </c>
      <c r="Q359" t="s">
        <v>149</v>
      </c>
      <c r="R359">
        <v>1</v>
      </c>
      <c r="S359">
        <v>1500</v>
      </c>
      <c r="T359" s="3">
        <f t="shared" si="5"/>
        <v>1500</v>
      </c>
    </row>
    <row r="360" spans="1:20" hidden="1" x14ac:dyDescent="0.3">
      <c r="A360" s="1">
        <v>45386</v>
      </c>
      <c r="B360" s="2" t="s">
        <v>775</v>
      </c>
      <c r="C360" t="s">
        <v>184</v>
      </c>
      <c r="D360" t="s">
        <v>15</v>
      </c>
      <c r="E360">
        <v>1</v>
      </c>
      <c r="F360" t="s">
        <v>185</v>
      </c>
      <c r="G360">
        <v>6</v>
      </c>
      <c r="H360">
        <v>2</v>
      </c>
      <c r="I360" t="s">
        <v>734</v>
      </c>
      <c r="J360" t="s">
        <v>723</v>
      </c>
      <c r="K360" t="s">
        <v>186</v>
      </c>
      <c r="L360" t="s">
        <v>733</v>
      </c>
      <c r="M360" t="s">
        <v>22</v>
      </c>
      <c r="N360" t="s">
        <v>148</v>
      </c>
      <c r="O360" t="s">
        <v>187</v>
      </c>
      <c r="P360" t="s">
        <v>188</v>
      </c>
      <c r="Q360" t="s">
        <v>20</v>
      </c>
      <c r="R360">
        <v>1</v>
      </c>
      <c r="S360">
        <v>1500</v>
      </c>
      <c r="T360" s="3">
        <f t="shared" si="5"/>
        <v>1500</v>
      </c>
    </row>
    <row r="361" spans="1:20" hidden="1" x14ac:dyDescent="0.3">
      <c r="A361" s="1">
        <v>45386</v>
      </c>
      <c r="B361" s="2" t="s">
        <v>770</v>
      </c>
      <c r="C361" t="s">
        <v>307</v>
      </c>
      <c r="D361" t="s">
        <v>15</v>
      </c>
      <c r="E361">
        <v>1</v>
      </c>
      <c r="F361" t="s">
        <v>15</v>
      </c>
      <c r="H361">
        <v>9</v>
      </c>
      <c r="I361" t="s">
        <v>16</v>
      </c>
      <c r="J361" t="s">
        <v>720</v>
      </c>
      <c r="K361" t="s">
        <v>18</v>
      </c>
      <c r="L361" t="s">
        <v>18</v>
      </c>
      <c r="M361" t="s">
        <v>22</v>
      </c>
      <c r="N361" t="s">
        <v>18</v>
      </c>
      <c r="O361" t="s">
        <v>19</v>
      </c>
      <c r="P361" t="s">
        <v>18</v>
      </c>
      <c r="Q361" t="s">
        <v>20</v>
      </c>
      <c r="R361">
        <v>1</v>
      </c>
      <c r="S361">
        <v>684</v>
      </c>
      <c r="T361" s="3">
        <f t="shared" si="5"/>
        <v>684</v>
      </c>
    </row>
    <row r="362" spans="1:20" hidden="1" x14ac:dyDescent="0.3">
      <c r="A362" s="1">
        <v>45386</v>
      </c>
      <c r="B362" s="2" t="s">
        <v>775</v>
      </c>
      <c r="C362" t="s">
        <v>288</v>
      </c>
      <c r="D362" t="s">
        <v>15</v>
      </c>
      <c r="E362">
        <v>1</v>
      </c>
      <c r="F362" t="s">
        <v>289</v>
      </c>
      <c r="G362">
        <v>15</v>
      </c>
      <c r="H362">
        <v>2</v>
      </c>
      <c r="I362" t="s">
        <v>734</v>
      </c>
      <c r="J362" t="s">
        <v>723</v>
      </c>
      <c r="K362" t="s">
        <v>290</v>
      </c>
      <c r="L362" t="s">
        <v>732</v>
      </c>
      <c r="M362" t="s">
        <v>147</v>
      </c>
      <c r="N362" t="s">
        <v>148</v>
      </c>
      <c r="O362" t="s">
        <v>187</v>
      </c>
      <c r="P362" t="s">
        <v>195</v>
      </c>
      <c r="Q362" t="s">
        <v>20</v>
      </c>
      <c r="R362">
        <v>1</v>
      </c>
      <c r="S362">
        <v>2000</v>
      </c>
      <c r="T362" s="3">
        <f t="shared" si="5"/>
        <v>2000</v>
      </c>
    </row>
    <row r="363" spans="1:20" hidden="1" x14ac:dyDescent="0.3">
      <c r="A363" s="1">
        <v>45390</v>
      </c>
      <c r="B363" s="2" t="s">
        <v>770</v>
      </c>
      <c r="C363" t="s">
        <v>308</v>
      </c>
      <c r="D363" t="s">
        <v>15</v>
      </c>
      <c r="E363">
        <v>1</v>
      </c>
      <c r="F363" t="s">
        <v>15</v>
      </c>
      <c r="I363" t="s">
        <v>146</v>
      </c>
      <c r="K363" t="s">
        <v>18</v>
      </c>
      <c r="L363" t="s">
        <v>18</v>
      </c>
      <c r="M363" t="s">
        <v>22</v>
      </c>
      <c r="N363" t="s">
        <v>18</v>
      </c>
      <c r="O363" t="s">
        <v>19</v>
      </c>
      <c r="P363" t="s">
        <v>18</v>
      </c>
      <c r="Q363" t="s">
        <v>20</v>
      </c>
      <c r="R363">
        <v>1</v>
      </c>
      <c r="S363">
        <v>400</v>
      </c>
      <c r="T363" s="3">
        <f t="shared" si="5"/>
        <v>400</v>
      </c>
    </row>
    <row r="364" spans="1:20" hidden="1" x14ac:dyDescent="0.3">
      <c r="A364" s="1">
        <v>45391</v>
      </c>
      <c r="B364" s="2" t="s">
        <v>775</v>
      </c>
      <c r="C364" t="s">
        <v>193</v>
      </c>
      <c r="D364" t="s">
        <v>15</v>
      </c>
      <c r="E364">
        <v>1</v>
      </c>
      <c r="F364" t="s">
        <v>194</v>
      </c>
      <c r="G364">
        <v>8</v>
      </c>
      <c r="H364">
        <v>4</v>
      </c>
      <c r="I364" t="s">
        <v>714</v>
      </c>
      <c r="J364" t="s">
        <v>724</v>
      </c>
      <c r="K364" t="s">
        <v>740</v>
      </c>
      <c r="L364" t="s">
        <v>732</v>
      </c>
      <c r="M364" t="s">
        <v>147</v>
      </c>
      <c r="N364" t="s">
        <v>148</v>
      </c>
      <c r="O364" t="s">
        <v>187</v>
      </c>
      <c r="P364" t="s">
        <v>195</v>
      </c>
      <c r="Q364" t="s">
        <v>20</v>
      </c>
      <c r="R364">
        <v>1</v>
      </c>
      <c r="S364">
        <v>2000</v>
      </c>
      <c r="T364" s="3">
        <f t="shared" si="5"/>
        <v>2000</v>
      </c>
    </row>
    <row r="365" spans="1:20" hidden="1" x14ac:dyDescent="0.3">
      <c r="A365" s="1">
        <v>45391</v>
      </c>
      <c r="B365" s="2" t="s">
        <v>775</v>
      </c>
      <c r="C365" t="s">
        <v>262</v>
      </c>
      <c r="D365" t="s">
        <v>15</v>
      </c>
      <c r="E365">
        <v>1</v>
      </c>
      <c r="F365" t="s">
        <v>263</v>
      </c>
      <c r="G365">
        <v>14</v>
      </c>
      <c r="H365">
        <v>2</v>
      </c>
      <c r="I365" t="s">
        <v>734</v>
      </c>
      <c r="J365" t="s">
        <v>723</v>
      </c>
      <c r="K365" t="s">
        <v>264</v>
      </c>
      <c r="L365" t="s">
        <v>733</v>
      </c>
      <c r="M365" t="s">
        <v>147</v>
      </c>
      <c r="N365" t="s">
        <v>148</v>
      </c>
      <c r="O365" t="s">
        <v>187</v>
      </c>
      <c r="P365" t="s">
        <v>265</v>
      </c>
      <c r="Q365" t="s">
        <v>149</v>
      </c>
      <c r="R365">
        <v>1</v>
      </c>
      <c r="S365">
        <v>1350</v>
      </c>
      <c r="T365" s="3">
        <f t="shared" si="5"/>
        <v>1350</v>
      </c>
    </row>
    <row r="366" spans="1:20" hidden="1" x14ac:dyDescent="0.3">
      <c r="A366" s="1">
        <v>45396</v>
      </c>
      <c r="B366" s="2" t="s">
        <v>770</v>
      </c>
      <c r="C366" t="s">
        <v>309</v>
      </c>
      <c r="D366" t="s">
        <v>15</v>
      </c>
      <c r="E366">
        <v>1</v>
      </c>
      <c r="F366" t="s">
        <v>15</v>
      </c>
      <c r="I366" t="s">
        <v>146</v>
      </c>
      <c r="K366" t="s">
        <v>18</v>
      </c>
      <c r="L366" t="s">
        <v>18</v>
      </c>
      <c r="M366" t="s">
        <v>22</v>
      </c>
      <c r="N366" t="s">
        <v>18</v>
      </c>
      <c r="O366" t="s">
        <v>19</v>
      </c>
      <c r="P366" t="s">
        <v>18</v>
      </c>
      <c r="Q366" t="s">
        <v>20</v>
      </c>
      <c r="R366">
        <v>1</v>
      </c>
      <c r="S366">
        <v>400</v>
      </c>
      <c r="T366" s="3">
        <f t="shared" si="5"/>
        <v>400</v>
      </c>
    </row>
    <row r="367" spans="1:20" hidden="1" x14ac:dyDescent="0.3">
      <c r="A367" s="1">
        <v>45397</v>
      </c>
      <c r="B367" s="2" t="s">
        <v>775</v>
      </c>
      <c r="C367" t="s">
        <v>293</v>
      </c>
      <c r="D367" t="s">
        <v>15</v>
      </c>
      <c r="E367">
        <v>1</v>
      </c>
      <c r="F367" t="s">
        <v>294</v>
      </c>
      <c r="G367">
        <v>17</v>
      </c>
      <c r="H367">
        <v>1</v>
      </c>
      <c r="I367" t="s">
        <v>42</v>
      </c>
      <c r="J367" t="s">
        <v>722</v>
      </c>
      <c r="K367" t="s">
        <v>741</v>
      </c>
      <c r="L367" t="s">
        <v>733</v>
      </c>
      <c r="M367" t="s">
        <v>147</v>
      </c>
      <c r="N367" t="s">
        <v>148</v>
      </c>
      <c r="O367" t="s">
        <v>187</v>
      </c>
      <c r="P367" t="s">
        <v>295</v>
      </c>
      <c r="Q367" t="s">
        <v>149</v>
      </c>
      <c r="R367">
        <v>1</v>
      </c>
      <c r="S367">
        <v>1350</v>
      </c>
      <c r="T367" s="3">
        <f t="shared" si="5"/>
        <v>1350</v>
      </c>
    </row>
    <row r="368" spans="1:20" hidden="1" x14ac:dyDescent="0.3">
      <c r="A368" s="1">
        <v>45399</v>
      </c>
      <c r="B368" s="2" t="s">
        <v>770</v>
      </c>
      <c r="C368" t="s">
        <v>310</v>
      </c>
      <c r="D368" t="s">
        <v>15</v>
      </c>
      <c r="E368">
        <v>1</v>
      </c>
      <c r="F368" t="s">
        <v>15</v>
      </c>
      <c r="I368" t="s">
        <v>146</v>
      </c>
      <c r="K368" t="s">
        <v>18</v>
      </c>
      <c r="L368" t="s">
        <v>18</v>
      </c>
      <c r="M368" t="s">
        <v>22</v>
      </c>
      <c r="N368" t="s">
        <v>18</v>
      </c>
      <c r="O368" t="s">
        <v>19</v>
      </c>
      <c r="P368" t="s">
        <v>18</v>
      </c>
      <c r="Q368" t="s">
        <v>20</v>
      </c>
      <c r="R368">
        <v>1</v>
      </c>
      <c r="S368">
        <v>2000</v>
      </c>
      <c r="T368" s="3">
        <f t="shared" si="5"/>
        <v>2000</v>
      </c>
    </row>
    <row r="369" spans="1:20" hidden="1" x14ac:dyDescent="0.3">
      <c r="A369" s="1">
        <v>45399</v>
      </c>
      <c r="B369" s="2" t="s">
        <v>770</v>
      </c>
      <c r="C369" t="s">
        <v>311</v>
      </c>
      <c r="D369" t="s">
        <v>15</v>
      </c>
      <c r="E369">
        <v>1</v>
      </c>
      <c r="F369" t="s">
        <v>15</v>
      </c>
      <c r="I369" t="s">
        <v>146</v>
      </c>
      <c r="K369" t="s">
        <v>18</v>
      </c>
      <c r="L369" t="s">
        <v>18</v>
      </c>
      <c r="M369" t="s">
        <v>22</v>
      </c>
      <c r="N369" t="s">
        <v>18</v>
      </c>
      <c r="O369" t="s">
        <v>19</v>
      </c>
      <c r="P369" t="s">
        <v>18</v>
      </c>
      <c r="Q369" t="s">
        <v>20</v>
      </c>
      <c r="R369">
        <v>8</v>
      </c>
      <c r="S369">
        <v>256.25</v>
      </c>
      <c r="T369" s="3">
        <f t="shared" si="5"/>
        <v>2050</v>
      </c>
    </row>
    <row r="370" spans="1:20" hidden="1" x14ac:dyDescent="0.3">
      <c r="A370" s="1">
        <v>45399</v>
      </c>
      <c r="B370" s="2" t="s">
        <v>770</v>
      </c>
      <c r="C370" t="s">
        <v>312</v>
      </c>
      <c r="D370" t="s">
        <v>15</v>
      </c>
      <c r="E370">
        <v>1</v>
      </c>
      <c r="F370" t="s">
        <v>15</v>
      </c>
      <c r="H370">
        <v>10</v>
      </c>
      <c r="I370" t="s">
        <v>25</v>
      </c>
      <c r="J370" t="s">
        <v>731</v>
      </c>
      <c r="K370" t="s">
        <v>18</v>
      </c>
      <c r="L370" t="s">
        <v>18</v>
      </c>
      <c r="M370" t="s">
        <v>22</v>
      </c>
      <c r="N370" t="s">
        <v>18</v>
      </c>
      <c r="O370" t="s">
        <v>19</v>
      </c>
      <c r="P370" t="s">
        <v>18</v>
      </c>
      <c r="Q370" t="s">
        <v>20</v>
      </c>
      <c r="R370">
        <v>1</v>
      </c>
      <c r="S370">
        <v>3000</v>
      </c>
      <c r="T370" s="3">
        <f t="shared" si="5"/>
        <v>3000</v>
      </c>
    </row>
    <row r="371" spans="1:20" hidden="1" x14ac:dyDescent="0.3">
      <c r="A371" s="1">
        <v>45402</v>
      </c>
      <c r="B371" s="2" t="s">
        <v>775</v>
      </c>
      <c r="C371" t="s">
        <v>218</v>
      </c>
      <c r="D371" t="s">
        <v>15</v>
      </c>
      <c r="E371">
        <v>1</v>
      </c>
      <c r="F371" t="s">
        <v>219</v>
      </c>
      <c r="G371">
        <v>10</v>
      </c>
      <c r="H371">
        <v>1</v>
      </c>
      <c r="I371" t="s">
        <v>42</v>
      </c>
      <c r="J371" t="s">
        <v>722</v>
      </c>
      <c r="K371" t="s">
        <v>741</v>
      </c>
      <c r="L371" t="s">
        <v>733</v>
      </c>
      <c r="M371" t="s">
        <v>147</v>
      </c>
      <c r="N371" t="s">
        <v>148</v>
      </c>
      <c r="O371" t="s">
        <v>187</v>
      </c>
      <c r="P371" t="s">
        <v>220</v>
      </c>
      <c r="Q371" t="s">
        <v>20</v>
      </c>
      <c r="R371">
        <v>1</v>
      </c>
      <c r="S371">
        <v>1350</v>
      </c>
      <c r="T371" s="3">
        <f t="shared" si="5"/>
        <v>1350</v>
      </c>
    </row>
    <row r="372" spans="1:20" hidden="1" x14ac:dyDescent="0.3">
      <c r="A372" s="1">
        <v>45403</v>
      </c>
      <c r="B372" s="2" t="s">
        <v>770</v>
      </c>
      <c r="C372" t="s">
        <v>313</v>
      </c>
      <c r="D372" t="s">
        <v>15</v>
      </c>
      <c r="E372">
        <v>1</v>
      </c>
      <c r="F372" t="s">
        <v>15</v>
      </c>
      <c r="I372" t="s">
        <v>146</v>
      </c>
      <c r="K372" t="s">
        <v>18</v>
      </c>
      <c r="L372" t="s">
        <v>18</v>
      </c>
      <c r="M372" t="s">
        <v>22</v>
      </c>
      <c r="N372" t="s">
        <v>18</v>
      </c>
      <c r="O372" t="s">
        <v>19</v>
      </c>
      <c r="P372" t="s">
        <v>18</v>
      </c>
      <c r="Q372" t="s">
        <v>20</v>
      </c>
      <c r="R372">
        <v>1</v>
      </c>
      <c r="S372">
        <v>6000</v>
      </c>
      <c r="T372" s="3">
        <f t="shared" si="5"/>
        <v>6000</v>
      </c>
    </row>
    <row r="373" spans="1:20" hidden="1" x14ac:dyDescent="0.3">
      <c r="A373" s="1">
        <v>45403</v>
      </c>
      <c r="B373" s="2" t="s">
        <v>770</v>
      </c>
      <c r="C373" t="s">
        <v>314</v>
      </c>
      <c r="D373" t="s">
        <v>15</v>
      </c>
      <c r="E373">
        <v>1</v>
      </c>
      <c r="F373" t="s">
        <v>15</v>
      </c>
      <c r="H373">
        <v>9</v>
      </c>
      <c r="I373" t="s">
        <v>16</v>
      </c>
      <c r="J373" t="s">
        <v>720</v>
      </c>
      <c r="K373" t="s">
        <v>18</v>
      </c>
      <c r="L373" t="s">
        <v>18</v>
      </c>
      <c r="M373" t="s">
        <v>22</v>
      </c>
      <c r="N373" t="s">
        <v>18</v>
      </c>
      <c r="O373" t="s">
        <v>19</v>
      </c>
      <c r="P373" t="s">
        <v>18</v>
      </c>
      <c r="Q373" t="s">
        <v>20</v>
      </c>
      <c r="R373">
        <v>1</v>
      </c>
      <c r="S373">
        <v>2560</v>
      </c>
      <c r="T373" s="3">
        <f t="shared" si="5"/>
        <v>2560</v>
      </c>
    </row>
    <row r="374" spans="1:20" hidden="1" x14ac:dyDescent="0.3">
      <c r="A374" s="1">
        <v>45403</v>
      </c>
      <c r="B374" s="2" t="s">
        <v>770</v>
      </c>
      <c r="C374" t="s">
        <v>163</v>
      </c>
      <c r="D374" t="s">
        <v>15</v>
      </c>
      <c r="E374">
        <v>1</v>
      </c>
      <c r="F374" t="s">
        <v>15</v>
      </c>
      <c r="H374">
        <v>10</v>
      </c>
      <c r="I374" t="s">
        <v>25</v>
      </c>
      <c r="J374" t="s">
        <v>731</v>
      </c>
      <c r="K374" t="s">
        <v>18</v>
      </c>
      <c r="L374" t="s">
        <v>18</v>
      </c>
      <c r="M374" t="s">
        <v>22</v>
      </c>
      <c r="N374" t="s">
        <v>18</v>
      </c>
      <c r="O374" t="s">
        <v>19</v>
      </c>
      <c r="P374" t="s">
        <v>18</v>
      </c>
      <c r="Q374" t="s">
        <v>20</v>
      </c>
      <c r="R374">
        <v>1</v>
      </c>
      <c r="S374">
        <v>549</v>
      </c>
      <c r="T374" s="3">
        <f t="shared" si="5"/>
        <v>549</v>
      </c>
    </row>
    <row r="375" spans="1:20" hidden="1" x14ac:dyDescent="0.3">
      <c r="A375" s="1">
        <v>45403</v>
      </c>
      <c r="B375" s="2" t="s">
        <v>770</v>
      </c>
      <c r="C375" t="s">
        <v>315</v>
      </c>
      <c r="D375" t="s">
        <v>15</v>
      </c>
      <c r="E375">
        <v>1</v>
      </c>
      <c r="F375" t="s">
        <v>15</v>
      </c>
      <c r="I375" t="s">
        <v>146</v>
      </c>
      <c r="K375" t="s">
        <v>18</v>
      </c>
      <c r="L375" t="s">
        <v>18</v>
      </c>
      <c r="M375" t="s">
        <v>22</v>
      </c>
      <c r="N375" t="s">
        <v>18</v>
      </c>
      <c r="O375" t="s">
        <v>19</v>
      </c>
      <c r="P375" t="s">
        <v>18</v>
      </c>
      <c r="Q375" t="s">
        <v>20</v>
      </c>
      <c r="R375">
        <v>1</v>
      </c>
      <c r="S375">
        <v>400</v>
      </c>
      <c r="T375" s="3">
        <f t="shared" si="5"/>
        <v>400</v>
      </c>
    </row>
    <row r="376" spans="1:20" hidden="1" x14ac:dyDescent="0.3">
      <c r="A376" s="1">
        <v>45404</v>
      </c>
      <c r="B376" s="2" t="s">
        <v>775</v>
      </c>
      <c r="C376" t="s">
        <v>299</v>
      </c>
      <c r="D376" t="s">
        <v>15</v>
      </c>
      <c r="E376">
        <v>1</v>
      </c>
      <c r="F376" t="s">
        <v>300</v>
      </c>
      <c r="G376">
        <v>18</v>
      </c>
      <c r="H376">
        <v>7</v>
      </c>
      <c r="I376" t="s">
        <v>736</v>
      </c>
      <c r="J376" t="s">
        <v>726</v>
      </c>
      <c r="K376" t="s">
        <v>301</v>
      </c>
      <c r="L376" t="s">
        <v>733</v>
      </c>
      <c r="M376" t="s">
        <v>147</v>
      </c>
      <c r="N376" t="s">
        <v>148</v>
      </c>
      <c r="O376" t="s">
        <v>187</v>
      </c>
      <c r="P376" t="s">
        <v>300</v>
      </c>
      <c r="Q376" t="s">
        <v>149</v>
      </c>
      <c r="R376">
        <v>1</v>
      </c>
      <c r="S376">
        <v>1350</v>
      </c>
      <c r="T376" s="3">
        <f t="shared" si="5"/>
        <v>1350</v>
      </c>
    </row>
    <row r="377" spans="1:20" x14ac:dyDescent="0.3">
      <c r="A377" s="1">
        <v>45409</v>
      </c>
      <c r="B377" s="2" t="s">
        <v>770</v>
      </c>
      <c r="C377" s="2" t="s">
        <v>316</v>
      </c>
      <c r="D377" t="s">
        <v>24</v>
      </c>
      <c r="E377">
        <v>2</v>
      </c>
      <c r="F377" t="s">
        <v>24</v>
      </c>
      <c r="H377">
        <v>10</v>
      </c>
      <c r="I377" t="s">
        <v>25</v>
      </c>
      <c r="J377" t="s">
        <v>721</v>
      </c>
      <c r="K377" t="s">
        <v>18</v>
      </c>
      <c r="L377" t="s">
        <v>18</v>
      </c>
      <c r="M377" t="s">
        <v>17</v>
      </c>
      <c r="N377" t="s">
        <v>18</v>
      </c>
      <c r="O377" t="s">
        <v>18</v>
      </c>
      <c r="P377" t="s">
        <v>18</v>
      </c>
      <c r="Q377" t="s">
        <v>20</v>
      </c>
      <c r="R377">
        <v>1</v>
      </c>
      <c r="S377">
        <v>350.78</v>
      </c>
      <c r="T377" s="3">
        <f t="shared" si="5"/>
        <v>350.78</v>
      </c>
    </row>
    <row r="378" spans="1:20" hidden="1" x14ac:dyDescent="0.3">
      <c r="A378" s="1">
        <v>45409</v>
      </c>
      <c r="B378" s="2" t="s">
        <v>770</v>
      </c>
      <c r="C378" t="s">
        <v>317</v>
      </c>
      <c r="D378" t="s">
        <v>15</v>
      </c>
      <c r="E378">
        <v>1</v>
      </c>
      <c r="F378" t="s">
        <v>15</v>
      </c>
      <c r="I378" t="s">
        <v>146</v>
      </c>
      <c r="K378" t="s">
        <v>18</v>
      </c>
      <c r="L378" t="s">
        <v>18</v>
      </c>
      <c r="M378" t="s">
        <v>22</v>
      </c>
      <c r="N378" t="s">
        <v>18</v>
      </c>
      <c r="O378" t="s">
        <v>19</v>
      </c>
      <c r="P378" t="s">
        <v>18</v>
      </c>
      <c r="Q378" t="s">
        <v>20</v>
      </c>
      <c r="R378">
        <v>1</v>
      </c>
      <c r="S378">
        <v>400</v>
      </c>
      <c r="T378" s="3">
        <f t="shared" si="5"/>
        <v>400</v>
      </c>
    </row>
    <row r="379" spans="1:20" hidden="1" x14ac:dyDescent="0.3">
      <c r="A379" s="1">
        <v>45411</v>
      </c>
      <c r="B379" s="2" t="s">
        <v>770</v>
      </c>
      <c r="C379" t="s">
        <v>115</v>
      </c>
      <c r="D379" t="s">
        <v>15</v>
      </c>
      <c r="E379">
        <v>1</v>
      </c>
      <c r="F379" t="s">
        <v>15</v>
      </c>
      <c r="H379">
        <v>9</v>
      </c>
      <c r="I379" t="s">
        <v>16</v>
      </c>
      <c r="J379" t="s">
        <v>720</v>
      </c>
      <c r="K379" t="s">
        <v>18</v>
      </c>
      <c r="L379" t="s">
        <v>18</v>
      </c>
      <c r="M379" t="s">
        <v>22</v>
      </c>
      <c r="N379" t="s">
        <v>18</v>
      </c>
      <c r="O379" t="s">
        <v>19</v>
      </c>
      <c r="P379" t="s">
        <v>18</v>
      </c>
      <c r="Q379" t="s">
        <v>20</v>
      </c>
      <c r="R379">
        <v>1</v>
      </c>
      <c r="S379">
        <v>5000</v>
      </c>
      <c r="T379" s="3">
        <f t="shared" si="5"/>
        <v>5000</v>
      </c>
    </row>
    <row r="380" spans="1:20" hidden="1" x14ac:dyDescent="0.3">
      <c r="A380" s="1">
        <v>45412</v>
      </c>
      <c r="B380" s="2" t="s">
        <v>770</v>
      </c>
      <c r="C380" t="s">
        <v>159</v>
      </c>
      <c r="D380" t="s">
        <v>15</v>
      </c>
      <c r="E380">
        <v>1</v>
      </c>
      <c r="F380" t="s">
        <v>15</v>
      </c>
      <c r="H380">
        <v>10</v>
      </c>
      <c r="I380" t="s">
        <v>25</v>
      </c>
      <c r="J380" t="s">
        <v>731</v>
      </c>
      <c r="K380" t="s">
        <v>18</v>
      </c>
      <c r="L380" t="s">
        <v>18</v>
      </c>
      <c r="M380" t="s">
        <v>22</v>
      </c>
      <c r="N380" t="s">
        <v>18</v>
      </c>
      <c r="O380" t="s">
        <v>19</v>
      </c>
      <c r="P380" t="s">
        <v>18</v>
      </c>
      <c r="Q380" t="s">
        <v>20</v>
      </c>
      <c r="R380">
        <v>1</v>
      </c>
      <c r="S380">
        <v>3500</v>
      </c>
      <c r="T380" s="3">
        <f t="shared" si="5"/>
        <v>3500</v>
      </c>
    </row>
    <row r="381" spans="1:20" hidden="1" x14ac:dyDescent="0.3">
      <c r="A381" s="1">
        <v>45412</v>
      </c>
      <c r="B381" s="2" t="s">
        <v>770</v>
      </c>
      <c r="C381" t="s">
        <v>272</v>
      </c>
      <c r="D381" t="s">
        <v>15</v>
      </c>
      <c r="E381">
        <v>1</v>
      </c>
      <c r="F381" t="s">
        <v>15</v>
      </c>
      <c r="H381">
        <v>10</v>
      </c>
      <c r="I381" t="s">
        <v>25</v>
      </c>
      <c r="J381" t="s">
        <v>731</v>
      </c>
      <c r="K381" t="s">
        <v>18</v>
      </c>
      <c r="L381" t="s">
        <v>18</v>
      </c>
      <c r="M381" t="s">
        <v>22</v>
      </c>
      <c r="N381" t="s">
        <v>18</v>
      </c>
      <c r="O381" t="s">
        <v>19</v>
      </c>
      <c r="P381" t="s">
        <v>18</v>
      </c>
      <c r="Q381" t="s">
        <v>20</v>
      </c>
      <c r="R381">
        <v>1</v>
      </c>
      <c r="S381">
        <v>560</v>
      </c>
      <c r="T381" s="3">
        <f t="shared" si="5"/>
        <v>560</v>
      </c>
    </row>
    <row r="382" spans="1:20" hidden="1" x14ac:dyDescent="0.3">
      <c r="A382" s="1">
        <v>45412</v>
      </c>
      <c r="B382" s="2" t="s">
        <v>770</v>
      </c>
      <c r="C382" t="s">
        <v>318</v>
      </c>
      <c r="D382" t="s">
        <v>15</v>
      </c>
      <c r="E382">
        <v>1</v>
      </c>
      <c r="F382" t="s">
        <v>15</v>
      </c>
      <c r="H382">
        <v>10</v>
      </c>
      <c r="I382" t="s">
        <v>25</v>
      </c>
      <c r="J382" t="s">
        <v>731</v>
      </c>
      <c r="K382" t="s">
        <v>18</v>
      </c>
      <c r="L382" t="s">
        <v>18</v>
      </c>
      <c r="M382" t="s">
        <v>22</v>
      </c>
      <c r="N382" t="s">
        <v>18</v>
      </c>
      <c r="O382" t="s">
        <v>19</v>
      </c>
      <c r="P382" t="s">
        <v>18</v>
      </c>
      <c r="Q382" t="s">
        <v>20</v>
      </c>
      <c r="R382">
        <v>1</v>
      </c>
      <c r="S382">
        <v>1660</v>
      </c>
      <c r="T382" s="3">
        <f t="shared" si="5"/>
        <v>1660</v>
      </c>
    </row>
    <row r="383" spans="1:20" hidden="1" x14ac:dyDescent="0.3">
      <c r="A383" s="1">
        <v>45412</v>
      </c>
      <c r="B383" s="2" t="s">
        <v>770</v>
      </c>
      <c r="C383" t="s">
        <v>235</v>
      </c>
      <c r="D383" t="s">
        <v>15</v>
      </c>
      <c r="E383">
        <v>1</v>
      </c>
      <c r="F383" t="s">
        <v>15</v>
      </c>
      <c r="H383">
        <v>10</v>
      </c>
      <c r="I383" t="s">
        <v>25</v>
      </c>
      <c r="J383" t="s">
        <v>731</v>
      </c>
      <c r="K383" t="s">
        <v>18</v>
      </c>
      <c r="L383" t="s">
        <v>18</v>
      </c>
      <c r="M383" t="s">
        <v>22</v>
      </c>
      <c r="N383" t="s">
        <v>18</v>
      </c>
      <c r="O383" t="s">
        <v>19</v>
      </c>
      <c r="P383" t="s">
        <v>18</v>
      </c>
      <c r="Q383" t="s">
        <v>20</v>
      </c>
      <c r="R383">
        <v>1</v>
      </c>
      <c r="S383">
        <v>1660</v>
      </c>
      <c r="T383" s="3">
        <f t="shared" si="5"/>
        <v>1660</v>
      </c>
    </row>
    <row r="384" spans="1:20" hidden="1" x14ac:dyDescent="0.3">
      <c r="A384" s="1">
        <v>45412</v>
      </c>
      <c r="B384" s="2" t="s">
        <v>770</v>
      </c>
      <c r="C384" t="s">
        <v>182</v>
      </c>
      <c r="D384" t="s">
        <v>15</v>
      </c>
      <c r="E384">
        <v>1</v>
      </c>
      <c r="F384" t="s">
        <v>15</v>
      </c>
      <c r="I384" t="s">
        <v>146</v>
      </c>
      <c r="K384" t="s">
        <v>18</v>
      </c>
      <c r="L384" t="s">
        <v>18</v>
      </c>
      <c r="M384" t="s">
        <v>147</v>
      </c>
      <c r="N384" t="s">
        <v>18</v>
      </c>
      <c r="O384" t="s">
        <v>19</v>
      </c>
      <c r="P384" t="s">
        <v>18</v>
      </c>
      <c r="Q384" t="s">
        <v>20</v>
      </c>
      <c r="R384">
        <v>1</v>
      </c>
      <c r="S384">
        <v>711.66</v>
      </c>
      <c r="T384" s="3">
        <f t="shared" si="5"/>
        <v>711.66</v>
      </c>
    </row>
    <row r="385" spans="1:20" hidden="1" x14ac:dyDescent="0.3">
      <c r="A385" s="1">
        <v>45413</v>
      </c>
      <c r="B385" s="2" t="s">
        <v>775</v>
      </c>
      <c r="C385" t="s">
        <v>211</v>
      </c>
      <c r="D385" t="s">
        <v>15</v>
      </c>
      <c r="E385">
        <v>1</v>
      </c>
      <c r="F385" t="s">
        <v>212</v>
      </c>
      <c r="G385">
        <v>4</v>
      </c>
      <c r="H385">
        <v>7</v>
      </c>
      <c r="I385" t="s">
        <v>736</v>
      </c>
      <c r="J385" t="s">
        <v>726</v>
      </c>
      <c r="K385" t="s">
        <v>746</v>
      </c>
      <c r="L385" t="s">
        <v>733</v>
      </c>
      <c r="M385" t="s">
        <v>147</v>
      </c>
      <c r="N385" t="s">
        <v>148</v>
      </c>
      <c r="O385" t="s">
        <v>19</v>
      </c>
      <c r="P385">
        <v>0</v>
      </c>
      <c r="Q385" t="s">
        <v>149</v>
      </c>
      <c r="R385">
        <v>1</v>
      </c>
      <c r="S385">
        <v>0</v>
      </c>
      <c r="T385" s="3">
        <f t="shared" si="5"/>
        <v>0</v>
      </c>
    </row>
    <row r="386" spans="1:20" hidden="1" x14ac:dyDescent="0.3">
      <c r="A386" s="1">
        <v>45416</v>
      </c>
      <c r="B386" s="2" t="s">
        <v>775</v>
      </c>
      <c r="C386" t="s">
        <v>184</v>
      </c>
      <c r="D386" t="s">
        <v>15</v>
      </c>
      <c r="E386">
        <v>1</v>
      </c>
      <c r="F386" t="s">
        <v>185</v>
      </c>
      <c r="G386">
        <v>6</v>
      </c>
      <c r="H386">
        <v>2</v>
      </c>
      <c r="I386" t="s">
        <v>734</v>
      </c>
      <c r="J386" t="s">
        <v>723</v>
      </c>
      <c r="K386" t="s">
        <v>186</v>
      </c>
      <c r="L386" t="s">
        <v>733</v>
      </c>
      <c r="M386" t="s">
        <v>22</v>
      </c>
      <c r="N386" t="s">
        <v>148</v>
      </c>
      <c r="O386" t="s">
        <v>187</v>
      </c>
      <c r="P386" t="s">
        <v>188</v>
      </c>
      <c r="Q386" t="s">
        <v>20</v>
      </c>
      <c r="R386">
        <v>1</v>
      </c>
      <c r="S386">
        <v>1500</v>
      </c>
      <c r="T386" s="3">
        <f t="shared" ref="T386:T449" si="6">R386*S386</f>
        <v>1500</v>
      </c>
    </row>
    <row r="387" spans="1:20" hidden="1" x14ac:dyDescent="0.3">
      <c r="A387" s="1">
        <v>45416</v>
      </c>
      <c r="B387" s="2" t="s">
        <v>770</v>
      </c>
      <c r="C387" t="s">
        <v>319</v>
      </c>
      <c r="D387" t="s">
        <v>15</v>
      </c>
      <c r="E387">
        <v>1</v>
      </c>
      <c r="F387" t="s">
        <v>15</v>
      </c>
      <c r="H387">
        <v>9</v>
      </c>
      <c r="I387" t="s">
        <v>16</v>
      </c>
      <c r="J387" t="s">
        <v>720</v>
      </c>
      <c r="K387" t="s">
        <v>18</v>
      </c>
      <c r="L387" t="s">
        <v>18</v>
      </c>
      <c r="M387" t="s">
        <v>22</v>
      </c>
      <c r="N387" t="s">
        <v>18</v>
      </c>
      <c r="O387" t="s">
        <v>19</v>
      </c>
      <c r="P387" t="s">
        <v>18</v>
      </c>
      <c r="Q387" t="s">
        <v>20</v>
      </c>
      <c r="R387">
        <v>1</v>
      </c>
      <c r="S387">
        <v>986</v>
      </c>
      <c r="T387" s="3">
        <f t="shared" si="6"/>
        <v>986</v>
      </c>
    </row>
    <row r="388" spans="1:20" hidden="1" x14ac:dyDescent="0.3">
      <c r="A388" s="1">
        <v>45416</v>
      </c>
      <c r="B388" s="2" t="s">
        <v>770</v>
      </c>
      <c r="C388" t="s">
        <v>320</v>
      </c>
      <c r="D388" t="s">
        <v>15</v>
      </c>
      <c r="E388">
        <v>1</v>
      </c>
      <c r="F388" t="s">
        <v>15</v>
      </c>
      <c r="H388">
        <v>9</v>
      </c>
      <c r="I388" t="s">
        <v>16</v>
      </c>
      <c r="J388" t="s">
        <v>720</v>
      </c>
      <c r="K388" t="s">
        <v>18</v>
      </c>
      <c r="L388" t="s">
        <v>18</v>
      </c>
      <c r="M388" t="s">
        <v>22</v>
      </c>
      <c r="N388" t="s">
        <v>18</v>
      </c>
      <c r="O388" t="s">
        <v>19</v>
      </c>
      <c r="P388" t="s">
        <v>18</v>
      </c>
      <c r="Q388" t="s">
        <v>20</v>
      </c>
      <c r="R388">
        <v>1</v>
      </c>
      <c r="S388">
        <v>684</v>
      </c>
      <c r="T388" s="3">
        <f t="shared" si="6"/>
        <v>684</v>
      </c>
    </row>
    <row r="389" spans="1:20" hidden="1" x14ac:dyDescent="0.3">
      <c r="A389" s="1">
        <v>45416</v>
      </c>
      <c r="B389" s="2" t="s">
        <v>775</v>
      </c>
      <c r="C389" t="s">
        <v>288</v>
      </c>
      <c r="D389" t="s">
        <v>15</v>
      </c>
      <c r="E389">
        <v>1</v>
      </c>
      <c r="F389" t="s">
        <v>289</v>
      </c>
      <c r="G389">
        <v>15</v>
      </c>
      <c r="H389">
        <v>2</v>
      </c>
      <c r="I389" t="s">
        <v>734</v>
      </c>
      <c r="J389" t="s">
        <v>723</v>
      </c>
      <c r="K389" t="s">
        <v>290</v>
      </c>
      <c r="L389" t="s">
        <v>732</v>
      </c>
      <c r="M389" t="s">
        <v>147</v>
      </c>
      <c r="N389" t="s">
        <v>148</v>
      </c>
      <c r="O389" t="s">
        <v>187</v>
      </c>
      <c r="P389" t="s">
        <v>195</v>
      </c>
      <c r="Q389" t="s">
        <v>20</v>
      </c>
      <c r="R389">
        <v>1</v>
      </c>
      <c r="S389">
        <v>2000</v>
      </c>
      <c r="T389" s="3">
        <f t="shared" si="6"/>
        <v>2000</v>
      </c>
    </row>
    <row r="390" spans="1:20" hidden="1" x14ac:dyDescent="0.3">
      <c r="A390" s="1">
        <v>45417</v>
      </c>
      <c r="B390" s="2" t="s">
        <v>770</v>
      </c>
      <c r="C390" t="s">
        <v>321</v>
      </c>
      <c r="D390" t="s">
        <v>15</v>
      </c>
      <c r="E390">
        <v>1</v>
      </c>
      <c r="F390" t="s">
        <v>15</v>
      </c>
      <c r="I390" t="s">
        <v>146</v>
      </c>
      <c r="K390" t="s">
        <v>18</v>
      </c>
      <c r="L390" t="s">
        <v>18</v>
      </c>
      <c r="M390" t="s">
        <v>22</v>
      </c>
      <c r="N390" t="s">
        <v>18</v>
      </c>
      <c r="O390" t="s">
        <v>19</v>
      </c>
      <c r="P390" t="s">
        <v>18</v>
      </c>
      <c r="Q390" t="s">
        <v>20</v>
      </c>
      <c r="R390">
        <v>1</v>
      </c>
      <c r="S390">
        <v>400</v>
      </c>
      <c r="T390" s="3">
        <f t="shared" si="6"/>
        <v>400</v>
      </c>
    </row>
    <row r="391" spans="1:20" x14ac:dyDescent="0.3">
      <c r="A391" s="1">
        <v>45420</v>
      </c>
      <c r="B391" s="2" t="s">
        <v>770</v>
      </c>
      <c r="C391" s="2" t="s">
        <v>322</v>
      </c>
      <c r="D391" t="s">
        <v>24</v>
      </c>
      <c r="E391">
        <v>2</v>
      </c>
      <c r="F391" t="s">
        <v>323</v>
      </c>
      <c r="H391">
        <v>10</v>
      </c>
      <c r="I391" t="s">
        <v>25</v>
      </c>
      <c r="J391" t="s">
        <v>721</v>
      </c>
      <c r="K391" t="s">
        <v>18</v>
      </c>
      <c r="L391" t="s">
        <v>18</v>
      </c>
      <c r="M391" t="s">
        <v>17</v>
      </c>
      <c r="N391" t="s">
        <v>18</v>
      </c>
      <c r="O391" t="s">
        <v>18</v>
      </c>
      <c r="P391" t="s">
        <v>18</v>
      </c>
      <c r="Q391" t="s">
        <v>20</v>
      </c>
      <c r="R391">
        <v>1</v>
      </c>
      <c r="S391">
        <v>43.6</v>
      </c>
      <c r="T391" s="3">
        <f t="shared" si="6"/>
        <v>43.6</v>
      </c>
    </row>
    <row r="392" spans="1:20" x14ac:dyDescent="0.3">
      <c r="A392" s="1">
        <v>45420</v>
      </c>
      <c r="B392" s="2" t="s">
        <v>770</v>
      </c>
      <c r="C392" s="2" t="s">
        <v>324</v>
      </c>
      <c r="D392" t="s">
        <v>24</v>
      </c>
      <c r="E392">
        <v>2</v>
      </c>
      <c r="F392" t="s">
        <v>323</v>
      </c>
      <c r="H392">
        <v>10</v>
      </c>
      <c r="I392" t="s">
        <v>25</v>
      </c>
      <c r="J392" t="s">
        <v>721</v>
      </c>
      <c r="K392" t="s">
        <v>18</v>
      </c>
      <c r="L392" t="s">
        <v>18</v>
      </c>
      <c r="M392" t="s">
        <v>17</v>
      </c>
      <c r="N392" t="s">
        <v>18</v>
      </c>
      <c r="O392" t="s">
        <v>18</v>
      </c>
      <c r="P392" t="s">
        <v>18</v>
      </c>
      <c r="Q392" t="s">
        <v>20</v>
      </c>
      <c r="R392">
        <v>1</v>
      </c>
      <c r="S392">
        <v>87.4</v>
      </c>
      <c r="T392" s="3">
        <f t="shared" si="6"/>
        <v>87.4</v>
      </c>
    </row>
    <row r="393" spans="1:20" x14ac:dyDescent="0.3">
      <c r="A393" s="1">
        <v>45420</v>
      </c>
      <c r="B393" s="2" t="s">
        <v>770</v>
      </c>
      <c r="C393" s="2" t="s">
        <v>325</v>
      </c>
      <c r="D393" t="s">
        <v>24</v>
      </c>
      <c r="E393">
        <v>2</v>
      </c>
      <c r="F393" t="s">
        <v>323</v>
      </c>
      <c r="H393">
        <v>10</v>
      </c>
      <c r="I393" t="s">
        <v>25</v>
      </c>
      <c r="J393" t="s">
        <v>721</v>
      </c>
      <c r="K393" t="s">
        <v>18</v>
      </c>
      <c r="L393" t="s">
        <v>18</v>
      </c>
      <c r="M393" t="s">
        <v>17</v>
      </c>
      <c r="N393" t="s">
        <v>18</v>
      </c>
      <c r="O393" t="s">
        <v>18</v>
      </c>
      <c r="P393" t="s">
        <v>18</v>
      </c>
      <c r="Q393" t="s">
        <v>20</v>
      </c>
      <c r="R393">
        <v>1</v>
      </c>
      <c r="S393">
        <v>76.89</v>
      </c>
      <c r="T393" s="3">
        <f t="shared" si="6"/>
        <v>76.89</v>
      </c>
    </row>
    <row r="394" spans="1:20" x14ac:dyDescent="0.3">
      <c r="A394" s="1">
        <v>45420</v>
      </c>
      <c r="B394" s="2" t="s">
        <v>770</v>
      </c>
      <c r="C394" s="2" t="s">
        <v>326</v>
      </c>
      <c r="D394" t="s">
        <v>24</v>
      </c>
      <c r="E394">
        <v>2</v>
      </c>
      <c r="F394" t="s">
        <v>323</v>
      </c>
      <c r="H394">
        <v>10</v>
      </c>
      <c r="I394" t="s">
        <v>25</v>
      </c>
      <c r="J394" t="s">
        <v>721</v>
      </c>
      <c r="K394" t="s">
        <v>18</v>
      </c>
      <c r="L394" t="s">
        <v>18</v>
      </c>
      <c r="M394" t="s">
        <v>17</v>
      </c>
      <c r="N394" t="s">
        <v>18</v>
      </c>
      <c r="O394" t="s">
        <v>18</v>
      </c>
      <c r="P394" t="s">
        <v>18</v>
      </c>
      <c r="Q394" t="s">
        <v>20</v>
      </c>
      <c r="R394">
        <v>1</v>
      </c>
      <c r="S394">
        <v>140</v>
      </c>
      <c r="T394" s="3">
        <f t="shared" si="6"/>
        <v>140</v>
      </c>
    </row>
    <row r="395" spans="1:20" x14ac:dyDescent="0.3">
      <c r="A395" s="1">
        <v>45420</v>
      </c>
      <c r="B395" s="2" t="s">
        <v>770</v>
      </c>
      <c r="C395" s="2" t="s">
        <v>327</v>
      </c>
      <c r="D395" t="s">
        <v>24</v>
      </c>
      <c r="E395">
        <v>2</v>
      </c>
      <c r="F395" t="s">
        <v>323</v>
      </c>
      <c r="H395">
        <v>10</v>
      </c>
      <c r="I395" t="s">
        <v>25</v>
      </c>
      <c r="J395" t="s">
        <v>721</v>
      </c>
      <c r="K395" t="s">
        <v>18</v>
      </c>
      <c r="L395" t="s">
        <v>18</v>
      </c>
      <c r="M395" t="s">
        <v>17</v>
      </c>
      <c r="N395" t="s">
        <v>18</v>
      </c>
      <c r="O395" t="s">
        <v>18</v>
      </c>
      <c r="P395" t="s">
        <v>18</v>
      </c>
      <c r="Q395" t="s">
        <v>20</v>
      </c>
      <c r="R395">
        <v>1</v>
      </c>
      <c r="S395">
        <v>399</v>
      </c>
      <c r="T395" s="3">
        <f t="shared" si="6"/>
        <v>399</v>
      </c>
    </row>
    <row r="396" spans="1:20" x14ac:dyDescent="0.3">
      <c r="A396" s="1">
        <v>45420</v>
      </c>
      <c r="B396" s="2" t="s">
        <v>770</v>
      </c>
      <c r="C396" s="2" t="s">
        <v>328</v>
      </c>
      <c r="D396" t="s">
        <v>24</v>
      </c>
      <c r="E396">
        <v>2</v>
      </c>
      <c r="F396" t="s">
        <v>323</v>
      </c>
      <c r="H396">
        <v>10</v>
      </c>
      <c r="I396" t="s">
        <v>25</v>
      </c>
      <c r="J396" t="s">
        <v>721</v>
      </c>
      <c r="K396" t="s">
        <v>18</v>
      </c>
      <c r="L396" t="s">
        <v>18</v>
      </c>
      <c r="M396" t="s">
        <v>17</v>
      </c>
      <c r="N396" t="s">
        <v>18</v>
      </c>
      <c r="O396" t="s">
        <v>18</v>
      </c>
      <c r="P396" t="s">
        <v>18</v>
      </c>
      <c r="Q396" t="s">
        <v>20</v>
      </c>
      <c r="R396">
        <v>1</v>
      </c>
      <c r="S396">
        <v>134.21</v>
      </c>
      <c r="T396" s="3">
        <f t="shared" si="6"/>
        <v>134.21</v>
      </c>
    </row>
    <row r="397" spans="1:20" x14ac:dyDescent="0.3">
      <c r="A397" s="1">
        <v>45420</v>
      </c>
      <c r="B397" s="2" t="s">
        <v>770</v>
      </c>
      <c r="C397" s="2" t="s">
        <v>329</v>
      </c>
      <c r="D397" t="s">
        <v>24</v>
      </c>
      <c r="E397">
        <v>2</v>
      </c>
      <c r="F397" t="s">
        <v>323</v>
      </c>
      <c r="H397">
        <v>10</v>
      </c>
      <c r="I397" t="s">
        <v>25</v>
      </c>
      <c r="J397" t="s">
        <v>721</v>
      </c>
      <c r="K397" t="s">
        <v>18</v>
      </c>
      <c r="L397" t="s">
        <v>18</v>
      </c>
      <c r="M397" t="s">
        <v>17</v>
      </c>
      <c r="N397" t="s">
        <v>18</v>
      </c>
      <c r="O397" t="s">
        <v>18</v>
      </c>
      <c r="P397" t="s">
        <v>18</v>
      </c>
      <c r="Q397" t="s">
        <v>20</v>
      </c>
      <c r="R397">
        <v>1</v>
      </c>
      <c r="S397">
        <v>136.12</v>
      </c>
      <c r="T397" s="3">
        <f t="shared" si="6"/>
        <v>136.12</v>
      </c>
    </row>
    <row r="398" spans="1:20" x14ac:dyDescent="0.3">
      <c r="A398" s="1">
        <v>45420</v>
      </c>
      <c r="B398" s="2" t="s">
        <v>770</v>
      </c>
      <c r="C398" s="2" t="s">
        <v>330</v>
      </c>
      <c r="D398" t="s">
        <v>24</v>
      </c>
      <c r="E398">
        <v>2</v>
      </c>
      <c r="F398" t="s">
        <v>323</v>
      </c>
      <c r="H398">
        <v>10</v>
      </c>
      <c r="I398" t="s">
        <v>25</v>
      </c>
      <c r="J398" t="s">
        <v>721</v>
      </c>
      <c r="K398" t="s">
        <v>18</v>
      </c>
      <c r="L398" t="s">
        <v>18</v>
      </c>
      <c r="M398" t="s">
        <v>17</v>
      </c>
      <c r="N398" t="s">
        <v>18</v>
      </c>
      <c r="O398" t="s">
        <v>18</v>
      </c>
      <c r="P398" t="s">
        <v>18</v>
      </c>
      <c r="Q398" t="s">
        <v>20</v>
      </c>
      <c r="R398">
        <v>3</v>
      </c>
      <c r="S398">
        <v>325.9733333333333</v>
      </c>
      <c r="T398" s="3">
        <f t="shared" si="6"/>
        <v>977.91999999999985</v>
      </c>
    </row>
    <row r="399" spans="1:20" hidden="1" x14ac:dyDescent="0.3">
      <c r="A399" s="1">
        <v>45420</v>
      </c>
      <c r="B399" s="2" t="s">
        <v>770</v>
      </c>
      <c r="C399" t="s">
        <v>339</v>
      </c>
      <c r="D399" t="s">
        <v>15</v>
      </c>
      <c r="E399">
        <v>1</v>
      </c>
      <c r="F399" t="s">
        <v>15</v>
      </c>
      <c r="I399" t="s">
        <v>146</v>
      </c>
      <c r="K399" t="s">
        <v>18</v>
      </c>
      <c r="L399" t="s">
        <v>18</v>
      </c>
      <c r="M399" t="s">
        <v>22</v>
      </c>
      <c r="N399" t="s">
        <v>18</v>
      </c>
      <c r="O399" t="s">
        <v>19</v>
      </c>
      <c r="P399" t="s">
        <v>18</v>
      </c>
      <c r="Q399" t="s">
        <v>20</v>
      </c>
      <c r="R399">
        <v>1</v>
      </c>
      <c r="S399">
        <v>5000</v>
      </c>
      <c r="T399" s="3">
        <f t="shared" si="6"/>
        <v>5000</v>
      </c>
    </row>
    <row r="400" spans="1:20" hidden="1" x14ac:dyDescent="0.3">
      <c r="A400" s="1">
        <v>45420</v>
      </c>
      <c r="B400" s="2" t="s">
        <v>775</v>
      </c>
      <c r="C400" t="s">
        <v>340</v>
      </c>
      <c r="D400" t="s">
        <v>15</v>
      </c>
      <c r="E400">
        <v>1</v>
      </c>
      <c r="F400" t="s">
        <v>15</v>
      </c>
      <c r="H400">
        <v>10</v>
      </c>
      <c r="I400" t="s">
        <v>25</v>
      </c>
      <c r="J400" t="s">
        <v>731</v>
      </c>
      <c r="K400" t="s">
        <v>18</v>
      </c>
      <c r="L400" t="s">
        <v>18</v>
      </c>
      <c r="M400" t="s">
        <v>22</v>
      </c>
      <c r="N400" t="s">
        <v>18</v>
      </c>
      <c r="O400" t="s">
        <v>19</v>
      </c>
      <c r="P400" t="s">
        <v>18</v>
      </c>
      <c r="Q400" t="s">
        <v>20</v>
      </c>
      <c r="R400">
        <v>1</v>
      </c>
      <c r="S400">
        <v>5000</v>
      </c>
      <c r="T400" s="3">
        <f t="shared" si="6"/>
        <v>5000</v>
      </c>
    </row>
    <row r="401" spans="1:20" hidden="1" x14ac:dyDescent="0.3">
      <c r="A401" s="1">
        <v>45420</v>
      </c>
      <c r="B401" s="2" t="s">
        <v>770</v>
      </c>
      <c r="C401" t="s">
        <v>228</v>
      </c>
      <c r="D401" t="s">
        <v>15</v>
      </c>
      <c r="E401">
        <v>1</v>
      </c>
      <c r="F401" t="s">
        <v>15</v>
      </c>
      <c r="H401">
        <v>10</v>
      </c>
      <c r="I401" t="s">
        <v>25</v>
      </c>
      <c r="J401" t="s">
        <v>731</v>
      </c>
      <c r="K401" t="s">
        <v>18</v>
      </c>
      <c r="L401" t="s">
        <v>18</v>
      </c>
      <c r="M401" t="s">
        <v>22</v>
      </c>
      <c r="N401" t="s">
        <v>18</v>
      </c>
      <c r="O401" t="s">
        <v>19</v>
      </c>
      <c r="P401" t="s">
        <v>18</v>
      </c>
      <c r="Q401" t="s">
        <v>20</v>
      </c>
      <c r="R401">
        <v>1</v>
      </c>
      <c r="S401">
        <v>730</v>
      </c>
      <c r="T401" s="3">
        <f t="shared" si="6"/>
        <v>730</v>
      </c>
    </row>
    <row r="402" spans="1:20" hidden="1" x14ac:dyDescent="0.3">
      <c r="A402" s="1">
        <v>45420</v>
      </c>
      <c r="B402" s="2" t="s">
        <v>775</v>
      </c>
      <c r="C402" t="s">
        <v>331</v>
      </c>
      <c r="D402" t="s">
        <v>15</v>
      </c>
      <c r="E402">
        <v>1</v>
      </c>
      <c r="F402" t="s">
        <v>332</v>
      </c>
      <c r="G402">
        <v>19</v>
      </c>
      <c r="H402">
        <v>1</v>
      </c>
      <c r="I402" t="s">
        <v>42</v>
      </c>
      <c r="J402" t="s">
        <v>722</v>
      </c>
      <c r="K402" t="s">
        <v>333</v>
      </c>
      <c r="L402" t="s">
        <v>733</v>
      </c>
      <c r="M402" t="s">
        <v>147</v>
      </c>
      <c r="N402" t="s">
        <v>148</v>
      </c>
      <c r="O402">
        <v>0</v>
      </c>
      <c r="P402">
        <v>0</v>
      </c>
      <c r="Q402" t="s">
        <v>149</v>
      </c>
      <c r="R402">
        <v>1</v>
      </c>
      <c r="S402">
        <v>1200</v>
      </c>
      <c r="T402" s="3">
        <f t="shared" si="6"/>
        <v>1200</v>
      </c>
    </row>
    <row r="403" spans="1:20" hidden="1" x14ac:dyDescent="0.3">
      <c r="A403" s="1">
        <v>45420</v>
      </c>
      <c r="B403" s="2" t="s">
        <v>775</v>
      </c>
      <c r="C403" t="s">
        <v>336</v>
      </c>
      <c r="D403" t="s">
        <v>15</v>
      </c>
      <c r="E403">
        <v>1</v>
      </c>
      <c r="F403" t="s">
        <v>332</v>
      </c>
      <c r="G403">
        <v>19</v>
      </c>
      <c r="H403">
        <v>1</v>
      </c>
      <c r="I403" t="s">
        <v>42</v>
      </c>
      <c r="J403" t="s">
        <v>722</v>
      </c>
      <c r="K403" t="s">
        <v>337</v>
      </c>
      <c r="L403" t="s">
        <v>733</v>
      </c>
      <c r="M403" t="s">
        <v>147</v>
      </c>
      <c r="N403" t="s">
        <v>148</v>
      </c>
      <c r="O403">
        <v>0</v>
      </c>
      <c r="P403">
        <v>0</v>
      </c>
      <c r="Q403" t="s">
        <v>149</v>
      </c>
      <c r="R403">
        <v>1</v>
      </c>
      <c r="S403">
        <v>1200</v>
      </c>
      <c r="T403" s="3">
        <f t="shared" si="6"/>
        <v>1200</v>
      </c>
    </row>
    <row r="404" spans="1:20" hidden="1" x14ac:dyDescent="0.3">
      <c r="A404" s="1">
        <v>45420</v>
      </c>
      <c r="B404" s="2" t="s">
        <v>775</v>
      </c>
      <c r="C404" t="s">
        <v>334</v>
      </c>
      <c r="D404" t="s">
        <v>15</v>
      </c>
      <c r="E404">
        <v>1</v>
      </c>
      <c r="F404" t="s">
        <v>335</v>
      </c>
      <c r="G404">
        <v>20</v>
      </c>
      <c r="H404">
        <v>2</v>
      </c>
      <c r="I404" t="s">
        <v>734</v>
      </c>
      <c r="J404" t="s">
        <v>723</v>
      </c>
      <c r="K404" t="s">
        <v>333</v>
      </c>
      <c r="L404" t="s">
        <v>733</v>
      </c>
      <c r="M404" t="s">
        <v>147</v>
      </c>
      <c r="N404" t="s">
        <v>148</v>
      </c>
      <c r="O404">
        <v>0</v>
      </c>
      <c r="P404">
        <v>0</v>
      </c>
      <c r="Q404" t="s">
        <v>149</v>
      </c>
      <c r="R404">
        <v>1</v>
      </c>
      <c r="S404">
        <v>1200</v>
      </c>
      <c r="T404" s="3">
        <f t="shared" si="6"/>
        <v>1200</v>
      </c>
    </row>
    <row r="405" spans="1:20" hidden="1" x14ac:dyDescent="0.3">
      <c r="A405" s="1">
        <v>45420</v>
      </c>
      <c r="B405" s="2" t="s">
        <v>775</v>
      </c>
      <c r="C405" t="s">
        <v>338</v>
      </c>
      <c r="D405" t="s">
        <v>15</v>
      </c>
      <c r="E405">
        <v>1</v>
      </c>
      <c r="F405" t="s">
        <v>335</v>
      </c>
      <c r="G405">
        <v>20</v>
      </c>
      <c r="H405">
        <v>2</v>
      </c>
      <c r="I405" t="s">
        <v>734</v>
      </c>
      <c r="J405" t="s">
        <v>723</v>
      </c>
      <c r="K405" t="s">
        <v>337</v>
      </c>
      <c r="L405" t="s">
        <v>733</v>
      </c>
      <c r="M405" t="s">
        <v>147</v>
      </c>
      <c r="N405" t="s">
        <v>148</v>
      </c>
      <c r="O405">
        <v>0</v>
      </c>
      <c r="P405">
        <v>0</v>
      </c>
      <c r="Q405" t="s">
        <v>149</v>
      </c>
      <c r="R405">
        <v>1</v>
      </c>
      <c r="S405">
        <v>1200</v>
      </c>
      <c r="T405" s="3">
        <f t="shared" si="6"/>
        <v>1200</v>
      </c>
    </row>
    <row r="406" spans="1:20" x14ac:dyDescent="0.3">
      <c r="A406" s="1">
        <v>45421</v>
      </c>
      <c r="B406" s="2" t="s">
        <v>775</v>
      </c>
      <c r="C406" t="s">
        <v>341</v>
      </c>
      <c r="D406" t="s">
        <v>24</v>
      </c>
      <c r="E406">
        <v>2</v>
      </c>
      <c r="F406" t="s">
        <v>323</v>
      </c>
      <c r="H406">
        <v>10</v>
      </c>
      <c r="I406" t="s">
        <v>25</v>
      </c>
      <c r="J406" t="s">
        <v>721</v>
      </c>
      <c r="K406" t="s">
        <v>18</v>
      </c>
      <c r="L406" t="s">
        <v>18</v>
      </c>
      <c r="M406" t="s">
        <v>22</v>
      </c>
      <c r="N406" t="s">
        <v>18</v>
      </c>
      <c r="O406" t="s">
        <v>18</v>
      </c>
      <c r="P406" t="s">
        <v>18</v>
      </c>
      <c r="Q406" t="s">
        <v>20</v>
      </c>
      <c r="R406">
        <v>1</v>
      </c>
      <c r="S406" s="3">
        <v>42125</v>
      </c>
      <c r="T406" s="3">
        <f t="shared" si="6"/>
        <v>42125</v>
      </c>
    </row>
    <row r="407" spans="1:20" hidden="1" x14ac:dyDescent="0.3">
      <c r="A407" s="1">
        <v>45421</v>
      </c>
      <c r="B407" s="2" t="s">
        <v>775</v>
      </c>
      <c r="C407" t="s">
        <v>193</v>
      </c>
      <c r="D407" t="s">
        <v>15</v>
      </c>
      <c r="E407">
        <v>1</v>
      </c>
      <c r="F407" t="s">
        <v>194</v>
      </c>
      <c r="G407">
        <v>8</v>
      </c>
      <c r="H407">
        <v>4</v>
      </c>
      <c r="I407" t="s">
        <v>714</v>
      </c>
      <c r="J407" t="s">
        <v>724</v>
      </c>
      <c r="K407" t="s">
        <v>740</v>
      </c>
      <c r="L407" t="s">
        <v>732</v>
      </c>
      <c r="M407" t="s">
        <v>147</v>
      </c>
      <c r="N407" t="s">
        <v>148</v>
      </c>
      <c r="O407" t="s">
        <v>187</v>
      </c>
      <c r="P407" t="s">
        <v>195</v>
      </c>
      <c r="Q407" t="s">
        <v>20</v>
      </c>
      <c r="R407">
        <v>1</v>
      </c>
      <c r="S407">
        <v>2000</v>
      </c>
      <c r="T407" s="3">
        <f t="shared" si="6"/>
        <v>2000</v>
      </c>
    </row>
    <row r="408" spans="1:20" hidden="1" x14ac:dyDescent="0.3">
      <c r="A408" s="1">
        <v>45421</v>
      </c>
      <c r="B408" s="2" t="s">
        <v>770</v>
      </c>
      <c r="C408" t="s">
        <v>249</v>
      </c>
      <c r="D408" t="s">
        <v>15</v>
      </c>
      <c r="E408">
        <v>1</v>
      </c>
      <c r="F408" t="s">
        <v>15</v>
      </c>
      <c r="I408" t="s">
        <v>146</v>
      </c>
      <c r="K408" t="s">
        <v>18</v>
      </c>
      <c r="L408" t="s">
        <v>18</v>
      </c>
      <c r="M408" t="s">
        <v>22</v>
      </c>
      <c r="N408" t="s">
        <v>18</v>
      </c>
      <c r="O408" t="s">
        <v>19</v>
      </c>
      <c r="P408" t="s">
        <v>18</v>
      </c>
      <c r="Q408" t="s">
        <v>20</v>
      </c>
      <c r="R408">
        <v>1</v>
      </c>
      <c r="S408">
        <v>5000</v>
      </c>
      <c r="T408" s="3">
        <f t="shared" si="6"/>
        <v>5000</v>
      </c>
    </row>
    <row r="409" spans="1:20" hidden="1" x14ac:dyDescent="0.3">
      <c r="A409" s="1">
        <v>45421</v>
      </c>
      <c r="B409" s="2" t="s">
        <v>775</v>
      </c>
      <c r="C409" t="s">
        <v>262</v>
      </c>
      <c r="D409" t="s">
        <v>15</v>
      </c>
      <c r="E409">
        <v>1</v>
      </c>
      <c r="F409" t="s">
        <v>263</v>
      </c>
      <c r="G409">
        <v>14</v>
      </c>
      <c r="H409">
        <v>2</v>
      </c>
      <c r="I409" t="s">
        <v>734</v>
      </c>
      <c r="J409" t="s">
        <v>723</v>
      </c>
      <c r="K409" t="s">
        <v>264</v>
      </c>
      <c r="L409" t="s">
        <v>733</v>
      </c>
      <c r="M409" t="s">
        <v>147</v>
      </c>
      <c r="N409" t="s">
        <v>148</v>
      </c>
      <c r="O409" t="s">
        <v>187</v>
      </c>
      <c r="P409" t="s">
        <v>265</v>
      </c>
      <c r="Q409" t="s">
        <v>149</v>
      </c>
      <c r="R409">
        <v>1</v>
      </c>
      <c r="S409">
        <v>1350</v>
      </c>
      <c r="T409" s="3">
        <f t="shared" si="6"/>
        <v>1350</v>
      </c>
    </row>
    <row r="410" spans="1:20" hidden="1" x14ac:dyDescent="0.3">
      <c r="A410" s="1">
        <v>45422</v>
      </c>
      <c r="B410" s="2" t="s">
        <v>770</v>
      </c>
      <c r="C410" t="s">
        <v>339</v>
      </c>
      <c r="D410" t="s">
        <v>15</v>
      </c>
      <c r="E410">
        <v>1</v>
      </c>
      <c r="F410" t="s">
        <v>15</v>
      </c>
      <c r="I410" t="s">
        <v>146</v>
      </c>
      <c r="K410" t="s">
        <v>18</v>
      </c>
      <c r="L410" t="s">
        <v>18</v>
      </c>
      <c r="M410" t="s">
        <v>22</v>
      </c>
      <c r="N410" t="s">
        <v>18</v>
      </c>
      <c r="O410" t="s">
        <v>19</v>
      </c>
      <c r="P410" t="s">
        <v>18</v>
      </c>
      <c r="Q410" t="s">
        <v>20</v>
      </c>
      <c r="R410">
        <v>1</v>
      </c>
      <c r="S410">
        <v>3659</v>
      </c>
      <c r="T410" s="3">
        <f t="shared" si="6"/>
        <v>3659</v>
      </c>
    </row>
    <row r="411" spans="1:20" hidden="1" x14ac:dyDescent="0.3">
      <c r="A411" s="1">
        <v>45422</v>
      </c>
      <c r="B411" s="2" t="s">
        <v>775</v>
      </c>
      <c r="C411" t="s">
        <v>340</v>
      </c>
      <c r="D411" t="s">
        <v>15</v>
      </c>
      <c r="E411">
        <v>1</v>
      </c>
      <c r="F411" t="s">
        <v>15</v>
      </c>
      <c r="H411">
        <v>10</v>
      </c>
      <c r="I411" t="s">
        <v>25</v>
      </c>
      <c r="J411" t="s">
        <v>731</v>
      </c>
      <c r="K411" t="s">
        <v>18</v>
      </c>
      <c r="L411" t="s">
        <v>18</v>
      </c>
      <c r="M411" t="s">
        <v>22</v>
      </c>
      <c r="N411" t="s">
        <v>18</v>
      </c>
      <c r="O411" t="s">
        <v>19</v>
      </c>
      <c r="P411" t="s">
        <v>18</v>
      </c>
      <c r="Q411" t="s">
        <v>20</v>
      </c>
      <c r="R411">
        <v>1</v>
      </c>
      <c r="S411">
        <v>3659</v>
      </c>
      <c r="T411" s="3">
        <f t="shared" si="6"/>
        <v>3659</v>
      </c>
    </row>
    <row r="412" spans="1:20" hidden="1" x14ac:dyDescent="0.3">
      <c r="A412" s="1">
        <v>45425</v>
      </c>
      <c r="B412" s="2" t="s">
        <v>770</v>
      </c>
      <c r="C412" t="s">
        <v>342</v>
      </c>
      <c r="D412" t="s">
        <v>15</v>
      </c>
      <c r="E412">
        <v>1</v>
      </c>
      <c r="F412" t="s">
        <v>15</v>
      </c>
      <c r="I412" t="s">
        <v>146</v>
      </c>
      <c r="K412" t="s">
        <v>18</v>
      </c>
      <c r="L412" t="s">
        <v>18</v>
      </c>
      <c r="M412" t="s">
        <v>22</v>
      </c>
      <c r="N412" t="s">
        <v>18</v>
      </c>
      <c r="O412" t="s">
        <v>19</v>
      </c>
      <c r="P412" t="s">
        <v>18</v>
      </c>
      <c r="Q412" t="s">
        <v>20</v>
      </c>
      <c r="R412">
        <v>1</v>
      </c>
      <c r="S412">
        <v>400</v>
      </c>
      <c r="T412" s="3">
        <f t="shared" si="6"/>
        <v>400</v>
      </c>
    </row>
    <row r="413" spans="1:20" x14ac:dyDescent="0.3">
      <c r="A413" s="1">
        <v>45427</v>
      </c>
      <c r="B413" s="2" t="s">
        <v>770</v>
      </c>
      <c r="C413" s="2" t="s">
        <v>343</v>
      </c>
      <c r="D413" t="s">
        <v>24</v>
      </c>
      <c r="E413">
        <v>2</v>
      </c>
      <c r="F413" t="s">
        <v>323</v>
      </c>
      <c r="H413">
        <v>10</v>
      </c>
      <c r="I413" t="s">
        <v>25</v>
      </c>
      <c r="J413" t="s">
        <v>721</v>
      </c>
      <c r="K413" t="s">
        <v>18</v>
      </c>
      <c r="L413" t="s">
        <v>18</v>
      </c>
      <c r="M413" t="s">
        <v>17</v>
      </c>
      <c r="N413" t="s">
        <v>18</v>
      </c>
      <c r="O413" t="s">
        <v>18</v>
      </c>
      <c r="P413" t="s">
        <v>18</v>
      </c>
      <c r="Q413" t="s">
        <v>20</v>
      </c>
      <c r="R413">
        <v>1</v>
      </c>
      <c r="S413">
        <v>2303.59</v>
      </c>
      <c r="T413" s="3">
        <f t="shared" si="6"/>
        <v>2303.59</v>
      </c>
    </row>
    <row r="414" spans="1:20" hidden="1" x14ac:dyDescent="0.3">
      <c r="A414" s="1">
        <v>45427</v>
      </c>
      <c r="B414" s="2" t="s">
        <v>775</v>
      </c>
      <c r="C414" t="s">
        <v>293</v>
      </c>
      <c r="D414" t="s">
        <v>15</v>
      </c>
      <c r="E414">
        <v>1</v>
      </c>
      <c r="F414" t="s">
        <v>294</v>
      </c>
      <c r="G414">
        <v>17</v>
      </c>
      <c r="H414">
        <v>1</v>
      </c>
      <c r="I414" t="s">
        <v>42</v>
      </c>
      <c r="J414" t="s">
        <v>722</v>
      </c>
      <c r="K414" t="s">
        <v>741</v>
      </c>
      <c r="L414" t="s">
        <v>733</v>
      </c>
      <c r="M414" t="s">
        <v>147</v>
      </c>
      <c r="N414" t="s">
        <v>148</v>
      </c>
      <c r="O414" t="s">
        <v>187</v>
      </c>
      <c r="P414" t="s">
        <v>295</v>
      </c>
      <c r="Q414" t="s">
        <v>149</v>
      </c>
      <c r="R414">
        <v>1</v>
      </c>
      <c r="S414">
        <v>1350</v>
      </c>
      <c r="T414" s="3">
        <f t="shared" si="6"/>
        <v>1350</v>
      </c>
    </row>
    <row r="415" spans="1:20" x14ac:dyDescent="0.3">
      <c r="A415" s="1">
        <v>45429</v>
      </c>
      <c r="B415" s="2" t="s">
        <v>770</v>
      </c>
      <c r="C415" s="2" t="s">
        <v>344</v>
      </c>
      <c r="D415" t="s">
        <v>24</v>
      </c>
      <c r="E415">
        <v>2</v>
      </c>
      <c r="F415" t="s">
        <v>323</v>
      </c>
      <c r="H415">
        <v>10</v>
      </c>
      <c r="I415" t="s">
        <v>25</v>
      </c>
      <c r="J415" t="s">
        <v>721</v>
      </c>
      <c r="K415" t="s">
        <v>18</v>
      </c>
      <c r="L415" t="s">
        <v>18</v>
      </c>
      <c r="M415" t="s">
        <v>17</v>
      </c>
      <c r="N415" t="s">
        <v>18</v>
      </c>
      <c r="O415" t="s">
        <v>18</v>
      </c>
      <c r="P415" t="s">
        <v>18</v>
      </c>
      <c r="Q415" t="s">
        <v>20</v>
      </c>
      <c r="R415">
        <v>1</v>
      </c>
      <c r="S415">
        <v>919.39</v>
      </c>
      <c r="T415" s="3">
        <f t="shared" si="6"/>
        <v>919.39</v>
      </c>
    </row>
    <row r="416" spans="1:20" hidden="1" x14ac:dyDescent="0.3">
      <c r="A416" s="1">
        <v>45430</v>
      </c>
      <c r="B416" s="2" t="s">
        <v>770</v>
      </c>
      <c r="C416" t="s">
        <v>159</v>
      </c>
      <c r="D416" t="s">
        <v>15</v>
      </c>
      <c r="E416">
        <v>1</v>
      </c>
      <c r="F416" t="s">
        <v>15</v>
      </c>
      <c r="H416">
        <v>10</v>
      </c>
      <c r="I416" t="s">
        <v>25</v>
      </c>
      <c r="J416" t="s">
        <v>731</v>
      </c>
      <c r="K416" t="s">
        <v>18</v>
      </c>
      <c r="L416" t="s">
        <v>18</v>
      </c>
      <c r="M416" t="s">
        <v>22</v>
      </c>
      <c r="N416" t="s">
        <v>18</v>
      </c>
      <c r="O416" t="s">
        <v>19</v>
      </c>
      <c r="P416" t="s">
        <v>18</v>
      </c>
      <c r="Q416" t="s">
        <v>20</v>
      </c>
      <c r="R416">
        <v>1</v>
      </c>
      <c r="S416">
        <v>3500</v>
      </c>
      <c r="T416" s="3">
        <f t="shared" si="6"/>
        <v>3500</v>
      </c>
    </row>
    <row r="417" spans="1:20" hidden="1" x14ac:dyDescent="0.3">
      <c r="A417" s="1">
        <v>45431</v>
      </c>
      <c r="B417" s="2" t="s">
        <v>770</v>
      </c>
      <c r="C417" t="s">
        <v>345</v>
      </c>
      <c r="D417" t="s">
        <v>15</v>
      </c>
      <c r="E417">
        <v>1</v>
      </c>
      <c r="F417" t="s">
        <v>15</v>
      </c>
      <c r="I417" t="s">
        <v>146</v>
      </c>
      <c r="K417" t="s">
        <v>18</v>
      </c>
      <c r="L417" t="s">
        <v>18</v>
      </c>
      <c r="M417" t="s">
        <v>22</v>
      </c>
      <c r="N417" t="s">
        <v>18</v>
      </c>
      <c r="O417" t="s">
        <v>19</v>
      </c>
      <c r="P417" t="s">
        <v>18</v>
      </c>
      <c r="Q417" t="s">
        <v>20</v>
      </c>
      <c r="R417">
        <v>1</v>
      </c>
      <c r="S417">
        <v>400</v>
      </c>
      <c r="T417" s="3">
        <f t="shared" si="6"/>
        <v>400</v>
      </c>
    </row>
    <row r="418" spans="1:20" hidden="1" x14ac:dyDescent="0.3">
      <c r="A418" s="1">
        <v>45432</v>
      </c>
      <c r="B418" s="2" t="s">
        <v>770</v>
      </c>
      <c r="C418" t="s">
        <v>163</v>
      </c>
      <c r="D418" t="s">
        <v>15</v>
      </c>
      <c r="E418">
        <v>1</v>
      </c>
      <c r="F418" t="s">
        <v>15</v>
      </c>
      <c r="H418">
        <v>10</v>
      </c>
      <c r="I418" t="s">
        <v>25</v>
      </c>
      <c r="J418" t="s">
        <v>731</v>
      </c>
      <c r="K418" t="s">
        <v>18</v>
      </c>
      <c r="L418" t="s">
        <v>18</v>
      </c>
      <c r="M418" t="s">
        <v>22</v>
      </c>
      <c r="N418" t="s">
        <v>18</v>
      </c>
      <c r="O418" t="s">
        <v>19</v>
      </c>
      <c r="P418" t="s">
        <v>18</v>
      </c>
      <c r="Q418" t="s">
        <v>20</v>
      </c>
      <c r="R418">
        <v>1</v>
      </c>
      <c r="S418">
        <v>549</v>
      </c>
      <c r="T418" s="3">
        <f t="shared" si="6"/>
        <v>549</v>
      </c>
    </row>
    <row r="419" spans="1:20" hidden="1" x14ac:dyDescent="0.3">
      <c r="A419" s="1">
        <v>45432</v>
      </c>
      <c r="B419" s="2" t="s">
        <v>770</v>
      </c>
      <c r="C419" t="s">
        <v>312</v>
      </c>
      <c r="D419" t="s">
        <v>15</v>
      </c>
      <c r="E419">
        <v>1</v>
      </c>
      <c r="F419" t="s">
        <v>15</v>
      </c>
      <c r="H419">
        <v>10</v>
      </c>
      <c r="I419" t="s">
        <v>25</v>
      </c>
      <c r="J419" t="s">
        <v>731</v>
      </c>
      <c r="K419" t="s">
        <v>18</v>
      </c>
      <c r="L419" t="s">
        <v>18</v>
      </c>
      <c r="M419" t="s">
        <v>22</v>
      </c>
      <c r="N419" t="s">
        <v>18</v>
      </c>
      <c r="O419" t="s">
        <v>19</v>
      </c>
      <c r="P419" t="s">
        <v>18</v>
      </c>
      <c r="Q419" t="s">
        <v>20</v>
      </c>
      <c r="R419">
        <v>1</v>
      </c>
      <c r="S419">
        <v>3000</v>
      </c>
      <c r="T419" s="3">
        <f t="shared" si="6"/>
        <v>3000</v>
      </c>
    </row>
    <row r="420" spans="1:20" hidden="1" x14ac:dyDescent="0.3">
      <c r="A420" s="1">
        <v>45432</v>
      </c>
      <c r="B420" s="2" t="s">
        <v>775</v>
      </c>
      <c r="C420" t="s">
        <v>218</v>
      </c>
      <c r="D420" t="s">
        <v>15</v>
      </c>
      <c r="E420">
        <v>1</v>
      </c>
      <c r="F420" t="s">
        <v>219</v>
      </c>
      <c r="G420">
        <v>10</v>
      </c>
      <c r="H420">
        <v>1</v>
      </c>
      <c r="I420" t="s">
        <v>42</v>
      </c>
      <c r="J420" t="s">
        <v>722</v>
      </c>
      <c r="K420" t="s">
        <v>741</v>
      </c>
      <c r="L420" t="s">
        <v>733</v>
      </c>
      <c r="M420" t="s">
        <v>147</v>
      </c>
      <c r="N420" t="s">
        <v>148</v>
      </c>
      <c r="O420" t="s">
        <v>187</v>
      </c>
      <c r="P420" t="s">
        <v>220</v>
      </c>
      <c r="Q420" t="s">
        <v>20</v>
      </c>
      <c r="R420">
        <v>1</v>
      </c>
      <c r="S420">
        <v>1350</v>
      </c>
      <c r="T420" s="3">
        <f t="shared" si="6"/>
        <v>1350</v>
      </c>
    </row>
    <row r="421" spans="1:20" hidden="1" x14ac:dyDescent="0.3">
      <c r="A421" s="1">
        <v>45434</v>
      </c>
      <c r="B421" s="2" t="s">
        <v>770</v>
      </c>
      <c r="C421" t="s">
        <v>313</v>
      </c>
      <c r="D421" t="s">
        <v>15</v>
      </c>
      <c r="E421">
        <v>1</v>
      </c>
      <c r="F421" t="s">
        <v>15</v>
      </c>
      <c r="I421" t="s">
        <v>146</v>
      </c>
      <c r="K421" t="s">
        <v>18</v>
      </c>
      <c r="L421" t="s">
        <v>18</v>
      </c>
      <c r="M421" t="s">
        <v>22</v>
      </c>
      <c r="N421" t="s">
        <v>18</v>
      </c>
      <c r="O421" t="s">
        <v>19</v>
      </c>
      <c r="P421" t="s">
        <v>18</v>
      </c>
      <c r="Q421" t="s">
        <v>20</v>
      </c>
      <c r="R421">
        <v>1</v>
      </c>
      <c r="S421">
        <v>6000</v>
      </c>
      <c r="T421" s="3">
        <f t="shared" si="6"/>
        <v>6000</v>
      </c>
    </row>
    <row r="422" spans="1:20" hidden="1" x14ac:dyDescent="0.3">
      <c r="A422" s="1">
        <v>45434</v>
      </c>
      <c r="B422" s="2" t="s">
        <v>770</v>
      </c>
      <c r="C422" t="s">
        <v>314</v>
      </c>
      <c r="D422" t="s">
        <v>15</v>
      </c>
      <c r="E422">
        <v>1</v>
      </c>
      <c r="F422" t="s">
        <v>15</v>
      </c>
      <c r="H422">
        <v>9</v>
      </c>
      <c r="I422" t="s">
        <v>16</v>
      </c>
      <c r="J422" t="s">
        <v>720</v>
      </c>
      <c r="K422" t="s">
        <v>18</v>
      </c>
      <c r="L422" t="s">
        <v>18</v>
      </c>
      <c r="M422" t="s">
        <v>22</v>
      </c>
      <c r="N422" t="s">
        <v>18</v>
      </c>
      <c r="O422" t="s">
        <v>19</v>
      </c>
      <c r="P422" t="s">
        <v>18</v>
      </c>
      <c r="Q422" t="s">
        <v>20</v>
      </c>
      <c r="R422">
        <v>1</v>
      </c>
      <c r="S422">
        <v>2560</v>
      </c>
      <c r="T422" s="3">
        <f t="shared" si="6"/>
        <v>2560</v>
      </c>
    </row>
    <row r="423" spans="1:20" hidden="1" x14ac:dyDescent="0.3">
      <c r="A423" s="1">
        <v>45434</v>
      </c>
      <c r="B423" s="2" t="s">
        <v>775</v>
      </c>
      <c r="C423" t="s">
        <v>299</v>
      </c>
      <c r="D423" t="s">
        <v>15</v>
      </c>
      <c r="E423">
        <v>1</v>
      </c>
      <c r="F423" t="s">
        <v>300</v>
      </c>
      <c r="G423">
        <v>18</v>
      </c>
      <c r="H423">
        <v>7</v>
      </c>
      <c r="I423" t="s">
        <v>736</v>
      </c>
      <c r="J423" t="s">
        <v>726</v>
      </c>
      <c r="K423" t="s">
        <v>301</v>
      </c>
      <c r="L423" t="s">
        <v>733</v>
      </c>
      <c r="M423" t="s">
        <v>147</v>
      </c>
      <c r="N423" t="s">
        <v>148</v>
      </c>
      <c r="O423" t="s">
        <v>187</v>
      </c>
      <c r="P423" t="s">
        <v>300</v>
      </c>
      <c r="Q423" t="s">
        <v>149</v>
      </c>
      <c r="R423">
        <v>1</v>
      </c>
      <c r="S423">
        <v>1350</v>
      </c>
      <c r="T423" s="3">
        <f t="shared" si="6"/>
        <v>1350</v>
      </c>
    </row>
    <row r="424" spans="1:20" hidden="1" x14ac:dyDescent="0.3">
      <c r="A424" s="1">
        <v>45439</v>
      </c>
      <c r="B424" s="2" t="s">
        <v>770</v>
      </c>
      <c r="C424" t="s">
        <v>346</v>
      </c>
      <c r="D424" t="s">
        <v>15</v>
      </c>
      <c r="E424">
        <v>1</v>
      </c>
      <c r="F424" t="s">
        <v>15</v>
      </c>
      <c r="I424" t="s">
        <v>146</v>
      </c>
      <c r="K424" t="s">
        <v>18</v>
      </c>
      <c r="L424" t="s">
        <v>18</v>
      </c>
      <c r="M424" t="s">
        <v>22</v>
      </c>
      <c r="N424" t="s">
        <v>18</v>
      </c>
      <c r="O424" t="s">
        <v>19</v>
      </c>
      <c r="P424" t="s">
        <v>18</v>
      </c>
      <c r="Q424" t="s">
        <v>20</v>
      </c>
      <c r="R424">
        <v>1</v>
      </c>
      <c r="S424">
        <v>400</v>
      </c>
      <c r="T424" s="3">
        <f t="shared" si="6"/>
        <v>400</v>
      </c>
    </row>
    <row r="425" spans="1:20" x14ac:dyDescent="0.3">
      <c r="A425" s="1">
        <v>45442</v>
      </c>
      <c r="B425" s="2" t="s">
        <v>770</v>
      </c>
      <c r="C425" s="2" t="s">
        <v>347</v>
      </c>
      <c r="D425" t="s">
        <v>24</v>
      </c>
      <c r="E425">
        <v>2</v>
      </c>
      <c r="F425" t="s">
        <v>323</v>
      </c>
      <c r="H425">
        <v>10</v>
      </c>
      <c r="I425" t="s">
        <v>25</v>
      </c>
      <c r="J425" t="s">
        <v>721</v>
      </c>
      <c r="K425" t="s">
        <v>18</v>
      </c>
      <c r="L425" t="s">
        <v>18</v>
      </c>
      <c r="M425" t="s">
        <v>17</v>
      </c>
      <c r="N425" t="s">
        <v>18</v>
      </c>
      <c r="O425" t="s">
        <v>18</v>
      </c>
      <c r="P425" t="s">
        <v>18</v>
      </c>
      <c r="Q425" t="s">
        <v>20</v>
      </c>
      <c r="R425">
        <v>1</v>
      </c>
      <c r="S425">
        <v>1097.8900000000001</v>
      </c>
      <c r="T425" s="3">
        <f t="shared" si="6"/>
        <v>1097.8900000000001</v>
      </c>
    </row>
    <row r="426" spans="1:20" hidden="1" x14ac:dyDescent="0.3">
      <c r="A426" s="1">
        <v>45443</v>
      </c>
      <c r="B426" s="2" t="s">
        <v>770</v>
      </c>
      <c r="C426" t="s">
        <v>182</v>
      </c>
      <c r="D426" t="s">
        <v>15</v>
      </c>
      <c r="E426">
        <v>1</v>
      </c>
      <c r="F426" t="s">
        <v>15</v>
      </c>
      <c r="I426" t="s">
        <v>146</v>
      </c>
      <c r="K426" t="s">
        <v>18</v>
      </c>
      <c r="L426" t="s">
        <v>18</v>
      </c>
      <c r="M426" t="s">
        <v>147</v>
      </c>
      <c r="N426" t="s">
        <v>18</v>
      </c>
      <c r="O426" t="s">
        <v>19</v>
      </c>
      <c r="P426" t="s">
        <v>18</v>
      </c>
      <c r="Q426" t="s">
        <v>20</v>
      </c>
      <c r="R426">
        <v>1</v>
      </c>
      <c r="S426">
        <v>1022.25</v>
      </c>
      <c r="T426" s="3">
        <f t="shared" si="6"/>
        <v>1022.25</v>
      </c>
    </row>
    <row r="427" spans="1:20" hidden="1" x14ac:dyDescent="0.3">
      <c r="A427" s="1">
        <v>45443</v>
      </c>
      <c r="B427" s="2" t="s">
        <v>770</v>
      </c>
      <c r="C427" t="s">
        <v>159</v>
      </c>
      <c r="D427" t="s">
        <v>15</v>
      </c>
      <c r="E427">
        <v>1</v>
      </c>
      <c r="F427" t="s">
        <v>15</v>
      </c>
      <c r="H427">
        <v>10</v>
      </c>
      <c r="I427" t="s">
        <v>25</v>
      </c>
      <c r="J427" t="s">
        <v>731</v>
      </c>
      <c r="K427" t="s">
        <v>18</v>
      </c>
      <c r="L427" t="s">
        <v>18</v>
      </c>
      <c r="M427" t="s">
        <v>22</v>
      </c>
      <c r="N427" t="s">
        <v>18</v>
      </c>
      <c r="O427" t="s">
        <v>19</v>
      </c>
      <c r="P427" t="s">
        <v>18</v>
      </c>
      <c r="Q427" t="s">
        <v>20</v>
      </c>
      <c r="R427">
        <v>1</v>
      </c>
      <c r="S427">
        <v>3500</v>
      </c>
      <c r="T427" s="3">
        <f t="shared" si="6"/>
        <v>3500</v>
      </c>
    </row>
    <row r="428" spans="1:20" hidden="1" x14ac:dyDescent="0.3">
      <c r="A428" s="1">
        <v>45443</v>
      </c>
      <c r="B428" s="2" t="s">
        <v>770</v>
      </c>
      <c r="C428" t="s">
        <v>272</v>
      </c>
      <c r="D428" t="s">
        <v>15</v>
      </c>
      <c r="E428">
        <v>1</v>
      </c>
      <c r="F428" t="s">
        <v>15</v>
      </c>
      <c r="I428" t="s">
        <v>146</v>
      </c>
      <c r="K428" t="s">
        <v>18</v>
      </c>
      <c r="L428" t="s">
        <v>18</v>
      </c>
      <c r="M428" t="s">
        <v>22</v>
      </c>
      <c r="N428" t="s">
        <v>18</v>
      </c>
      <c r="O428" t="s">
        <v>19</v>
      </c>
      <c r="P428" t="s">
        <v>18</v>
      </c>
      <c r="Q428" t="s">
        <v>20</v>
      </c>
      <c r="R428">
        <v>1</v>
      </c>
      <c r="S428">
        <v>1600</v>
      </c>
      <c r="T428" s="3">
        <f t="shared" si="6"/>
        <v>1600</v>
      </c>
    </row>
    <row r="429" spans="1:20" hidden="1" x14ac:dyDescent="0.3">
      <c r="A429" s="1">
        <v>45443</v>
      </c>
      <c r="B429" s="2" t="s">
        <v>770</v>
      </c>
      <c r="C429" t="s">
        <v>318</v>
      </c>
      <c r="D429" t="s">
        <v>15</v>
      </c>
      <c r="E429">
        <v>1</v>
      </c>
      <c r="F429" t="s">
        <v>15</v>
      </c>
      <c r="H429">
        <v>10</v>
      </c>
      <c r="I429" t="s">
        <v>25</v>
      </c>
      <c r="J429" t="s">
        <v>731</v>
      </c>
      <c r="K429" t="s">
        <v>18</v>
      </c>
      <c r="L429" t="s">
        <v>18</v>
      </c>
      <c r="M429" t="s">
        <v>22</v>
      </c>
      <c r="N429" t="s">
        <v>18</v>
      </c>
      <c r="O429" t="s">
        <v>19</v>
      </c>
      <c r="P429" t="s">
        <v>18</v>
      </c>
      <c r="Q429" t="s">
        <v>20</v>
      </c>
      <c r="R429">
        <v>1</v>
      </c>
      <c r="S429">
        <v>2060</v>
      </c>
      <c r="T429" s="3">
        <f t="shared" si="6"/>
        <v>2060</v>
      </c>
    </row>
    <row r="430" spans="1:20" hidden="1" x14ac:dyDescent="0.3">
      <c r="A430" s="1">
        <v>45443</v>
      </c>
      <c r="B430" s="2" t="s">
        <v>770</v>
      </c>
      <c r="C430" t="s">
        <v>235</v>
      </c>
      <c r="D430" t="s">
        <v>15</v>
      </c>
      <c r="E430">
        <v>1</v>
      </c>
      <c r="F430" t="s">
        <v>15</v>
      </c>
      <c r="H430">
        <v>10</v>
      </c>
      <c r="I430" t="s">
        <v>25</v>
      </c>
      <c r="J430" t="s">
        <v>731</v>
      </c>
      <c r="K430" t="s">
        <v>18</v>
      </c>
      <c r="L430" t="s">
        <v>18</v>
      </c>
      <c r="M430" t="s">
        <v>22</v>
      </c>
      <c r="N430" t="s">
        <v>18</v>
      </c>
      <c r="O430" t="s">
        <v>19</v>
      </c>
      <c r="P430" t="s">
        <v>18</v>
      </c>
      <c r="Q430" t="s">
        <v>20</v>
      </c>
      <c r="R430">
        <v>1</v>
      </c>
      <c r="S430">
        <v>1900</v>
      </c>
      <c r="T430" s="3">
        <f t="shared" si="6"/>
        <v>1900</v>
      </c>
    </row>
    <row r="431" spans="1:20" hidden="1" x14ac:dyDescent="0.3">
      <c r="A431" s="1">
        <v>45443</v>
      </c>
      <c r="B431" s="2" t="s">
        <v>775</v>
      </c>
      <c r="C431" t="s">
        <v>348</v>
      </c>
      <c r="D431" t="s">
        <v>15</v>
      </c>
      <c r="E431">
        <v>1</v>
      </c>
      <c r="F431" t="s">
        <v>349</v>
      </c>
      <c r="G431">
        <v>24</v>
      </c>
      <c r="H431">
        <v>1</v>
      </c>
      <c r="I431" t="s">
        <v>42</v>
      </c>
      <c r="J431" t="s">
        <v>722</v>
      </c>
      <c r="K431" t="s">
        <v>290</v>
      </c>
      <c r="L431" t="s">
        <v>733</v>
      </c>
      <c r="M431" t="s">
        <v>147</v>
      </c>
      <c r="N431" t="s">
        <v>148</v>
      </c>
      <c r="O431" t="s">
        <v>187</v>
      </c>
      <c r="P431" t="s">
        <v>350</v>
      </c>
      <c r="Q431" t="s">
        <v>20</v>
      </c>
      <c r="R431">
        <v>1</v>
      </c>
      <c r="S431">
        <v>1350</v>
      </c>
      <c r="T431" s="3">
        <f t="shared" si="6"/>
        <v>1350</v>
      </c>
    </row>
    <row r="432" spans="1:20" hidden="1" x14ac:dyDescent="0.3">
      <c r="A432" s="1">
        <v>45444</v>
      </c>
      <c r="B432" s="2" t="s">
        <v>775</v>
      </c>
      <c r="C432" t="s">
        <v>211</v>
      </c>
      <c r="D432" t="s">
        <v>15</v>
      </c>
      <c r="E432">
        <v>1</v>
      </c>
      <c r="F432" t="s">
        <v>212</v>
      </c>
      <c r="G432">
        <v>4</v>
      </c>
      <c r="H432">
        <v>7</v>
      </c>
      <c r="I432" t="s">
        <v>736</v>
      </c>
      <c r="J432" t="s">
        <v>726</v>
      </c>
      <c r="K432" t="s">
        <v>746</v>
      </c>
      <c r="L432" t="s">
        <v>733</v>
      </c>
      <c r="M432" t="s">
        <v>147</v>
      </c>
      <c r="N432" t="s">
        <v>148</v>
      </c>
      <c r="O432" t="s">
        <v>19</v>
      </c>
      <c r="P432">
        <v>0</v>
      </c>
      <c r="Q432" t="s">
        <v>149</v>
      </c>
      <c r="R432">
        <v>1</v>
      </c>
      <c r="S432">
        <v>1500</v>
      </c>
      <c r="T432" s="3">
        <f t="shared" si="6"/>
        <v>1500</v>
      </c>
    </row>
    <row r="433" spans="1:20" hidden="1" x14ac:dyDescent="0.3">
      <c r="A433" s="1">
        <v>45444</v>
      </c>
      <c r="B433" s="2" t="s">
        <v>770</v>
      </c>
      <c r="C433" t="s">
        <v>354</v>
      </c>
      <c r="D433" t="s">
        <v>15</v>
      </c>
      <c r="E433">
        <v>1</v>
      </c>
      <c r="F433" t="s">
        <v>15</v>
      </c>
      <c r="I433" t="s">
        <v>146</v>
      </c>
      <c r="K433" t="s">
        <v>18</v>
      </c>
      <c r="L433" t="s">
        <v>18</v>
      </c>
      <c r="M433" t="s">
        <v>22</v>
      </c>
      <c r="N433" t="s">
        <v>18</v>
      </c>
      <c r="O433" t="s">
        <v>19</v>
      </c>
      <c r="P433" t="s">
        <v>18</v>
      </c>
      <c r="Q433" t="s">
        <v>20</v>
      </c>
      <c r="R433">
        <v>1</v>
      </c>
      <c r="S433">
        <v>400</v>
      </c>
      <c r="T433" s="3">
        <f t="shared" si="6"/>
        <v>400</v>
      </c>
    </row>
    <row r="434" spans="1:20" hidden="1" x14ac:dyDescent="0.3">
      <c r="A434" s="1">
        <v>45444</v>
      </c>
      <c r="B434" s="2" t="s">
        <v>775</v>
      </c>
      <c r="C434" t="s">
        <v>351</v>
      </c>
      <c r="D434" t="s">
        <v>15</v>
      </c>
      <c r="E434">
        <v>1</v>
      </c>
      <c r="F434" t="s">
        <v>352</v>
      </c>
      <c r="G434">
        <v>22</v>
      </c>
      <c r="H434">
        <v>1</v>
      </c>
      <c r="I434" t="s">
        <v>42</v>
      </c>
      <c r="J434" t="s">
        <v>722</v>
      </c>
      <c r="K434" t="s">
        <v>154</v>
      </c>
      <c r="L434" t="s">
        <v>733</v>
      </c>
      <c r="M434" t="s">
        <v>22</v>
      </c>
      <c r="N434" t="s">
        <v>148</v>
      </c>
      <c r="O434" t="s">
        <v>187</v>
      </c>
      <c r="P434" t="s">
        <v>353</v>
      </c>
      <c r="Q434" t="s">
        <v>149</v>
      </c>
      <c r="R434">
        <v>1</v>
      </c>
      <c r="S434">
        <v>1350</v>
      </c>
      <c r="T434" s="3">
        <f t="shared" si="6"/>
        <v>1350</v>
      </c>
    </row>
    <row r="435" spans="1:20" hidden="1" x14ac:dyDescent="0.3">
      <c r="A435" s="1">
        <v>45446</v>
      </c>
      <c r="B435" s="2" t="s">
        <v>770</v>
      </c>
      <c r="C435" t="s">
        <v>339</v>
      </c>
      <c r="D435" t="s">
        <v>15</v>
      </c>
      <c r="E435">
        <v>1</v>
      </c>
      <c r="F435" t="s">
        <v>15</v>
      </c>
      <c r="I435" t="s">
        <v>146</v>
      </c>
      <c r="K435" t="s">
        <v>18</v>
      </c>
      <c r="L435" t="s">
        <v>18</v>
      </c>
      <c r="M435" t="s">
        <v>22</v>
      </c>
      <c r="N435" t="s">
        <v>18</v>
      </c>
      <c r="O435" t="s">
        <v>19</v>
      </c>
      <c r="P435" t="s">
        <v>18</v>
      </c>
      <c r="Q435" t="s">
        <v>20</v>
      </c>
      <c r="R435">
        <v>1</v>
      </c>
      <c r="S435">
        <v>5000</v>
      </c>
      <c r="T435" s="3">
        <f t="shared" si="6"/>
        <v>5000</v>
      </c>
    </row>
    <row r="436" spans="1:20" hidden="1" x14ac:dyDescent="0.3">
      <c r="A436" s="1">
        <v>45446</v>
      </c>
      <c r="B436" s="2" t="s">
        <v>775</v>
      </c>
      <c r="C436" t="s">
        <v>340</v>
      </c>
      <c r="D436" t="s">
        <v>15</v>
      </c>
      <c r="E436">
        <v>1</v>
      </c>
      <c r="F436" t="s">
        <v>15</v>
      </c>
      <c r="H436">
        <v>10</v>
      </c>
      <c r="I436" t="s">
        <v>25</v>
      </c>
      <c r="J436" t="s">
        <v>731</v>
      </c>
      <c r="K436" t="s">
        <v>18</v>
      </c>
      <c r="L436" t="s">
        <v>18</v>
      </c>
      <c r="M436" t="s">
        <v>22</v>
      </c>
      <c r="N436" t="s">
        <v>18</v>
      </c>
      <c r="O436" t="s">
        <v>19</v>
      </c>
      <c r="P436" t="s">
        <v>18</v>
      </c>
      <c r="Q436" t="s">
        <v>20</v>
      </c>
      <c r="R436">
        <v>1</v>
      </c>
      <c r="S436">
        <v>5000</v>
      </c>
      <c r="T436" s="3">
        <f t="shared" si="6"/>
        <v>5000</v>
      </c>
    </row>
    <row r="437" spans="1:20" hidden="1" x14ac:dyDescent="0.3">
      <c r="A437" s="1">
        <v>45447</v>
      </c>
      <c r="B437" s="2" t="s">
        <v>775</v>
      </c>
      <c r="C437" t="s">
        <v>184</v>
      </c>
      <c r="D437" t="s">
        <v>15</v>
      </c>
      <c r="E437">
        <v>1</v>
      </c>
      <c r="F437" t="s">
        <v>185</v>
      </c>
      <c r="G437">
        <v>6</v>
      </c>
      <c r="H437">
        <v>2</v>
      </c>
      <c r="I437" t="s">
        <v>734</v>
      </c>
      <c r="J437" t="s">
        <v>723</v>
      </c>
      <c r="K437" t="s">
        <v>186</v>
      </c>
      <c r="L437" t="s">
        <v>733</v>
      </c>
      <c r="M437" t="s">
        <v>22</v>
      </c>
      <c r="N437" t="s">
        <v>148</v>
      </c>
      <c r="O437" t="s">
        <v>187</v>
      </c>
      <c r="P437" t="s">
        <v>188</v>
      </c>
      <c r="Q437" t="s">
        <v>20</v>
      </c>
      <c r="R437">
        <v>1</v>
      </c>
      <c r="S437">
        <v>1500</v>
      </c>
      <c r="T437" s="3">
        <f t="shared" si="6"/>
        <v>1500</v>
      </c>
    </row>
    <row r="438" spans="1:20" hidden="1" x14ac:dyDescent="0.3">
      <c r="A438" s="1">
        <v>45447</v>
      </c>
      <c r="B438" s="2" t="s">
        <v>775</v>
      </c>
      <c r="C438" t="s">
        <v>288</v>
      </c>
      <c r="D438" t="s">
        <v>15</v>
      </c>
      <c r="E438">
        <v>1</v>
      </c>
      <c r="F438" t="s">
        <v>289</v>
      </c>
      <c r="G438">
        <v>15</v>
      </c>
      <c r="H438">
        <v>2</v>
      </c>
      <c r="I438" t="s">
        <v>734</v>
      </c>
      <c r="J438" t="s">
        <v>723</v>
      </c>
      <c r="K438" t="s">
        <v>290</v>
      </c>
      <c r="L438" t="s">
        <v>732</v>
      </c>
      <c r="M438" t="s">
        <v>147</v>
      </c>
      <c r="N438" t="s">
        <v>148</v>
      </c>
      <c r="O438" t="s">
        <v>187</v>
      </c>
      <c r="P438" t="s">
        <v>195</v>
      </c>
      <c r="Q438" t="s">
        <v>20</v>
      </c>
      <c r="R438">
        <v>1</v>
      </c>
      <c r="S438">
        <v>2000</v>
      </c>
      <c r="T438" s="3">
        <f t="shared" si="6"/>
        <v>2000</v>
      </c>
    </row>
    <row r="439" spans="1:20" hidden="1" x14ac:dyDescent="0.3">
      <c r="A439" s="1">
        <v>45447</v>
      </c>
      <c r="B439" s="2" t="s">
        <v>775</v>
      </c>
      <c r="C439" t="s">
        <v>355</v>
      </c>
      <c r="D439" t="s">
        <v>15</v>
      </c>
      <c r="E439">
        <v>1</v>
      </c>
      <c r="F439" t="s">
        <v>356</v>
      </c>
      <c r="G439">
        <v>23</v>
      </c>
      <c r="H439">
        <v>2</v>
      </c>
      <c r="I439" t="s">
        <v>734</v>
      </c>
      <c r="J439" t="s">
        <v>723</v>
      </c>
      <c r="K439" t="s">
        <v>203</v>
      </c>
      <c r="L439" t="s">
        <v>733</v>
      </c>
      <c r="M439" t="s">
        <v>147</v>
      </c>
      <c r="N439" t="s">
        <v>148</v>
      </c>
      <c r="O439" t="s">
        <v>187</v>
      </c>
      <c r="P439" t="s">
        <v>357</v>
      </c>
      <c r="Q439" t="s">
        <v>20</v>
      </c>
      <c r="R439">
        <v>1</v>
      </c>
      <c r="S439">
        <v>1350</v>
      </c>
      <c r="T439" s="3">
        <f t="shared" si="6"/>
        <v>1350</v>
      </c>
    </row>
    <row r="440" spans="1:20" x14ac:dyDescent="0.3">
      <c r="A440" s="1">
        <v>45448</v>
      </c>
      <c r="B440" s="2" t="s">
        <v>770</v>
      </c>
      <c r="C440" s="2" t="s">
        <v>358</v>
      </c>
      <c r="D440" t="s">
        <v>24</v>
      </c>
      <c r="E440">
        <v>2</v>
      </c>
      <c r="F440" t="s">
        <v>323</v>
      </c>
      <c r="H440">
        <v>10</v>
      </c>
      <c r="I440" t="s">
        <v>25</v>
      </c>
      <c r="J440" t="s">
        <v>721</v>
      </c>
      <c r="K440" t="s">
        <v>18</v>
      </c>
      <c r="L440" t="s">
        <v>18</v>
      </c>
      <c r="M440" t="s">
        <v>17</v>
      </c>
      <c r="N440" t="s">
        <v>18</v>
      </c>
      <c r="O440" t="s">
        <v>18</v>
      </c>
      <c r="P440" t="s">
        <v>18</v>
      </c>
      <c r="Q440" t="s">
        <v>20</v>
      </c>
      <c r="R440">
        <v>1</v>
      </c>
      <c r="S440">
        <v>8204.1</v>
      </c>
      <c r="T440" s="3">
        <f t="shared" si="6"/>
        <v>8204.1</v>
      </c>
    </row>
    <row r="441" spans="1:20" hidden="1" x14ac:dyDescent="0.3">
      <c r="A441" s="1">
        <v>45452</v>
      </c>
      <c r="B441" s="2" t="s">
        <v>775</v>
      </c>
      <c r="C441" t="s">
        <v>193</v>
      </c>
      <c r="D441" t="s">
        <v>15</v>
      </c>
      <c r="E441">
        <v>1</v>
      </c>
      <c r="F441" t="s">
        <v>194</v>
      </c>
      <c r="G441">
        <v>8</v>
      </c>
      <c r="H441">
        <v>4</v>
      </c>
      <c r="I441" t="s">
        <v>714</v>
      </c>
      <c r="J441" t="s">
        <v>724</v>
      </c>
      <c r="K441" t="s">
        <v>740</v>
      </c>
      <c r="L441" t="s">
        <v>732</v>
      </c>
      <c r="M441" t="s">
        <v>147</v>
      </c>
      <c r="N441" t="s">
        <v>148</v>
      </c>
      <c r="O441" t="s">
        <v>187</v>
      </c>
      <c r="P441" t="s">
        <v>195</v>
      </c>
      <c r="Q441" t="s">
        <v>20</v>
      </c>
      <c r="R441">
        <v>1</v>
      </c>
      <c r="S441">
        <v>2000</v>
      </c>
      <c r="T441" s="3">
        <f t="shared" si="6"/>
        <v>2000</v>
      </c>
    </row>
    <row r="442" spans="1:20" hidden="1" x14ac:dyDescent="0.3">
      <c r="A442" s="1">
        <v>45452</v>
      </c>
      <c r="B442" s="2" t="s">
        <v>770</v>
      </c>
      <c r="C442" t="s">
        <v>359</v>
      </c>
      <c r="D442" t="s">
        <v>15</v>
      </c>
      <c r="E442">
        <v>1</v>
      </c>
      <c r="F442" t="s">
        <v>15</v>
      </c>
      <c r="I442" t="s">
        <v>146</v>
      </c>
      <c r="K442" t="s">
        <v>18</v>
      </c>
      <c r="L442" t="s">
        <v>18</v>
      </c>
      <c r="M442" t="s">
        <v>22</v>
      </c>
      <c r="N442" t="s">
        <v>18</v>
      </c>
      <c r="O442" t="s">
        <v>19</v>
      </c>
      <c r="P442" t="s">
        <v>18</v>
      </c>
      <c r="Q442" t="s">
        <v>20</v>
      </c>
      <c r="R442">
        <v>1</v>
      </c>
      <c r="S442">
        <v>400</v>
      </c>
      <c r="T442" s="3">
        <f t="shared" si="6"/>
        <v>400</v>
      </c>
    </row>
    <row r="443" spans="1:20" hidden="1" x14ac:dyDescent="0.3">
      <c r="A443" s="1">
        <v>45452</v>
      </c>
      <c r="B443" s="2" t="s">
        <v>775</v>
      </c>
      <c r="C443" t="s">
        <v>262</v>
      </c>
      <c r="D443" t="s">
        <v>15</v>
      </c>
      <c r="E443">
        <v>1</v>
      </c>
      <c r="F443" t="s">
        <v>263</v>
      </c>
      <c r="G443">
        <v>14</v>
      </c>
      <c r="H443">
        <v>2</v>
      </c>
      <c r="I443" t="s">
        <v>734</v>
      </c>
      <c r="J443" t="s">
        <v>723</v>
      </c>
      <c r="K443" t="s">
        <v>264</v>
      </c>
      <c r="L443" t="s">
        <v>733</v>
      </c>
      <c r="M443" t="s">
        <v>147</v>
      </c>
      <c r="N443" t="s">
        <v>148</v>
      </c>
      <c r="O443" t="s">
        <v>187</v>
      </c>
      <c r="P443" t="s">
        <v>265</v>
      </c>
      <c r="Q443" t="s">
        <v>149</v>
      </c>
      <c r="R443">
        <v>1</v>
      </c>
      <c r="S443">
        <v>1350</v>
      </c>
      <c r="T443" s="3">
        <f t="shared" si="6"/>
        <v>1350</v>
      </c>
    </row>
    <row r="444" spans="1:20" hidden="1" x14ac:dyDescent="0.3">
      <c r="A444" s="1">
        <v>45453</v>
      </c>
      <c r="B444" s="2" t="s">
        <v>775</v>
      </c>
      <c r="C444" t="s">
        <v>360</v>
      </c>
      <c r="D444" t="s">
        <v>15</v>
      </c>
      <c r="E444">
        <v>1</v>
      </c>
      <c r="F444" t="s">
        <v>361</v>
      </c>
      <c r="G444">
        <v>21</v>
      </c>
      <c r="H444">
        <v>1</v>
      </c>
      <c r="I444" t="s">
        <v>42</v>
      </c>
      <c r="J444" t="s">
        <v>722</v>
      </c>
      <c r="K444" t="s">
        <v>362</v>
      </c>
      <c r="L444" t="s">
        <v>733</v>
      </c>
      <c r="M444" t="s">
        <v>147</v>
      </c>
      <c r="N444" t="s">
        <v>148</v>
      </c>
      <c r="O444" t="s">
        <v>187</v>
      </c>
      <c r="P444" t="s">
        <v>363</v>
      </c>
      <c r="Q444" t="s">
        <v>149</v>
      </c>
      <c r="R444">
        <v>1</v>
      </c>
      <c r="S444">
        <v>1350</v>
      </c>
      <c r="T444" s="3">
        <f t="shared" si="6"/>
        <v>1350</v>
      </c>
    </row>
    <row r="445" spans="1:20" hidden="1" x14ac:dyDescent="0.3">
      <c r="A445" s="1">
        <v>45454</v>
      </c>
      <c r="B445" s="2" t="s">
        <v>770</v>
      </c>
      <c r="C445" t="s">
        <v>364</v>
      </c>
      <c r="D445" t="s">
        <v>15</v>
      </c>
      <c r="E445">
        <v>1</v>
      </c>
      <c r="F445" t="s">
        <v>15</v>
      </c>
      <c r="H445">
        <v>10</v>
      </c>
      <c r="I445" t="s">
        <v>25</v>
      </c>
      <c r="J445" t="s">
        <v>731</v>
      </c>
      <c r="K445" t="s">
        <v>18</v>
      </c>
      <c r="L445" t="s">
        <v>18</v>
      </c>
      <c r="M445" t="s">
        <v>22</v>
      </c>
      <c r="N445" t="s">
        <v>18</v>
      </c>
      <c r="O445" t="s">
        <v>19</v>
      </c>
      <c r="P445" t="s">
        <v>18</v>
      </c>
      <c r="Q445" t="s">
        <v>20</v>
      </c>
      <c r="R445">
        <v>1</v>
      </c>
      <c r="S445">
        <v>4488</v>
      </c>
      <c r="T445" s="3">
        <f t="shared" si="6"/>
        <v>4488</v>
      </c>
    </row>
    <row r="446" spans="1:20" hidden="1" x14ac:dyDescent="0.3">
      <c r="A446" s="1">
        <v>45458</v>
      </c>
      <c r="B446" s="2" t="s">
        <v>770</v>
      </c>
      <c r="C446" t="s">
        <v>310</v>
      </c>
      <c r="D446" t="s">
        <v>15</v>
      </c>
      <c r="E446">
        <v>1</v>
      </c>
      <c r="F446" t="s">
        <v>15</v>
      </c>
      <c r="H446">
        <v>10</v>
      </c>
      <c r="I446" t="s">
        <v>25</v>
      </c>
      <c r="J446" t="s">
        <v>731</v>
      </c>
      <c r="K446" t="s">
        <v>18</v>
      </c>
      <c r="L446" t="s">
        <v>18</v>
      </c>
      <c r="M446" t="s">
        <v>22</v>
      </c>
      <c r="N446" t="s">
        <v>18</v>
      </c>
      <c r="O446" t="s">
        <v>19</v>
      </c>
      <c r="P446" t="s">
        <v>18</v>
      </c>
      <c r="Q446" t="s">
        <v>20</v>
      </c>
      <c r="R446">
        <v>1</v>
      </c>
      <c r="S446">
        <v>3500</v>
      </c>
      <c r="T446" s="3">
        <f t="shared" si="6"/>
        <v>3500</v>
      </c>
    </row>
    <row r="447" spans="1:20" hidden="1" x14ac:dyDescent="0.3">
      <c r="A447" s="1">
        <v>45458</v>
      </c>
      <c r="B447" s="2" t="s">
        <v>775</v>
      </c>
      <c r="C447" t="s">
        <v>293</v>
      </c>
      <c r="D447" t="s">
        <v>15</v>
      </c>
      <c r="E447">
        <v>1</v>
      </c>
      <c r="F447" t="s">
        <v>294</v>
      </c>
      <c r="G447">
        <v>17</v>
      </c>
      <c r="H447">
        <v>1</v>
      </c>
      <c r="I447" t="s">
        <v>42</v>
      </c>
      <c r="J447" t="s">
        <v>722</v>
      </c>
      <c r="K447" t="s">
        <v>741</v>
      </c>
      <c r="L447" t="s">
        <v>733</v>
      </c>
      <c r="M447" t="s">
        <v>147</v>
      </c>
      <c r="N447" t="s">
        <v>148</v>
      </c>
      <c r="O447" t="s">
        <v>187</v>
      </c>
      <c r="P447" t="s">
        <v>295</v>
      </c>
      <c r="Q447" t="s">
        <v>149</v>
      </c>
      <c r="R447">
        <v>1</v>
      </c>
      <c r="S447">
        <v>1350</v>
      </c>
      <c r="T447" s="3">
        <f t="shared" si="6"/>
        <v>1350</v>
      </c>
    </row>
    <row r="448" spans="1:20" hidden="1" x14ac:dyDescent="0.3">
      <c r="A448" s="1">
        <v>45459</v>
      </c>
      <c r="B448" s="2" t="s">
        <v>770</v>
      </c>
      <c r="C448" t="s">
        <v>365</v>
      </c>
      <c r="D448" t="s">
        <v>15</v>
      </c>
      <c r="E448">
        <v>1</v>
      </c>
      <c r="F448" t="s">
        <v>15</v>
      </c>
      <c r="I448" t="s">
        <v>146</v>
      </c>
      <c r="K448" t="s">
        <v>18</v>
      </c>
      <c r="L448" t="s">
        <v>18</v>
      </c>
      <c r="M448" t="s">
        <v>22</v>
      </c>
      <c r="N448" t="s">
        <v>18</v>
      </c>
      <c r="O448" t="s">
        <v>19</v>
      </c>
      <c r="P448" t="s">
        <v>18</v>
      </c>
      <c r="Q448" t="s">
        <v>20</v>
      </c>
      <c r="R448">
        <v>1</v>
      </c>
      <c r="S448">
        <v>400</v>
      </c>
      <c r="T448" s="3">
        <f t="shared" si="6"/>
        <v>400</v>
      </c>
    </row>
    <row r="449" spans="1:20" hidden="1" x14ac:dyDescent="0.3">
      <c r="A449" s="1">
        <v>45459</v>
      </c>
      <c r="B449" s="2" t="s">
        <v>770</v>
      </c>
      <c r="C449" t="s">
        <v>163</v>
      </c>
      <c r="D449" t="s">
        <v>15</v>
      </c>
      <c r="E449">
        <v>1</v>
      </c>
      <c r="F449" t="s">
        <v>15</v>
      </c>
      <c r="H449">
        <v>10</v>
      </c>
      <c r="I449" t="s">
        <v>25</v>
      </c>
      <c r="J449" t="s">
        <v>731</v>
      </c>
      <c r="K449" t="s">
        <v>18</v>
      </c>
      <c r="L449" t="s">
        <v>18</v>
      </c>
      <c r="M449" t="s">
        <v>22</v>
      </c>
      <c r="N449" t="s">
        <v>18</v>
      </c>
      <c r="O449" t="s">
        <v>19</v>
      </c>
      <c r="P449" t="s">
        <v>18</v>
      </c>
      <c r="Q449" t="s">
        <v>20</v>
      </c>
      <c r="R449">
        <v>1</v>
      </c>
      <c r="S449">
        <v>519</v>
      </c>
      <c r="T449" s="3">
        <f t="shared" si="6"/>
        <v>519</v>
      </c>
    </row>
    <row r="450" spans="1:20" hidden="1" x14ac:dyDescent="0.3">
      <c r="A450" s="1">
        <v>45461</v>
      </c>
      <c r="B450" s="2" t="s">
        <v>770</v>
      </c>
      <c r="C450" t="s">
        <v>339</v>
      </c>
      <c r="D450" t="s">
        <v>15</v>
      </c>
      <c r="E450">
        <v>1</v>
      </c>
      <c r="F450" t="s">
        <v>15</v>
      </c>
      <c r="I450" t="s">
        <v>146</v>
      </c>
      <c r="K450" t="s">
        <v>18</v>
      </c>
      <c r="L450" t="s">
        <v>18</v>
      </c>
      <c r="M450" t="s">
        <v>22</v>
      </c>
      <c r="N450" t="s">
        <v>18</v>
      </c>
      <c r="O450" t="s">
        <v>19</v>
      </c>
      <c r="P450" t="s">
        <v>18</v>
      </c>
      <c r="Q450" t="s">
        <v>20</v>
      </c>
      <c r="R450">
        <v>1</v>
      </c>
      <c r="S450">
        <v>3500</v>
      </c>
      <c r="T450" s="3">
        <f t="shared" ref="T450:T513" si="7">R450*S450</f>
        <v>3500</v>
      </c>
    </row>
    <row r="451" spans="1:20" hidden="1" x14ac:dyDescent="0.3">
      <c r="A451" s="1">
        <v>45461</v>
      </c>
      <c r="B451" s="2" t="s">
        <v>775</v>
      </c>
      <c r="C451" t="s">
        <v>340</v>
      </c>
      <c r="D451" t="s">
        <v>15</v>
      </c>
      <c r="E451">
        <v>1</v>
      </c>
      <c r="F451" t="s">
        <v>15</v>
      </c>
      <c r="H451">
        <v>10</v>
      </c>
      <c r="I451" t="s">
        <v>25</v>
      </c>
      <c r="J451" t="s">
        <v>731</v>
      </c>
      <c r="K451" t="s">
        <v>18</v>
      </c>
      <c r="L451" t="s">
        <v>18</v>
      </c>
      <c r="M451" t="s">
        <v>22</v>
      </c>
      <c r="N451" t="s">
        <v>18</v>
      </c>
      <c r="O451" t="s">
        <v>19</v>
      </c>
      <c r="P451" t="s">
        <v>18</v>
      </c>
      <c r="Q451" t="s">
        <v>20</v>
      </c>
      <c r="R451">
        <v>1</v>
      </c>
      <c r="S451">
        <v>3500</v>
      </c>
      <c r="T451" s="3">
        <f t="shared" si="7"/>
        <v>3500</v>
      </c>
    </row>
    <row r="452" spans="1:20" hidden="1" x14ac:dyDescent="0.3">
      <c r="A452" s="1">
        <v>45463</v>
      </c>
      <c r="B452" s="2" t="s">
        <v>775</v>
      </c>
      <c r="C452" t="s">
        <v>218</v>
      </c>
      <c r="D452" t="s">
        <v>15</v>
      </c>
      <c r="E452">
        <v>1</v>
      </c>
      <c r="F452" t="s">
        <v>219</v>
      </c>
      <c r="G452">
        <v>10</v>
      </c>
      <c r="H452">
        <v>1</v>
      </c>
      <c r="I452" t="s">
        <v>42</v>
      </c>
      <c r="J452" t="s">
        <v>722</v>
      </c>
      <c r="K452" t="s">
        <v>741</v>
      </c>
      <c r="L452" t="s">
        <v>733</v>
      </c>
      <c r="M452" t="s">
        <v>147</v>
      </c>
      <c r="N452" t="s">
        <v>148</v>
      </c>
      <c r="O452" t="s">
        <v>187</v>
      </c>
      <c r="P452" t="s">
        <v>220</v>
      </c>
      <c r="Q452" t="s">
        <v>20</v>
      </c>
      <c r="R452">
        <v>1</v>
      </c>
      <c r="S452">
        <v>1350</v>
      </c>
      <c r="T452" s="3">
        <f t="shared" si="7"/>
        <v>1350</v>
      </c>
    </row>
    <row r="453" spans="1:20" hidden="1" x14ac:dyDescent="0.3">
      <c r="A453" s="1">
        <v>45465</v>
      </c>
      <c r="B453" s="2" t="s">
        <v>770</v>
      </c>
      <c r="C453" t="s">
        <v>366</v>
      </c>
      <c r="D453" t="s">
        <v>15</v>
      </c>
      <c r="E453">
        <v>1</v>
      </c>
      <c r="F453" t="s">
        <v>15</v>
      </c>
      <c r="I453" t="s">
        <v>146</v>
      </c>
      <c r="K453" t="s">
        <v>18</v>
      </c>
      <c r="L453" t="s">
        <v>18</v>
      </c>
      <c r="M453" t="s">
        <v>22</v>
      </c>
      <c r="N453" t="s">
        <v>18</v>
      </c>
      <c r="O453" t="s">
        <v>19</v>
      </c>
      <c r="P453" t="s">
        <v>18</v>
      </c>
      <c r="Q453" t="s">
        <v>20</v>
      </c>
      <c r="R453">
        <v>1</v>
      </c>
      <c r="S453">
        <v>6000</v>
      </c>
      <c r="T453" s="3">
        <f t="shared" si="7"/>
        <v>6000</v>
      </c>
    </row>
    <row r="454" spans="1:20" hidden="1" x14ac:dyDescent="0.3">
      <c r="A454" s="1">
        <v>45465</v>
      </c>
      <c r="B454" s="2" t="s">
        <v>770</v>
      </c>
      <c r="C454" t="s">
        <v>367</v>
      </c>
      <c r="D454" t="s">
        <v>15</v>
      </c>
      <c r="E454">
        <v>1</v>
      </c>
      <c r="F454" t="s">
        <v>15</v>
      </c>
      <c r="H454">
        <v>9</v>
      </c>
      <c r="I454" t="s">
        <v>16</v>
      </c>
      <c r="J454" t="s">
        <v>720</v>
      </c>
      <c r="K454" t="s">
        <v>18</v>
      </c>
      <c r="L454" t="s">
        <v>18</v>
      </c>
      <c r="M454" t="s">
        <v>22</v>
      </c>
      <c r="N454" t="s">
        <v>18</v>
      </c>
      <c r="O454" t="s">
        <v>19</v>
      </c>
      <c r="P454" t="s">
        <v>18</v>
      </c>
      <c r="Q454" t="s">
        <v>20</v>
      </c>
      <c r="R454">
        <v>1</v>
      </c>
      <c r="S454">
        <v>3000</v>
      </c>
      <c r="T454" s="3">
        <f t="shared" si="7"/>
        <v>3000</v>
      </c>
    </row>
    <row r="455" spans="1:20" hidden="1" x14ac:dyDescent="0.3">
      <c r="A455" s="1">
        <v>45465</v>
      </c>
      <c r="B455" s="2" t="s">
        <v>770</v>
      </c>
      <c r="C455" t="s">
        <v>368</v>
      </c>
      <c r="D455" t="s">
        <v>15</v>
      </c>
      <c r="E455">
        <v>1</v>
      </c>
      <c r="F455" t="s">
        <v>15</v>
      </c>
      <c r="H455">
        <v>10</v>
      </c>
      <c r="I455" t="s">
        <v>25</v>
      </c>
      <c r="J455" t="s">
        <v>731</v>
      </c>
      <c r="K455" t="s">
        <v>18</v>
      </c>
      <c r="L455" t="s">
        <v>18</v>
      </c>
      <c r="M455" t="s">
        <v>22</v>
      </c>
      <c r="N455" t="s">
        <v>18</v>
      </c>
      <c r="O455" t="s">
        <v>19</v>
      </c>
      <c r="P455" t="s">
        <v>18</v>
      </c>
      <c r="Q455" t="s">
        <v>20</v>
      </c>
      <c r="R455">
        <v>1</v>
      </c>
      <c r="S455">
        <v>2560</v>
      </c>
      <c r="T455" s="3">
        <f t="shared" si="7"/>
        <v>2560</v>
      </c>
    </row>
    <row r="456" spans="1:20" hidden="1" x14ac:dyDescent="0.3">
      <c r="A456" s="1">
        <v>45465</v>
      </c>
      <c r="B456" s="2" t="s">
        <v>775</v>
      </c>
      <c r="C456" t="s">
        <v>299</v>
      </c>
      <c r="D456" t="s">
        <v>15</v>
      </c>
      <c r="E456">
        <v>1</v>
      </c>
      <c r="F456" t="s">
        <v>300</v>
      </c>
      <c r="G456">
        <v>18</v>
      </c>
      <c r="H456">
        <v>7</v>
      </c>
      <c r="I456" t="s">
        <v>736</v>
      </c>
      <c r="J456" t="s">
        <v>726</v>
      </c>
      <c r="K456" t="s">
        <v>301</v>
      </c>
      <c r="L456" t="s">
        <v>733</v>
      </c>
      <c r="M456" t="s">
        <v>147</v>
      </c>
      <c r="N456" t="s">
        <v>148</v>
      </c>
      <c r="O456" t="s">
        <v>187</v>
      </c>
      <c r="P456" t="s">
        <v>300</v>
      </c>
      <c r="Q456" t="s">
        <v>149</v>
      </c>
      <c r="R456">
        <v>1</v>
      </c>
      <c r="S456">
        <v>1350</v>
      </c>
      <c r="T456" s="3">
        <f t="shared" si="7"/>
        <v>1350</v>
      </c>
    </row>
    <row r="457" spans="1:20" hidden="1" x14ac:dyDescent="0.3">
      <c r="A457" s="1">
        <v>45466</v>
      </c>
      <c r="B457" s="2" t="s">
        <v>770</v>
      </c>
      <c r="C457" t="s">
        <v>369</v>
      </c>
      <c r="D457" t="s">
        <v>15</v>
      </c>
      <c r="E457">
        <v>1</v>
      </c>
      <c r="F457" t="s">
        <v>15</v>
      </c>
      <c r="I457" t="s">
        <v>146</v>
      </c>
      <c r="K457" t="s">
        <v>18</v>
      </c>
      <c r="L457" t="s">
        <v>18</v>
      </c>
      <c r="M457" t="s">
        <v>22</v>
      </c>
      <c r="N457" t="s">
        <v>18</v>
      </c>
      <c r="O457" t="s">
        <v>19</v>
      </c>
      <c r="P457" t="s">
        <v>18</v>
      </c>
      <c r="Q457" t="s">
        <v>20</v>
      </c>
      <c r="R457">
        <v>1</v>
      </c>
      <c r="S457">
        <v>400</v>
      </c>
      <c r="T457" s="3">
        <f t="shared" si="7"/>
        <v>400</v>
      </c>
    </row>
    <row r="458" spans="1:20" hidden="1" x14ac:dyDescent="0.3">
      <c r="A458" s="1">
        <v>45472</v>
      </c>
      <c r="B458" s="2" t="s">
        <v>770</v>
      </c>
      <c r="C458" t="s">
        <v>115</v>
      </c>
      <c r="D458" t="s">
        <v>15</v>
      </c>
      <c r="E458">
        <v>1</v>
      </c>
      <c r="F458" t="s">
        <v>15</v>
      </c>
      <c r="H458">
        <v>9</v>
      </c>
      <c r="I458" t="s">
        <v>16</v>
      </c>
      <c r="J458" t="s">
        <v>720</v>
      </c>
      <c r="K458" t="s">
        <v>18</v>
      </c>
      <c r="L458" t="s">
        <v>18</v>
      </c>
      <c r="M458" t="s">
        <v>22</v>
      </c>
      <c r="N458" t="s">
        <v>18</v>
      </c>
      <c r="O458" t="s">
        <v>19</v>
      </c>
      <c r="P458" t="s">
        <v>18</v>
      </c>
      <c r="Q458" t="s">
        <v>20</v>
      </c>
      <c r="R458">
        <v>1</v>
      </c>
      <c r="S458">
        <v>5000</v>
      </c>
      <c r="T458" s="3">
        <f t="shared" si="7"/>
        <v>5000</v>
      </c>
    </row>
    <row r="459" spans="1:20" hidden="1" x14ac:dyDescent="0.3">
      <c r="A459" s="1">
        <v>45473</v>
      </c>
      <c r="B459" s="2" t="s">
        <v>770</v>
      </c>
      <c r="C459" t="s">
        <v>370</v>
      </c>
      <c r="D459" t="s">
        <v>15</v>
      </c>
      <c r="E459">
        <v>1</v>
      </c>
      <c r="F459" t="s">
        <v>15</v>
      </c>
      <c r="I459" t="s">
        <v>146</v>
      </c>
      <c r="K459" t="s">
        <v>18</v>
      </c>
      <c r="L459" t="s">
        <v>18</v>
      </c>
      <c r="M459" t="s">
        <v>22</v>
      </c>
      <c r="N459" t="s">
        <v>18</v>
      </c>
      <c r="O459" t="s">
        <v>19</v>
      </c>
      <c r="P459" t="s">
        <v>18</v>
      </c>
      <c r="Q459" t="s">
        <v>20</v>
      </c>
      <c r="R459">
        <v>1</v>
      </c>
      <c r="S459">
        <v>400</v>
      </c>
      <c r="T459" s="3">
        <f t="shared" si="7"/>
        <v>400</v>
      </c>
    </row>
    <row r="460" spans="1:20" hidden="1" x14ac:dyDescent="0.3">
      <c r="A460" s="1">
        <v>45473</v>
      </c>
      <c r="B460" s="2" t="s">
        <v>770</v>
      </c>
      <c r="C460" t="s">
        <v>235</v>
      </c>
      <c r="D460" t="s">
        <v>15</v>
      </c>
      <c r="E460">
        <v>1</v>
      </c>
      <c r="F460" t="s">
        <v>15</v>
      </c>
      <c r="H460">
        <v>10</v>
      </c>
      <c r="I460" t="s">
        <v>25</v>
      </c>
      <c r="J460" t="s">
        <v>731</v>
      </c>
      <c r="K460" t="s">
        <v>18</v>
      </c>
      <c r="L460" t="s">
        <v>18</v>
      </c>
      <c r="M460" t="s">
        <v>22</v>
      </c>
      <c r="N460" t="s">
        <v>18</v>
      </c>
      <c r="O460" t="s">
        <v>19</v>
      </c>
      <c r="P460" t="s">
        <v>18</v>
      </c>
      <c r="Q460" t="s">
        <v>20</v>
      </c>
      <c r="R460">
        <v>1</v>
      </c>
      <c r="S460">
        <v>1980</v>
      </c>
      <c r="T460" s="3">
        <f t="shared" si="7"/>
        <v>1980</v>
      </c>
    </row>
    <row r="461" spans="1:20" hidden="1" x14ac:dyDescent="0.3">
      <c r="A461" s="1">
        <v>45473</v>
      </c>
      <c r="B461" s="2" t="s">
        <v>770</v>
      </c>
      <c r="C461" t="s">
        <v>310</v>
      </c>
      <c r="D461" t="s">
        <v>15</v>
      </c>
      <c r="E461">
        <v>1</v>
      </c>
      <c r="F461" t="s">
        <v>15</v>
      </c>
      <c r="H461">
        <v>10</v>
      </c>
      <c r="I461" t="s">
        <v>25</v>
      </c>
      <c r="J461" t="s">
        <v>731</v>
      </c>
      <c r="K461" t="s">
        <v>18</v>
      </c>
      <c r="L461" t="s">
        <v>18</v>
      </c>
      <c r="M461" t="s">
        <v>22</v>
      </c>
      <c r="N461" t="s">
        <v>18</v>
      </c>
      <c r="O461" t="s">
        <v>19</v>
      </c>
      <c r="P461" t="s">
        <v>18</v>
      </c>
      <c r="Q461" t="s">
        <v>20</v>
      </c>
      <c r="R461">
        <v>1</v>
      </c>
      <c r="S461">
        <v>3500</v>
      </c>
      <c r="T461" s="3">
        <f t="shared" si="7"/>
        <v>3500</v>
      </c>
    </row>
    <row r="462" spans="1:20" hidden="1" x14ac:dyDescent="0.3">
      <c r="A462" s="1">
        <v>45473</v>
      </c>
      <c r="B462" s="2" t="s">
        <v>770</v>
      </c>
      <c r="C462" t="s">
        <v>318</v>
      </c>
      <c r="D462" t="s">
        <v>15</v>
      </c>
      <c r="E462">
        <v>1</v>
      </c>
      <c r="F462" t="s">
        <v>15</v>
      </c>
      <c r="H462">
        <v>10</v>
      </c>
      <c r="I462" t="s">
        <v>25</v>
      </c>
      <c r="J462" t="s">
        <v>731</v>
      </c>
      <c r="K462" t="s">
        <v>18</v>
      </c>
      <c r="L462" t="s">
        <v>18</v>
      </c>
      <c r="M462" t="s">
        <v>22</v>
      </c>
      <c r="N462" t="s">
        <v>18</v>
      </c>
      <c r="O462" t="s">
        <v>19</v>
      </c>
      <c r="P462" t="s">
        <v>18</v>
      </c>
      <c r="Q462" t="s">
        <v>20</v>
      </c>
      <c r="R462">
        <v>1</v>
      </c>
      <c r="S462">
        <v>2940</v>
      </c>
      <c r="T462" s="3">
        <f t="shared" si="7"/>
        <v>2940</v>
      </c>
    </row>
    <row r="463" spans="1:20" hidden="1" x14ac:dyDescent="0.3">
      <c r="A463" s="1">
        <v>45473</v>
      </c>
      <c r="B463" s="2" t="s">
        <v>770</v>
      </c>
      <c r="C463" t="s">
        <v>371</v>
      </c>
      <c r="D463" t="s">
        <v>15</v>
      </c>
      <c r="E463">
        <v>1</v>
      </c>
      <c r="F463" t="s">
        <v>15</v>
      </c>
      <c r="H463">
        <v>10</v>
      </c>
      <c r="I463" t="s">
        <v>25</v>
      </c>
      <c r="J463" t="s">
        <v>731</v>
      </c>
      <c r="K463" t="s">
        <v>18</v>
      </c>
      <c r="L463" t="s">
        <v>18</v>
      </c>
      <c r="M463" t="s">
        <v>22</v>
      </c>
      <c r="N463" t="s">
        <v>18</v>
      </c>
      <c r="O463" t="s">
        <v>19</v>
      </c>
      <c r="P463" t="s">
        <v>18</v>
      </c>
      <c r="Q463" t="s">
        <v>20</v>
      </c>
      <c r="R463">
        <v>1</v>
      </c>
      <c r="S463">
        <v>80</v>
      </c>
      <c r="T463" s="3">
        <f t="shared" si="7"/>
        <v>80</v>
      </c>
    </row>
    <row r="464" spans="1:20" hidden="1" x14ac:dyDescent="0.3">
      <c r="A464" s="1">
        <v>45473</v>
      </c>
      <c r="B464" s="2" t="s">
        <v>770</v>
      </c>
      <c r="C464" t="s">
        <v>372</v>
      </c>
      <c r="D464" t="s">
        <v>15</v>
      </c>
      <c r="E464">
        <v>1</v>
      </c>
      <c r="F464" t="s">
        <v>15</v>
      </c>
      <c r="H464">
        <v>10</v>
      </c>
      <c r="I464" t="s">
        <v>25</v>
      </c>
      <c r="J464" t="s">
        <v>731</v>
      </c>
      <c r="K464" t="s">
        <v>18</v>
      </c>
      <c r="L464" t="s">
        <v>18</v>
      </c>
      <c r="M464" t="s">
        <v>22</v>
      </c>
      <c r="N464" t="s">
        <v>18</v>
      </c>
      <c r="O464" t="s">
        <v>19</v>
      </c>
      <c r="P464" t="s">
        <v>18</v>
      </c>
      <c r="Q464" t="s">
        <v>20</v>
      </c>
      <c r="R464">
        <v>1</v>
      </c>
      <c r="S464">
        <v>80</v>
      </c>
      <c r="T464" s="3">
        <f t="shared" si="7"/>
        <v>80</v>
      </c>
    </row>
    <row r="465" spans="1:20" hidden="1" x14ac:dyDescent="0.3">
      <c r="A465" s="1">
        <v>45473</v>
      </c>
      <c r="B465" s="2" t="s">
        <v>770</v>
      </c>
      <c r="C465" t="s">
        <v>272</v>
      </c>
      <c r="D465" t="s">
        <v>15</v>
      </c>
      <c r="E465">
        <v>1</v>
      </c>
      <c r="F465" t="s">
        <v>15</v>
      </c>
      <c r="H465">
        <v>10</v>
      </c>
      <c r="I465" t="s">
        <v>25</v>
      </c>
      <c r="J465" t="s">
        <v>731</v>
      </c>
      <c r="K465" t="s">
        <v>18</v>
      </c>
      <c r="L465" t="s">
        <v>18</v>
      </c>
      <c r="M465" t="s">
        <v>22</v>
      </c>
      <c r="N465" t="s">
        <v>18</v>
      </c>
      <c r="O465" t="s">
        <v>19</v>
      </c>
      <c r="P465" t="s">
        <v>18</v>
      </c>
      <c r="Q465" t="s">
        <v>20</v>
      </c>
      <c r="R465">
        <v>1</v>
      </c>
      <c r="S465">
        <v>720</v>
      </c>
      <c r="T465" s="3">
        <f t="shared" si="7"/>
        <v>720</v>
      </c>
    </row>
    <row r="466" spans="1:20" hidden="1" x14ac:dyDescent="0.3">
      <c r="A466" s="1">
        <v>45473</v>
      </c>
      <c r="B466" s="2" t="s">
        <v>770</v>
      </c>
      <c r="C466" t="s">
        <v>228</v>
      </c>
      <c r="D466" t="s">
        <v>15</v>
      </c>
      <c r="E466">
        <v>1</v>
      </c>
      <c r="F466" t="s">
        <v>15</v>
      </c>
      <c r="H466">
        <v>10</v>
      </c>
      <c r="I466" t="s">
        <v>25</v>
      </c>
      <c r="J466" t="s">
        <v>731</v>
      </c>
      <c r="K466" t="s">
        <v>18</v>
      </c>
      <c r="L466" t="s">
        <v>18</v>
      </c>
      <c r="M466" t="s">
        <v>22</v>
      </c>
      <c r="N466" t="s">
        <v>18</v>
      </c>
      <c r="O466" t="s">
        <v>19</v>
      </c>
      <c r="P466" t="s">
        <v>18</v>
      </c>
      <c r="Q466" t="s">
        <v>20</v>
      </c>
      <c r="R466">
        <v>1</v>
      </c>
      <c r="S466">
        <v>753</v>
      </c>
      <c r="T466" s="3">
        <f t="shared" si="7"/>
        <v>753</v>
      </c>
    </row>
    <row r="467" spans="1:20" hidden="1" x14ac:dyDescent="0.3">
      <c r="A467" s="1">
        <v>45473</v>
      </c>
      <c r="B467" s="2" t="s">
        <v>770</v>
      </c>
      <c r="C467" t="s">
        <v>182</v>
      </c>
      <c r="D467" t="s">
        <v>15</v>
      </c>
      <c r="E467">
        <v>1</v>
      </c>
      <c r="F467" t="s">
        <v>15</v>
      </c>
      <c r="I467" t="s">
        <v>146</v>
      </c>
      <c r="K467" t="s">
        <v>18</v>
      </c>
      <c r="L467" t="s">
        <v>18</v>
      </c>
      <c r="M467" t="s">
        <v>22</v>
      </c>
      <c r="N467" t="s">
        <v>18</v>
      </c>
      <c r="O467" t="s">
        <v>19</v>
      </c>
      <c r="P467" t="s">
        <v>18</v>
      </c>
      <c r="Q467" t="s">
        <v>20</v>
      </c>
      <c r="R467">
        <v>1</v>
      </c>
      <c r="S467">
        <v>930.9</v>
      </c>
      <c r="T467" s="3">
        <f t="shared" si="7"/>
        <v>930.9</v>
      </c>
    </row>
    <row r="468" spans="1:20" hidden="1" x14ac:dyDescent="0.3">
      <c r="A468" s="1">
        <v>45473</v>
      </c>
      <c r="B468" s="2" t="s">
        <v>775</v>
      </c>
      <c r="C468" t="s">
        <v>348</v>
      </c>
      <c r="D468" t="s">
        <v>15</v>
      </c>
      <c r="E468">
        <v>1</v>
      </c>
      <c r="F468" t="s">
        <v>349</v>
      </c>
      <c r="G468">
        <v>24</v>
      </c>
      <c r="H468">
        <v>1</v>
      </c>
      <c r="I468" t="s">
        <v>42</v>
      </c>
      <c r="J468" t="s">
        <v>722</v>
      </c>
      <c r="K468" t="s">
        <v>290</v>
      </c>
      <c r="L468" t="s">
        <v>733</v>
      </c>
      <c r="M468" t="s">
        <v>147</v>
      </c>
      <c r="N468" t="s">
        <v>148</v>
      </c>
      <c r="O468" t="s">
        <v>187</v>
      </c>
      <c r="P468" t="s">
        <v>350</v>
      </c>
      <c r="Q468" t="s">
        <v>20</v>
      </c>
      <c r="R468">
        <v>1</v>
      </c>
      <c r="S468">
        <v>1350</v>
      </c>
      <c r="T468" s="3">
        <f t="shared" si="7"/>
        <v>1350</v>
      </c>
    </row>
    <row r="469" spans="1:20" hidden="1" x14ac:dyDescent="0.3">
      <c r="A469" s="1">
        <v>45474</v>
      </c>
      <c r="B469" s="2" t="s">
        <v>775</v>
      </c>
      <c r="C469" t="s">
        <v>211</v>
      </c>
      <c r="D469" t="s">
        <v>15</v>
      </c>
      <c r="E469">
        <v>1</v>
      </c>
      <c r="F469" t="s">
        <v>212</v>
      </c>
      <c r="G469">
        <v>4</v>
      </c>
      <c r="H469">
        <v>7</v>
      </c>
      <c r="I469" t="s">
        <v>736</v>
      </c>
      <c r="J469" t="s">
        <v>726</v>
      </c>
      <c r="K469" t="s">
        <v>746</v>
      </c>
      <c r="L469" t="s">
        <v>733</v>
      </c>
      <c r="M469" t="s">
        <v>147</v>
      </c>
      <c r="N469" t="s">
        <v>148</v>
      </c>
      <c r="O469" t="s">
        <v>19</v>
      </c>
      <c r="P469">
        <v>0</v>
      </c>
      <c r="Q469" t="s">
        <v>149</v>
      </c>
      <c r="R469">
        <v>1</v>
      </c>
      <c r="S469">
        <v>0</v>
      </c>
      <c r="T469" s="3">
        <f t="shared" si="7"/>
        <v>0</v>
      </c>
    </row>
    <row r="470" spans="1:20" hidden="1" x14ac:dyDescent="0.3">
      <c r="A470" s="1">
        <v>45474</v>
      </c>
      <c r="B470" s="2" t="s">
        <v>775</v>
      </c>
      <c r="C470" t="s">
        <v>351</v>
      </c>
      <c r="D470" t="s">
        <v>15</v>
      </c>
      <c r="E470">
        <v>1</v>
      </c>
      <c r="F470" t="s">
        <v>352</v>
      </c>
      <c r="G470">
        <v>22</v>
      </c>
      <c r="H470">
        <v>1</v>
      </c>
      <c r="I470" t="s">
        <v>42</v>
      </c>
      <c r="J470" t="s">
        <v>722</v>
      </c>
      <c r="K470" t="s">
        <v>154</v>
      </c>
      <c r="L470" t="s">
        <v>733</v>
      </c>
      <c r="M470" t="s">
        <v>22</v>
      </c>
      <c r="N470" t="s">
        <v>148</v>
      </c>
      <c r="O470" t="s">
        <v>187</v>
      </c>
      <c r="P470" t="s">
        <v>353</v>
      </c>
      <c r="Q470" t="s">
        <v>149</v>
      </c>
      <c r="R470">
        <v>1</v>
      </c>
      <c r="S470">
        <v>1350</v>
      </c>
      <c r="T470" s="3">
        <f t="shared" si="7"/>
        <v>1350</v>
      </c>
    </row>
    <row r="471" spans="1:20" hidden="1" x14ac:dyDescent="0.3">
      <c r="A471" s="1">
        <v>45477</v>
      </c>
      <c r="B471" s="2" t="s">
        <v>775</v>
      </c>
      <c r="C471" t="s">
        <v>184</v>
      </c>
      <c r="D471" t="s">
        <v>15</v>
      </c>
      <c r="E471">
        <v>1</v>
      </c>
      <c r="F471" t="s">
        <v>185</v>
      </c>
      <c r="G471">
        <v>6</v>
      </c>
      <c r="H471">
        <v>2</v>
      </c>
      <c r="I471" t="s">
        <v>734</v>
      </c>
      <c r="J471" t="s">
        <v>723</v>
      </c>
      <c r="K471" t="s">
        <v>186</v>
      </c>
      <c r="L471" t="s">
        <v>733</v>
      </c>
      <c r="M471" t="s">
        <v>22</v>
      </c>
      <c r="N471" t="s">
        <v>148</v>
      </c>
      <c r="O471" t="s">
        <v>187</v>
      </c>
      <c r="P471" t="s">
        <v>188</v>
      </c>
      <c r="Q471" t="s">
        <v>20</v>
      </c>
      <c r="R471">
        <v>1</v>
      </c>
      <c r="S471">
        <v>1350</v>
      </c>
      <c r="T471" s="3">
        <f t="shared" si="7"/>
        <v>1350</v>
      </c>
    </row>
    <row r="472" spans="1:20" hidden="1" x14ac:dyDescent="0.3">
      <c r="A472" s="1">
        <v>45477</v>
      </c>
      <c r="B472" s="2" t="s">
        <v>775</v>
      </c>
      <c r="C472" t="s">
        <v>288</v>
      </c>
      <c r="D472" t="s">
        <v>15</v>
      </c>
      <c r="E472">
        <v>1</v>
      </c>
      <c r="F472" t="s">
        <v>289</v>
      </c>
      <c r="G472">
        <v>15</v>
      </c>
      <c r="H472">
        <v>2</v>
      </c>
      <c r="I472" t="s">
        <v>734</v>
      </c>
      <c r="J472" t="s">
        <v>723</v>
      </c>
      <c r="K472" t="s">
        <v>290</v>
      </c>
      <c r="L472" t="s">
        <v>732</v>
      </c>
      <c r="M472" t="s">
        <v>147</v>
      </c>
      <c r="N472" t="s">
        <v>148</v>
      </c>
      <c r="O472" t="s">
        <v>187</v>
      </c>
      <c r="P472" t="s">
        <v>195</v>
      </c>
      <c r="Q472" t="s">
        <v>20</v>
      </c>
      <c r="R472">
        <v>1</v>
      </c>
      <c r="S472">
        <v>2000</v>
      </c>
      <c r="T472" s="3">
        <f t="shared" si="7"/>
        <v>2000</v>
      </c>
    </row>
    <row r="473" spans="1:20" hidden="1" x14ac:dyDescent="0.3">
      <c r="A473" s="1">
        <v>45477</v>
      </c>
      <c r="B473" s="2" t="s">
        <v>775</v>
      </c>
      <c r="C473" t="s">
        <v>355</v>
      </c>
      <c r="D473" t="s">
        <v>15</v>
      </c>
      <c r="E473">
        <v>1</v>
      </c>
      <c r="F473" t="s">
        <v>356</v>
      </c>
      <c r="G473">
        <v>23</v>
      </c>
      <c r="H473">
        <v>2</v>
      </c>
      <c r="I473" t="s">
        <v>734</v>
      </c>
      <c r="J473" t="s">
        <v>723</v>
      </c>
      <c r="K473" t="s">
        <v>203</v>
      </c>
      <c r="L473" t="s">
        <v>733</v>
      </c>
      <c r="M473" t="s">
        <v>147</v>
      </c>
      <c r="N473" t="s">
        <v>148</v>
      </c>
      <c r="O473" t="s">
        <v>187</v>
      </c>
      <c r="P473" t="s">
        <v>357</v>
      </c>
      <c r="Q473" t="s">
        <v>20</v>
      </c>
      <c r="R473">
        <v>1</v>
      </c>
      <c r="S473">
        <v>1350</v>
      </c>
      <c r="T473" s="3">
        <f t="shared" si="7"/>
        <v>1350</v>
      </c>
    </row>
    <row r="474" spans="1:20" hidden="1" x14ac:dyDescent="0.3">
      <c r="A474" s="1">
        <v>45477</v>
      </c>
      <c r="B474" s="2" t="s">
        <v>775</v>
      </c>
      <c r="C474" t="s">
        <v>373</v>
      </c>
      <c r="D474" t="s">
        <v>15</v>
      </c>
      <c r="E474">
        <v>1</v>
      </c>
      <c r="F474" t="s">
        <v>374</v>
      </c>
      <c r="G474">
        <v>27</v>
      </c>
      <c r="H474">
        <v>4</v>
      </c>
      <c r="I474" t="s">
        <v>714</v>
      </c>
      <c r="J474" t="s">
        <v>724</v>
      </c>
      <c r="K474" t="s">
        <v>744</v>
      </c>
      <c r="L474" t="s">
        <v>733</v>
      </c>
      <c r="M474" t="s">
        <v>147</v>
      </c>
      <c r="N474" t="s">
        <v>148</v>
      </c>
      <c r="O474" t="s">
        <v>187</v>
      </c>
      <c r="P474" t="s">
        <v>375</v>
      </c>
      <c r="Q474" t="s">
        <v>20</v>
      </c>
      <c r="R474">
        <v>1</v>
      </c>
      <c r="S474">
        <v>1350</v>
      </c>
      <c r="T474" s="3">
        <f t="shared" si="7"/>
        <v>1350</v>
      </c>
    </row>
    <row r="475" spans="1:20" hidden="1" x14ac:dyDescent="0.3">
      <c r="A475" s="1">
        <v>45478</v>
      </c>
      <c r="B475" s="2" t="s">
        <v>775</v>
      </c>
      <c r="C475" t="s">
        <v>376</v>
      </c>
      <c r="D475" t="s">
        <v>15</v>
      </c>
      <c r="E475">
        <v>1</v>
      </c>
      <c r="F475" t="s">
        <v>377</v>
      </c>
      <c r="G475">
        <v>25</v>
      </c>
      <c r="H475">
        <v>4</v>
      </c>
      <c r="I475" t="s">
        <v>714</v>
      </c>
      <c r="J475" t="s">
        <v>724</v>
      </c>
      <c r="K475" t="s">
        <v>378</v>
      </c>
      <c r="L475" t="s">
        <v>733</v>
      </c>
      <c r="M475" t="s">
        <v>147</v>
      </c>
      <c r="N475" t="s">
        <v>148</v>
      </c>
      <c r="O475" t="s">
        <v>187</v>
      </c>
      <c r="P475" t="s">
        <v>379</v>
      </c>
      <c r="Q475" t="s">
        <v>20</v>
      </c>
      <c r="R475">
        <v>1</v>
      </c>
      <c r="S475">
        <v>1350</v>
      </c>
      <c r="T475" s="3">
        <f t="shared" si="7"/>
        <v>1350</v>
      </c>
    </row>
    <row r="476" spans="1:20" hidden="1" x14ac:dyDescent="0.3">
      <c r="A476" s="1">
        <v>45478</v>
      </c>
      <c r="B476" s="2" t="s">
        <v>775</v>
      </c>
      <c r="C476" t="s">
        <v>380</v>
      </c>
      <c r="D476" t="s">
        <v>15</v>
      </c>
      <c r="E476">
        <v>1</v>
      </c>
      <c r="F476" t="s">
        <v>381</v>
      </c>
      <c r="G476">
        <v>26</v>
      </c>
      <c r="H476">
        <v>1</v>
      </c>
      <c r="I476" t="s">
        <v>42</v>
      </c>
      <c r="J476" t="s">
        <v>722</v>
      </c>
      <c r="K476" t="s">
        <v>741</v>
      </c>
      <c r="L476" t="s">
        <v>733</v>
      </c>
      <c r="M476" t="s">
        <v>147</v>
      </c>
      <c r="N476" t="s">
        <v>148</v>
      </c>
      <c r="O476" t="s">
        <v>187</v>
      </c>
      <c r="P476" t="s">
        <v>382</v>
      </c>
      <c r="Q476" t="s">
        <v>149</v>
      </c>
      <c r="R476">
        <v>1</v>
      </c>
      <c r="S476">
        <v>1350</v>
      </c>
      <c r="T476" s="3">
        <f t="shared" si="7"/>
        <v>1350</v>
      </c>
    </row>
    <row r="477" spans="1:20" hidden="1" x14ac:dyDescent="0.3">
      <c r="A477" s="1">
        <v>45479</v>
      </c>
      <c r="B477" s="2" t="s">
        <v>770</v>
      </c>
      <c r="C477" t="s">
        <v>383</v>
      </c>
      <c r="D477" t="s">
        <v>15</v>
      </c>
      <c r="E477">
        <v>1</v>
      </c>
      <c r="F477" t="s">
        <v>15</v>
      </c>
      <c r="I477" t="s">
        <v>146</v>
      </c>
      <c r="K477" t="s">
        <v>18</v>
      </c>
      <c r="L477" t="s">
        <v>18</v>
      </c>
      <c r="M477" t="s">
        <v>22</v>
      </c>
      <c r="N477" t="s">
        <v>18</v>
      </c>
      <c r="O477" t="s">
        <v>19</v>
      </c>
      <c r="P477" t="s">
        <v>18</v>
      </c>
      <c r="Q477" t="s">
        <v>20</v>
      </c>
      <c r="R477">
        <v>1</v>
      </c>
      <c r="S477">
        <v>400</v>
      </c>
      <c r="T477" s="3">
        <f t="shared" si="7"/>
        <v>400</v>
      </c>
    </row>
    <row r="478" spans="1:20" hidden="1" x14ac:dyDescent="0.3">
      <c r="A478" s="1">
        <v>45481</v>
      </c>
      <c r="B478" s="2" t="s">
        <v>770</v>
      </c>
      <c r="C478" t="s">
        <v>384</v>
      </c>
      <c r="D478" t="s">
        <v>15</v>
      </c>
      <c r="E478">
        <v>1</v>
      </c>
      <c r="F478" t="s">
        <v>15</v>
      </c>
      <c r="I478" t="s">
        <v>146</v>
      </c>
      <c r="K478" t="s">
        <v>18</v>
      </c>
      <c r="L478" t="s">
        <v>18</v>
      </c>
      <c r="M478" t="s">
        <v>22</v>
      </c>
      <c r="N478" t="s">
        <v>18</v>
      </c>
      <c r="O478" t="s">
        <v>19</v>
      </c>
      <c r="P478" t="s">
        <v>18</v>
      </c>
      <c r="Q478" t="s">
        <v>20</v>
      </c>
      <c r="R478">
        <v>1</v>
      </c>
      <c r="S478">
        <v>750</v>
      </c>
      <c r="T478" s="3">
        <f t="shared" si="7"/>
        <v>750</v>
      </c>
    </row>
    <row r="479" spans="1:20" hidden="1" x14ac:dyDescent="0.3">
      <c r="A479" s="1">
        <v>45482</v>
      </c>
      <c r="B479" s="2" t="s">
        <v>775</v>
      </c>
      <c r="C479" t="s">
        <v>193</v>
      </c>
      <c r="D479" t="s">
        <v>15</v>
      </c>
      <c r="E479">
        <v>1</v>
      </c>
      <c r="F479" t="s">
        <v>194</v>
      </c>
      <c r="G479">
        <v>8</v>
      </c>
      <c r="H479">
        <v>4</v>
      </c>
      <c r="I479" t="s">
        <v>714</v>
      </c>
      <c r="J479" t="s">
        <v>724</v>
      </c>
      <c r="K479" t="s">
        <v>740</v>
      </c>
      <c r="L479" t="s">
        <v>732</v>
      </c>
      <c r="M479" t="s">
        <v>147</v>
      </c>
      <c r="N479" t="s">
        <v>148</v>
      </c>
      <c r="O479" t="s">
        <v>187</v>
      </c>
      <c r="P479" t="s">
        <v>195</v>
      </c>
      <c r="Q479" t="s">
        <v>20</v>
      </c>
      <c r="R479">
        <v>1</v>
      </c>
      <c r="S479">
        <v>2000</v>
      </c>
      <c r="T479" s="3">
        <f t="shared" si="7"/>
        <v>2000</v>
      </c>
    </row>
    <row r="480" spans="1:20" hidden="1" x14ac:dyDescent="0.3">
      <c r="A480" s="1">
        <v>45482</v>
      </c>
      <c r="B480" s="2" t="s">
        <v>775</v>
      </c>
      <c r="C480" t="s">
        <v>262</v>
      </c>
      <c r="D480" t="s">
        <v>15</v>
      </c>
      <c r="E480">
        <v>1</v>
      </c>
      <c r="F480" t="s">
        <v>263</v>
      </c>
      <c r="G480">
        <v>14</v>
      </c>
      <c r="H480">
        <v>2</v>
      </c>
      <c r="I480" t="s">
        <v>734</v>
      </c>
      <c r="J480" t="s">
        <v>723</v>
      </c>
      <c r="K480" t="s">
        <v>264</v>
      </c>
      <c r="L480" t="s">
        <v>733</v>
      </c>
      <c r="M480" t="s">
        <v>147</v>
      </c>
      <c r="N480" t="s">
        <v>148</v>
      </c>
      <c r="O480" t="s">
        <v>187</v>
      </c>
      <c r="P480" t="s">
        <v>265</v>
      </c>
      <c r="Q480" t="s">
        <v>149</v>
      </c>
      <c r="R480">
        <v>1</v>
      </c>
      <c r="S480">
        <v>1350</v>
      </c>
      <c r="T480" s="3">
        <f t="shared" si="7"/>
        <v>1350</v>
      </c>
    </row>
    <row r="481" spans="1:20" hidden="1" x14ac:dyDescent="0.3">
      <c r="A481" s="1">
        <v>45483</v>
      </c>
      <c r="B481" s="2" t="s">
        <v>775</v>
      </c>
      <c r="C481" t="s">
        <v>360</v>
      </c>
      <c r="D481" t="s">
        <v>15</v>
      </c>
      <c r="E481">
        <v>1</v>
      </c>
      <c r="F481" t="s">
        <v>361</v>
      </c>
      <c r="G481">
        <v>21</v>
      </c>
      <c r="H481">
        <v>1</v>
      </c>
      <c r="I481" t="s">
        <v>42</v>
      </c>
      <c r="J481" t="s">
        <v>722</v>
      </c>
      <c r="K481" t="s">
        <v>362</v>
      </c>
      <c r="L481" t="s">
        <v>733</v>
      </c>
      <c r="M481" t="s">
        <v>147</v>
      </c>
      <c r="N481" t="s">
        <v>148</v>
      </c>
      <c r="O481" t="s">
        <v>187</v>
      </c>
      <c r="P481" t="s">
        <v>363</v>
      </c>
      <c r="Q481" t="s">
        <v>149</v>
      </c>
      <c r="R481">
        <v>1</v>
      </c>
      <c r="S481">
        <v>1350</v>
      </c>
      <c r="T481" s="3">
        <f t="shared" si="7"/>
        <v>1350</v>
      </c>
    </row>
    <row r="482" spans="1:20" hidden="1" x14ac:dyDescent="0.3">
      <c r="A482" s="1">
        <v>45486</v>
      </c>
      <c r="B482" s="2" t="s">
        <v>770</v>
      </c>
      <c r="C482" t="s">
        <v>385</v>
      </c>
      <c r="D482" t="s">
        <v>15</v>
      </c>
      <c r="E482">
        <v>1</v>
      </c>
      <c r="F482" t="s">
        <v>15</v>
      </c>
      <c r="I482" t="s">
        <v>146</v>
      </c>
      <c r="K482" t="s">
        <v>18</v>
      </c>
      <c r="L482" t="s">
        <v>18</v>
      </c>
      <c r="M482" t="s">
        <v>22</v>
      </c>
      <c r="N482" t="s">
        <v>18</v>
      </c>
      <c r="O482" t="s">
        <v>19</v>
      </c>
      <c r="P482" t="s">
        <v>18</v>
      </c>
      <c r="Q482" t="s">
        <v>20</v>
      </c>
      <c r="R482">
        <v>1</v>
      </c>
      <c r="S482">
        <v>400</v>
      </c>
      <c r="T482" s="3">
        <f t="shared" si="7"/>
        <v>400</v>
      </c>
    </row>
    <row r="483" spans="1:20" hidden="1" x14ac:dyDescent="0.3">
      <c r="A483" s="1">
        <v>45486</v>
      </c>
      <c r="B483" s="2" t="s">
        <v>770</v>
      </c>
      <c r="C483" t="s">
        <v>310</v>
      </c>
      <c r="D483" t="s">
        <v>15</v>
      </c>
      <c r="E483">
        <v>1</v>
      </c>
      <c r="F483" t="s">
        <v>15</v>
      </c>
      <c r="I483" t="s">
        <v>146</v>
      </c>
      <c r="K483" t="s">
        <v>18</v>
      </c>
      <c r="L483" t="s">
        <v>18</v>
      </c>
      <c r="M483" t="s">
        <v>22</v>
      </c>
      <c r="N483" t="s">
        <v>18</v>
      </c>
      <c r="O483" t="s">
        <v>19</v>
      </c>
      <c r="P483" t="s">
        <v>18</v>
      </c>
      <c r="Q483" t="s">
        <v>20</v>
      </c>
      <c r="R483">
        <v>1</v>
      </c>
      <c r="S483">
        <v>3500</v>
      </c>
      <c r="T483" s="3">
        <f t="shared" si="7"/>
        <v>3500</v>
      </c>
    </row>
    <row r="484" spans="1:20" hidden="1" x14ac:dyDescent="0.3">
      <c r="A484" s="1">
        <v>45488</v>
      </c>
      <c r="B484" s="2" t="s">
        <v>770</v>
      </c>
      <c r="C484" t="s">
        <v>163</v>
      </c>
      <c r="D484" t="s">
        <v>15</v>
      </c>
      <c r="E484">
        <v>1</v>
      </c>
      <c r="F484" t="s">
        <v>15</v>
      </c>
      <c r="H484">
        <v>10</v>
      </c>
      <c r="I484" t="s">
        <v>25</v>
      </c>
      <c r="J484" t="s">
        <v>731</v>
      </c>
      <c r="K484" t="s">
        <v>18</v>
      </c>
      <c r="L484" t="s">
        <v>18</v>
      </c>
      <c r="M484" t="s">
        <v>22</v>
      </c>
      <c r="N484" t="s">
        <v>18</v>
      </c>
      <c r="O484" t="s">
        <v>19</v>
      </c>
      <c r="P484" t="s">
        <v>18</v>
      </c>
      <c r="Q484" t="s">
        <v>20</v>
      </c>
      <c r="R484">
        <v>1</v>
      </c>
      <c r="S484">
        <v>569</v>
      </c>
      <c r="T484" s="3">
        <f t="shared" si="7"/>
        <v>569</v>
      </c>
    </row>
    <row r="485" spans="1:20" hidden="1" x14ac:dyDescent="0.3">
      <c r="A485" s="1">
        <v>45488</v>
      </c>
      <c r="B485" s="2" t="s">
        <v>775</v>
      </c>
      <c r="C485" t="s">
        <v>293</v>
      </c>
      <c r="D485" t="s">
        <v>15</v>
      </c>
      <c r="E485">
        <v>1</v>
      </c>
      <c r="F485" t="s">
        <v>294</v>
      </c>
      <c r="G485">
        <v>17</v>
      </c>
      <c r="H485">
        <v>1</v>
      </c>
      <c r="I485" t="s">
        <v>42</v>
      </c>
      <c r="J485" t="s">
        <v>722</v>
      </c>
      <c r="K485" t="s">
        <v>741</v>
      </c>
      <c r="L485" t="s">
        <v>733</v>
      </c>
      <c r="M485" t="s">
        <v>147</v>
      </c>
      <c r="N485" t="s">
        <v>148</v>
      </c>
      <c r="O485" t="s">
        <v>187</v>
      </c>
      <c r="P485" t="s">
        <v>295</v>
      </c>
      <c r="Q485" t="s">
        <v>149</v>
      </c>
      <c r="R485">
        <v>1</v>
      </c>
      <c r="S485">
        <v>1350</v>
      </c>
      <c r="T485" s="3">
        <f t="shared" si="7"/>
        <v>1350</v>
      </c>
    </row>
    <row r="486" spans="1:20" hidden="1" x14ac:dyDescent="0.3">
      <c r="A486" s="1">
        <v>45489</v>
      </c>
      <c r="B486" s="2" t="s">
        <v>770</v>
      </c>
      <c r="C486" t="s">
        <v>386</v>
      </c>
      <c r="D486" t="s">
        <v>15</v>
      </c>
      <c r="E486">
        <v>1</v>
      </c>
      <c r="F486" t="s">
        <v>15</v>
      </c>
      <c r="I486" t="s">
        <v>146</v>
      </c>
      <c r="K486" t="s">
        <v>18</v>
      </c>
      <c r="L486" t="s">
        <v>18</v>
      </c>
      <c r="M486" t="s">
        <v>22</v>
      </c>
      <c r="N486" t="s">
        <v>18</v>
      </c>
      <c r="O486" t="s">
        <v>19</v>
      </c>
      <c r="P486" t="s">
        <v>18</v>
      </c>
      <c r="Q486" t="s">
        <v>20</v>
      </c>
      <c r="R486">
        <v>1</v>
      </c>
      <c r="S486">
        <v>1500</v>
      </c>
      <c r="T486" s="3">
        <f t="shared" si="7"/>
        <v>1500</v>
      </c>
    </row>
    <row r="487" spans="1:20" hidden="1" x14ac:dyDescent="0.3">
      <c r="A487" s="1">
        <v>45491</v>
      </c>
      <c r="B487" s="2" t="s">
        <v>775</v>
      </c>
      <c r="C487" t="s">
        <v>387</v>
      </c>
      <c r="D487" t="s">
        <v>15</v>
      </c>
      <c r="E487">
        <v>1</v>
      </c>
      <c r="F487" t="s">
        <v>388</v>
      </c>
      <c r="G487">
        <v>28</v>
      </c>
      <c r="H487">
        <v>7</v>
      </c>
      <c r="I487" t="s">
        <v>736</v>
      </c>
      <c r="J487" t="s">
        <v>726</v>
      </c>
      <c r="K487" t="s">
        <v>745</v>
      </c>
      <c r="L487" t="s">
        <v>732</v>
      </c>
      <c r="M487" t="s">
        <v>22</v>
      </c>
      <c r="N487" t="s">
        <v>148</v>
      </c>
      <c r="O487">
        <v>0</v>
      </c>
      <c r="P487">
        <v>0</v>
      </c>
      <c r="Q487" t="s">
        <v>149</v>
      </c>
      <c r="R487">
        <v>1</v>
      </c>
      <c r="S487">
        <v>1800</v>
      </c>
      <c r="T487" s="3">
        <f t="shared" si="7"/>
        <v>1800</v>
      </c>
    </row>
    <row r="488" spans="1:20" hidden="1" x14ac:dyDescent="0.3">
      <c r="A488" s="1">
        <v>45491</v>
      </c>
      <c r="B488" s="2" t="s">
        <v>775</v>
      </c>
      <c r="C488" t="s">
        <v>389</v>
      </c>
      <c r="D488" t="s">
        <v>15</v>
      </c>
      <c r="E488">
        <v>1</v>
      </c>
      <c r="F488" t="s">
        <v>388</v>
      </c>
      <c r="G488">
        <v>28</v>
      </c>
      <c r="H488">
        <v>7</v>
      </c>
      <c r="I488" t="s">
        <v>736</v>
      </c>
      <c r="J488" t="s">
        <v>726</v>
      </c>
      <c r="K488" t="s">
        <v>745</v>
      </c>
      <c r="L488" t="s">
        <v>732</v>
      </c>
      <c r="M488" t="s">
        <v>22</v>
      </c>
      <c r="N488" t="s">
        <v>148</v>
      </c>
      <c r="O488">
        <v>0</v>
      </c>
      <c r="P488">
        <v>0</v>
      </c>
      <c r="Q488" t="s">
        <v>149</v>
      </c>
      <c r="R488">
        <v>1</v>
      </c>
      <c r="S488">
        <v>1800</v>
      </c>
      <c r="T488" s="3">
        <f t="shared" si="7"/>
        <v>1800</v>
      </c>
    </row>
    <row r="489" spans="1:20" hidden="1" x14ac:dyDescent="0.3">
      <c r="A489" s="1">
        <v>45493</v>
      </c>
      <c r="B489" s="2" t="s">
        <v>775</v>
      </c>
      <c r="C489" t="s">
        <v>218</v>
      </c>
      <c r="D489" t="s">
        <v>15</v>
      </c>
      <c r="E489">
        <v>1</v>
      </c>
      <c r="F489" t="s">
        <v>219</v>
      </c>
      <c r="G489">
        <v>10</v>
      </c>
      <c r="H489">
        <v>1</v>
      </c>
      <c r="I489" t="s">
        <v>42</v>
      </c>
      <c r="J489" t="s">
        <v>722</v>
      </c>
      <c r="K489" t="s">
        <v>741</v>
      </c>
      <c r="L489" t="s">
        <v>733</v>
      </c>
      <c r="M489" t="s">
        <v>147</v>
      </c>
      <c r="N489" t="s">
        <v>148</v>
      </c>
      <c r="O489" t="s">
        <v>187</v>
      </c>
      <c r="P489" t="s">
        <v>220</v>
      </c>
      <c r="Q489" t="s">
        <v>20</v>
      </c>
      <c r="R489">
        <v>1</v>
      </c>
      <c r="S489">
        <v>1350</v>
      </c>
      <c r="T489" s="3">
        <f t="shared" si="7"/>
        <v>1350</v>
      </c>
    </row>
    <row r="490" spans="1:20" hidden="1" x14ac:dyDescent="0.3">
      <c r="A490" s="1">
        <v>45495</v>
      </c>
      <c r="B490" s="2" t="s">
        <v>770</v>
      </c>
      <c r="C490" t="s">
        <v>390</v>
      </c>
      <c r="D490" t="s">
        <v>15</v>
      </c>
      <c r="E490">
        <v>1</v>
      </c>
      <c r="F490" t="s">
        <v>15</v>
      </c>
      <c r="I490" t="s">
        <v>146</v>
      </c>
      <c r="K490" t="s">
        <v>18</v>
      </c>
      <c r="L490" t="s">
        <v>18</v>
      </c>
      <c r="M490" t="s">
        <v>22</v>
      </c>
      <c r="N490" t="s">
        <v>18</v>
      </c>
      <c r="O490" t="s">
        <v>19</v>
      </c>
      <c r="P490" t="s">
        <v>18</v>
      </c>
      <c r="Q490" t="s">
        <v>20</v>
      </c>
      <c r="R490">
        <v>1</v>
      </c>
      <c r="S490">
        <v>400</v>
      </c>
      <c r="T490" s="3">
        <f t="shared" si="7"/>
        <v>400</v>
      </c>
    </row>
    <row r="491" spans="1:20" hidden="1" x14ac:dyDescent="0.3">
      <c r="A491" s="1">
        <v>45498</v>
      </c>
      <c r="B491" s="2" t="s">
        <v>770</v>
      </c>
      <c r="C491" t="s">
        <v>391</v>
      </c>
      <c r="D491" t="s">
        <v>15</v>
      </c>
      <c r="E491">
        <v>1</v>
      </c>
      <c r="F491" t="s">
        <v>15</v>
      </c>
      <c r="I491" t="s">
        <v>146</v>
      </c>
      <c r="K491" t="s">
        <v>18</v>
      </c>
      <c r="L491" t="s">
        <v>18</v>
      </c>
      <c r="M491" t="s">
        <v>22</v>
      </c>
      <c r="N491" t="s">
        <v>18</v>
      </c>
      <c r="O491" t="s">
        <v>19</v>
      </c>
      <c r="P491" t="s">
        <v>18</v>
      </c>
      <c r="Q491" t="s">
        <v>20</v>
      </c>
      <c r="R491">
        <v>1</v>
      </c>
      <c r="S491">
        <v>6000</v>
      </c>
      <c r="T491" s="3">
        <f t="shared" si="7"/>
        <v>6000</v>
      </c>
    </row>
    <row r="492" spans="1:20" hidden="1" x14ac:dyDescent="0.3">
      <c r="A492" s="1">
        <v>45498</v>
      </c>
      <c r="B492" s="2" t="s">
        <v>770</v>
      </c>
      <c r="C492" t="s">
        <v>392</v>
      </c>
      <c r="D492" t="s">
        <v>15</v>
      </c>
      <c r="E492">
        <v>1</v>
      </c>
      <c r="F492" t="s">
        <v>15</v>
      </c>
      <c r="H492">
        <v>9</v>
      </c>
      <c r="I492" t="s">
        <v>16</v>
      </c>
      <c r="J492" t="s">
        <v>720</v>
      </c>
      <c r="K492" t="s">
        <v>18</v>
      </c>
      <c r="L492" t="s">
        <v>18</v>
      </c>
      <c r="M492" t="s">
        <v>22</v>
      </c>
      <c r="N492" t="s">
        <v>18</v>
      </c>
      <c r="O492" t="s">
        <v>19</v>
      </c>
      <c r="P492" t="s">
        <v>18</v>
      </c>
      <c r="Q492" t="s">
        <v>20</v>
      </c>
      <c r="R492">
        <v>1</v>
      </c>
      <c r="S492">
        <v>2560</v>
      </c>
      <c r="T492" s="3">
        <f t="shared" si="7"/>
        <v>2560</v>
      </c>
    </row>
    <row r="493" spans="1:20" hidden="1" x14ac:dyDescent="0.3">
      <c r="A493" s="1">
        <v>45498</v>
      </c>
      <c r="B493" s="2" t="s">
        <v>770</v>
      </c>
      <c r="C493" t="s">
        <v>393</v>
      </c>
      <c r="D493" t="s">
        <v>15</v>
      </c>
      <c r="E493">
        <v>1</v>
      </c>
      <c r="F493" t="s">
        <v>15</v>
      </c>
      <c r="H493">
        <v>10</v>
      </c>
      <c r="I493" t="s">
        <v>25</v>
      </c>
      <c r="J493" t="s">
        <v>731</v>
      </c>
      <c r="K493" t="s">
        <v>18</v>
      </c>
      <c r="L493" t="s">
        <v>18</v>
      </c>
      <c r="M493" t="s">
        <v>22</v>
      </c>
      <c r="N493" t="s">
        <v>18</v>
      </c>
      <c r="O493" t="s">
        <v>19</v>
      </c>
      <c r="P493" t="s">
        <v>18</v>
      </c>
      <c r="Q493" t="s">
        <v>20</v>
      </c>
      <c r="R493">
        <v>1</v>
      </c>
      <c r="S493">
        <v>3000</v>
      </c>
      <c r="T493" s="3">
        <f t="shared" si="7"/>
        <v>3000</v>
      </c>
    </row>
    <row r="494" spans="1:20" hidden="1" x14ac:dyDescent="0.3">
      <c r="A494" s="1">
        <v>45500</v>
      </c>
      <c r="B494" s="2" t="s">
        <v>770</v>
      </c>
      <c r="C494" t="s">
        <v>394</v>
      </c>
      <c r="D494" t="s">
        <v>15</v>
      </c>
      <c r="E494">
        <v>1</v>
      </c>
      <c r="F494" t="s">
        <v>15</v>
      </c>
      <c r="I494" t="s">
        <v>146</v>
      </c>
      <c r="K494" t="s">
        <v>18</v>
      </c>
      <c r="L494" t="s">
        <v>18</v>
      </c>
      <c r="M494" t="s">
        <v>22</v>
      </c>
      <c r="N494" t="s">
        <v>18</v>
      </c>
      <c r="O494" t="s">
        <v>19</v>
      </c>
      <c r="P494" t="s">
        <v>18</v>
      </c>
      <c r="Q494" t="s">
        <v>20</v>
      </c>
      <c r="R494">
        <v>1</v>
      </c>
      <c r="S494">
        <v>400</v>
      </c>
      <c r="T494" s="3">
        <f t="shared" si="7"/>
        <v>400</v>
      </c>
    </row>
    <row r="495" spans="1:20" hidden="1" x14ac:dyDescent="0.3">
      <c r="A495" s="1">
        <v>45503</v>
      </c>
      <c r="B495" s="2" t="s">
        <v>770</v>
      </c>
      <c r="C495" t="s">
        <v>236</v>
      </c>
      <c r="D495" t="s">
        <v>15</v>
      </c>
      <c r="E495">
        <v>1</v>
      </c>
      <c r="F495" t="s">
        <v>15</v>
      </c>
      <c r="I495" t="s">
        <v>146</v>
      </c>
      <c r="K495" t="s">
        <v>18</v>
      </c>
      <c r="L495" t="s">
        <v>18</v>
      </c>
      <c r="M495" t="s">
        <v>22</v>
      </c>
      <c r="N495" t="s">
        <v>18</v>
      </c>
      <c r="O495" t="s">
        <v>19</v>
      </c>
      <c r="P495" t="s">
        <v>18</v>
      </c>
      <c r="Q495" t="s">
        <v>20</v>
      </c>
      <c r="R495">
        <v>1</v>
      </c>
      <c r="S495">
        <v>2880</v>
      </c>
      <c r="T495" s="3">
        <f t="shared" si="7"/>
        <v>2880</v>
      </c>
    </row>
    <row r="496" spans="1:20" hidden="1" x14ac:dyDescent="0.3">
      <c r="A496" s="1">
        <v>45503</v>
      </c>
      <c r="B496" s="2" t="s">
        <v>770</v>
      </c>
      <c r="C496" t="s">
        <v>310</v>
      </c>
      <c r="D496" t="s">
        <v>15</v>
      </c>
      <c r="E496">
        <v>1</v>
      </c>
      <c r="F496" t="s">
        <v>15</v>
      </c>
      <c r="I496" t="s">
        <v>146</v>
      </c>
      <c r="K496" t="s">
        <v>18</v>
      </c>
      <c r="L496" t="s">
        <v>18</v>
      </c>
      <c r="M496" t="s">
        <v>22</v>
      </c>
      <c r="N496" t="s">
        <v>18</v>
      </c>
      <c r="O496" t="s">
        <v>19</v>
      </c>
      <c r="P496" t="s">
        <v>18</v>
      </c>
      <c r="Q496" t="s">
        <v>20</v>
      </c>
      <c r="R496">
        <v>1</v>
      </c>
      <c r="S496">
        <v>3500</v>
      </c>
      <c r="T496" s="3">
        <f t="shared" si="7"/>
        <v>3500</v>
      </c>
    </row>
    <row r="497" spans="1:20" hidden="1" x14ac:dyDescent="0.3">
      <c r="A497" s="1">
        <v>45503</v>
      </c>
      <c r="B497" s="2" t="s">
        <v>770</v>
      </c>
      <c r="C497" t="s">
        <v>235</v>
      </c>
      <c r="D497" t="s">
        <v>15</v>
      </c>
      <c r="E497">
        <v>1</v>
      </c>
      <c r="F497" t="s">
        <v>15</v>
      </c>
      <c r="I497" t="s">
        <v>146</v>
      </c>
      <c r="K497" t="s">
        <v>18</v>
      </c>
      <c r="L497" t="s">
        <v>18</v>
      </c>
      <c r="M497" t="s">
        <v>22</v>
      </c>
      <c r="N497" t="s">
        <v>18</v>
      </c>
      <c r="O497" t="s">
        <v>19</v>
      </c>
      <c r="P497" t="s">
        <v>18</v>
      </c>
      <c r="Q497" t="s">
        <v>20</v>
      </c>
      <c r="R497">
        <v>1</v>
      </c>
      <c r="S497">
        <v>1900</v>
      </c>
      <c r="T497" s="3">
        <f t="shared" si="7"/>
        <v>1900</v>
      </c>
    </row>
    <row r="498" spans="1:20" hidden="1" x14ac:dyDescent="0.3">
      <c r="A498" s="1">
        <v>45503</v>
      </c>
      <c r="B498" s="2" t="s">
        <v>770</v>
      </c>
      <c r="C498" t="s">
        <v>272</v>
      </c>
      <c r="D498" t="s">
        <v>15</v>
      </c>
      <c r="E498">
        <v>1</v>
      </c>
      <c r="F498" t="s">
        <v>15</v>
      </c>
      <c r="I498" t="s">
        <v>146</v>
      </c>
      <c r="K498" t="s">
        <v>18</v>
      </c>
      <c r="L498" t="s">
        <v>18</v>
      </c>
      <c r="M498" t="s">
        <v>22</v>
      </c>
      <c r="N498" t="s">
        <v>18</v>
      </c>
      <c r="O498" t="s">
        <v>19</v>
      </c>
      <c r="P498" t="s">
        <v>18</v>
      </c>
      <c r="Q498" t="s">
        <v>20</v>
      </c>
      <c r="R498">
        <v>1</v>
      </c>
      <c r="S498">
        <v>1200</v>
      </c>
      <c r="T498" s="3">
        <f t="shared" si="7"/>
        <v>1200</v>
      </c>
    </row>
    <row r="499" spans="1:20" hidden="1" x14ac:dyDescent="0.3">
      <c r="A499" s="1">
        <v>45503</v>
      </c>
      <c r="B499" s="2" t="s">
        <v>770</v>
      </c>
      <c r="C499" t="s">
        <v>395</v>
      </c>
      <c r="D499" t="s">
        <v>15</v>
      </c>
      <c r="E499">
        <v>1</v>
      </c>
      <c r="F499" t="s">
        <v>15</v>
      </c>
      <c r="I499" t="s">
        <v>146</v>
      </c>
      <c r="K499" t="s">
        <v>18</v>
      </c>
      <c r="L499" t="s">
        <v>18</v>
      </c>
      <c r="M499" t="s">
        <v>22</v>
      </c>
      <c r="N499" t="s">
        <v>18</v>
      </c>
      <c r="O499" t="s">
        <v>19</v>
      </c>
      <c r="P499" t="s">
        <v>18</v>
      </c>
      <c r="Q499" t="s">
        <v>20</v>
      </c>
      <c r="R499">
        <v>1</v>
      </c>
      <c r="S499">
        <v>80</v>
      </c>
      <c r="T499" s="3">
        <f t="shared" si="7"/>
        <v>80</v>
      </c>
    </row>
    <row r="500" spans="1:20" hidden="1" x14ac:dyDescent="0.3">
      <c r="A500" s="1">
        <v>45503</v>
      </c>
      <c r="B500" s="2" t="s">
        <v>770</v>
      </c>
      <c r="C500" t="s">
        <v>396</v>
      </c>
      <c r="D500" t="s">
        <v>15</v>
      </c>
      <c r="E500">
        <v>1</v>
      </c>
      <c r="F500" t="s">
        <v>15</v>
      </c>
      <c r="I500" t="s">
        <v>146</v>
      </c>
      <c r="K500" t="s">
        <v>18</v>
      </c>
      <c r="L500" t="s">
        <v>18</v>
      </c>
      <c r="M500" t="s">
        <v>22</v>
      </c>
      <c r="N500" t="s">
        <v>18</v>
      </c>
      <c r="O500" t="s">
        <v>19</v>
      </c>
      <c r="P500" t="s">
        <v>18</v>
      </c>
      <c r="Q500" t="s">
        <v>20</v>
      </c>
      <c r="R500">
        <v>1</v>
      </c>
      <c r="S500">
        <v>1180</v>
      </c>
      <c r="T500" s="3">
        <f t="shared" si="7"/>
        <v>1180</v>
      </c>
    </row>
    <row r="501" spans="1:20" hidden="1" x14ac:dyDescent="0.3">
      <c r="A501" s="1">
        <v>45503</v>
      </c>
      <c r="B501" s="2" t="s">
        <v>770</v>
      </c>
      <c r="C501" t="s">
        <v>182</v>
      </c>
      <c r="D501" t="s">
        <v>15</v>
      </c>
      <c r="E501">
        <v>1</v>
      </c>
      <c r="F501" t="s">
        <v>15</v>
      </c>
      <c r="I501" t="s">
        <v>146</v>
      </c>
      <c r="K501" t="s">
        <v>18</v>
      </c>
      <c r="L501" t="s">
        <v>18</v>
      </c>
      <c r="M501" t="s">
        <v>22</v>
      </c>
      <c r="N501" t="s">
        <v>18</v>
      </c>
      <c r="O501" t="s">
        <v>19</v>
      </c>
      <c r="P501" t="s">
        <v>18</v>
      </c>
      <c r="Q501" t="s">
        <v>20</v>
      </c>
      <c r="R501">
        <v>1</v>
      </c>
      <c r="S501">
        <v>1186.68</v>
      </c>
      <c r="T501" s="3">
        <f t="shared" si="7"/>
        <v>1186.68</v>
      </c>
    </row>
    <row r="502" spans="1:20" hidden="1" x14ac:dyDescent="0.3">
      <c r="A502" s="1">
        <v>45503</v>
      </c>
      <c r="B502" s="2" t="s">
        <v>770</v>
      </c>
      <c r="C502" t="s">
        <v>397</v>
      </c>
      <c r="D502" t="s">
        <v>15</v>
      </c>
      <c r="E502">
        <v>1</v>
      </c>
      <c r="F502" t="s">
        <v>15</v>
      </c>
      <c r="I502" t="s">
        <v>146</v>
      </c>
      <c r="K502" t="s">
        <v>18</v>
      </c>
      <c r="L502" t="s">
        <v>18</v>
      </c>
      <c r="M502" t="s">
        <v>22</v>
      </c>
      <c r="N502" t="s">
        <v>18</v>
      </c>
      <c r="O502" t="s">
        <v>19</v>
      </c>
      <c r="P502" t="s">
        <v>18</v>
      </c>
      <c r="Q502" t="s">
        <v>20</v>
      </c>
      <c r="R502">
        <v>1</v>
      </c>
      <c r="S502">
        <v>400</v>
      </c>
      <c r="T502" s="3">
        <f t="shared" si="7"/>
        <v>400</v>
      </c>
    </row>
    <row r="503" spans="1:20" hidden="1" x14ac:dyDescent="0.3">
      <c r="A503" s="1">
        <v>45503</v>
      </c>
      <c r="B503" s="2" t="s">
        <v>775</v>
      </c>
      <c r="C503" t="s">
        <v>348</v>
      </c>
      <c r="D503" t="s">
        <v>15</v>
      </c>
      <c r="E503">
        <v>1</v>
      </c>
      <c r="F503" t="s">
        <v>349</v>
      </c>
      <c r="G503">
        <v>24</v>
      </c>
      <c r="H503">
        <v>1</v>
      </c>
      <c r="I503" t="s">
        <v>42</v>
      </c>
      <c r="J503" t="s">
        <v>722</v>
      </c>
      <c r="K503" t="s">
        <v>290</v>
      </c>
      <c r="L503" t="s">
        <v>733</v>
      </c>
      <c r="M503" t="s">
        <v>147</v>
      </c>
      <c r="N503" t="s">
        <v>148</v>
      </c>
      <c r="O503" t="s">
        <v>187</v>
      </c>
      <c r="P503" t="s">
        <v>350</v>
      </c>
      <c r="Q503" t="s">
        <v>20</v>
      </c>
      <c r="R503">
        <v>1</v>
      </c>
      <c r="S503">
        <v>1350</v>
      </c>
      <c r="T503" s="3">
        <f t="shared" si="7"/>
        <v>1350</v>
      </c>
    </row>
    <row r="504" spans="1:20" x14ac:dyDescent="0.3">
      <c r="A504" s="1">
        <v>45504</v>
      </c>
      <c r="B504" s="2" t="s">
        <v>770</v>
      </c>
      <c r="C504" s="2" t="s">
        <v>398</v>
      </c>
      <c r="D504" t="s">
        <v>24</v>
      </c>
      <c r="E504">
        <v>2</v>
      </c>
      <c r="F504" t="s">
        <v>323</v>
      </c>
      <c r="H504">
        <v>10</v>
      </c>
      <c r="I504" t="s">
        <v>25</v>
      </c>
      <c r="J504" t="s">
        <v>721</v>
      </c>
      <c r="K504" t="s">
        <v>18</v>
      </c>
      <c r="L504" t="s">
        <v>18</v>
      </c>
      <c r="M504" t="s">
        <v>17</v>
      </c>
      <c r="N504" t="s">
        <v>18</v>
      </c>
      <c r="O504" t="s">
        <v>18</v>
      </c>
      <c r="P504" t="s">
        <v>18</v>
      </c>
      <c r="Q504" t="s">
        <v>20</v>
      </c>
      <c r="R504">
        <v>3</v>
      </c>
      <c r="S504">
        <v>44.16</v>
      </c>
      <c r="T504" s="3">
        <f t="shared" si="7"/>
        <v>132.47999999999999</v>
      </c>
    </row>
    <row r="505" spans="1:20" x14ac:dyDescent="0.3">
      <c r="A505" s="1">
        <v>45504</v>
      </c>
      <c r="B505" s="2" t="s">
        <v>770</v>
      </c>
      <c r="C505" s="2" t="s">
        <v>399</v>
      </c>
      <c r="D505" t="s">
        <v>24</v>
      </c>
      <c r="E505">
        <v>2</v>
      </c>
      <c r="F505" t="s">
        <v>323</v>
      </c>
      <c r="H505">
        <v>10</v>
      </c>
      <c r="I505" t="s">
        <v>25</v>
      </c>
      <c r="J505" t="s">
        <v>721</v>
      </c>
      <c r="K505" t="s">
        <v>18</v>
      </c>
      <c r="L505" t="s">
        <v>18</v>
      </c>
      <c r="M505" t="s">
        <v>17</v>
      </c>
      <c r="N505" t="s">
        <v>18</v>
      </c>
      <c r="O505" t="s">
        <v>18</v>
      </c>
      <c r="P505" t="s">
        <v>18</v>
      </c>
      <c r="Q505" t="s">
        <v>20</v>
      </c>
      <c r="R505">
        <v>3</v>
      </c>
      <c r="S505">
        <v>1313.23</v>
      </c>
      <c r="T505" s="3">
        <f t="shared" si="7"/>
        <v>3939.69</v>
      </c>
    </row>
    <row r="506" spans="1:20" hidden="1" x14ac:dyDescent="0.3">
      <c r="A506" s="1">
        <v>45505</v>
      </c>
      <c r="B506" s="2" t="s">
        <v>775</v>
      </c>
      <c r="C506" t="s">
        <v>211</v>
      </c>
      <c r="D506" t="s">
        <v>15</v>
      </c>
      <c r="E506">
        <v>1</v>
      </c>
      <c r="F506" t="s">
        <v>212</v>
      </c>
      <c r="G506">
        <v>4</v>
      </c>
      <c r="H506">
        <v>7</v>
      </c>
      <c r="I506" t="s">
        <v>736</v>
      </c>
      <c r="J506" t="s">
        <v>726</v>
      </c>
      <c r="K506" t="s">
        <v>746</v>
      </c>
      <c r="L506" t="s">
        <v>733</v>
      </c>
      <c r="M506" t="s">
        <v>147</v>
      </c>
      <c r="N506" t="s">
        <v>148</v>
      </c>
      <c r="O506" t="s">
        <v>19</v>
      </c>
      <c r="P506">
        <v>0</v>
      </c>
      <c r="Q506" t="s">
        <v>149</v>
      </c>
      <c r="R506">
        <v>2</v>
      </c>
      <c r="S506">
        <v>1275</v>
      </c>
      <c r="T506" s="3">
        <f t="shared" si="7"/>
        <v>2550</v>
      </c>
    </row>
    <row r="507" spans="1:20" hidden="1" x14ac:dyDescent="0.3">
      <c r="A507" s="1">
        <v>45505</v>
      </c>
      <c r="B507" s="2" t="s">
        <v>775</v>
      </c>
      <c r="C507" t="s">
        <v>351</v>
      </c>
      <c r="D507" t="s">
        <v>15</v>
      </c>
      <c r="E507">
        <v>1</v>
      </c>
      <c r="F507" t="s">
        <v>352</v>
      </c>
      <c r="G507">
        <v>22</v>
      </c>
      <c r="H507">
        <v>1</v>
      </c>
      <c r="I507" t="s">
        <v>42</v>
      </c>
      <c r="J507" t="s">
        <v>722</v>
      </c>
      <c r="K507" t="s">
        <v>154</v>
      </c>
      <c r="L507" t="s">
        <v>733</v>
      </c>
      <c r="M507" t="s">
        <v>22</v>
      </c>
      <c r="N507" t="s">
        <v>148</v>
      </c>
      <c r="O507" t="s">
        <v>187</v>
      </c>
      <c r="P507" t="s">
        <v>353</v>
      </c>
      <c r="Q507" t="s">
        <v>149</v>
      </c>
      <c r="R507">
        <v>1</v>
      </c>
      <c r="S507">
        <v>1350</v>
      </c>
      <c r="T507" s="3">
        <f t="shared" si="7"/>
        <v>1350</v>
      </c>
    </row>
    <row r="508" spans="1:20" hidden="1" x14ac:dyDescent="0.3">
      <c r="A508" s="1">
        <v>45508</v>
      </c>
      <c r="B508" s="2" t="s">
        <v>775</v>
      </c>
      <c r="C508" t="s">
        <v>184</v>
      </c>
      <c r="D508" t="s">
        <v>15</v>
      </c>
      <c r="E508">
        <v>1</v>
      </c>
      <c r="F508" t="s">
        <v>185</v>
      </c>
      <c r="G508">
        <v>6</v>
      </c>
      <c r="H508">
        <v>2</v>
      </c>
      <c r="I508" t="s">
        <v>734</v>
      </c>
      <c r="J508" t="s">
        <v>723</v>
      </c>
      <c r="K508" t="s">
        <v>186</v>
      </c>
      <c r="L508" t="s">
        <v>733</v>
      </c>
      <c r="M508" t="s">
        <v>22</v>
      </c>
      <c r="N508" t="s">
        <v>148</v>
      </c>
      <c r="O508" t="s">
        <v>187</v>
      </c>
      <c r="P508" t="s">
        <v>188</v>
      </c>
      <c r="Q508" t="s">
        <v>149</v>
      </c>
      <c r="R508">
        <v>1</v>
      </c>
      <c r="S508">
        <v>0</v>
      </c>
      <c r="T508" s="3">
        <f t="shared" si="7"/>
        <v>0</v>
      </c>
    </row>
    <row r="509" spans="1:20" hidden="1" x14ac:dyDescent="0.3">
      <c r="A509" s="1">
        <v>45508</v>
      </c>
      <c r="B509" s="2" t="s">
        <v>770</v>
      </c>
      <c r="C509" t="s">
        <v>400</v>
      </c>
      <c r="D509" t="s">
        <v>15</v>
      </c>
      <c r="E509">
        <v>1</v>
      </c>
      <c r="F509" t="s">
        <v>15</v>
      </c>
      <c r="I509" t="s">
        <v>146</v>
      </c>
      <c r="K509" t="s">
        <v>18</v>
      </c>
      <c r="L509" t="s">
        <v>18</v>
      </c>
      <c r="M509" t="s">
        <v>22</v>
      </c>
      <c r="N509" t="s">
        <v>18</v>
      </c>
      <c r="O509" t="s">
        <v>19</v>
      </c>
      <c r="P509" t="s">
        <v>18</v>
      </c>
      <c r="Q509" t="s">
        <v>20</v>
      </c>
      <c r="R509">
        <v>1</v>
      </c>
      <c r="S509">
        <v>400</v>
      </c>
      <c r="T509" s="3">
        <f t="shared" si="7"/>
        <v>400</v>
      </c>
    </row>
    <row r="510" spans="1:20" hidden="1" x14ac:dyDescent="0.3">
      <c r="A510" s="1">
        <v>45508</v>
      </c>
      <c r="B510" s="2" t="s">
        <v>775</v>
      </c>
      <c r="C510" t="s">
        <v>288</v>
      </c>
      <c r="D510" t="s">
        <v>15</v>
      </c>
      <c r="E510">
        <v>1</v>
      </c>
      <c r="F510" t="s">
        <v>289</v>
      </c>
      <c r="G510">
        <v>15</v>
      </c>
      <c r="H510">
        <v>2</v>
      </c>
      <c r="I510" t="s">
        <v>734</v>
      </c>
      <c r="J510" t="s">
        <v>723</v>
      </c>
      <c r="K510" t="s">
        <v>290</v>
      </c>
      <c r="L510" t="s">
        <v>732</v>
      </c>
      <c r="M510" t="s">
        <v>147</v>
      </c>
      <c r="N510" t="s">
        <v>148</v>
      </c>
      <c r="O510" t="s">
        <v>187</v>
      </c>
      <c r="P510" t="s">
        <v>195</v>
      </c>
      <c r="Q510" t="s">
        <v>20</v>
      </c>
      <c r="R510">
        <v>1</v>
      </c>
      <c r="S510">
        <v>2000</v>
      </c>
      <c r="T510" s="3">
        <f t="shared" si="7"/>
        <v>2000</v>
      </c>
    </row>
    <row r="511" spans="1:20" hidden="1" x14ac:dyDescent="0.3">
      <c r="A511" s="1">
        <v>45508</v>
      </c>
      <c r="B511" s="2" t="s">
        <v>775</v>
      </c>
      <c r="C511" t="s">
        <v>355</v>
      </c>
      <c r="D511" t="s">
        <v>15</v>
      </c>
      <c r="E511">
        <v>1</v>
      </c>
      <c r="F511" t="s">
        <v>356</v>
      </c>
      <c r="G511">
        <v>23</v>
      </c>
      <c r="H511">
        <v>2</v>
      </c>
      <c r="I511" t="s">
        <v>734</v>
      </c>
      <c r="J511" t="s">
        <v>723</v>
      </c>
      <c r="K511" t="s">
        <v>203</v>
      </c>
      <c r="L511" t="s">
        <v>733</v>
      </c>
      <c r="M511" t="s">
        <v>147</v>
      </c>
      <c r="N511" t="s">
        <v>148</v>
      </c>
      <c r="O511" t="s">
        <v>187</v>
      </c>
      <c r="P511" t="s">
        <v>357</v>
      </c>
      <c r="Q511" t="s">
        <v>20</v>
      </c>
      <c r="R511">
        <v>1</v>
      </c>
      <c r="S511">
        <v>1350</v>
      </c>
      <c r="T511" s="3">
        <f t="shared" si="7"/>
        <v>1350</v>
      </c>
    </row>
    <row r="512" spans="1:20" hidden="1" x14ac:dyDescent="0.3">
      <c r="A512" s="1">
        <v>45508</v>
      </c>
      <c r="B512" s="2" t="s">
        <v>775</v>
      </c>
      <c r="C512" t="s">
        <v>373</v>
      </c>
      <c r="D512" t="s">
        <v>15</v>
      </c>
      <c r="E512">
        <v>1</v>
      </c>
      <c r="F512" t="s">
        <v>374</v>
      </c>
      <c r="G512">
        <v>27</v>
      </c>
      <c r="H512">
        <v>4</v>
      </c>
      <c r="I512" t="s">
        <v>714</v>
      </c>
      <c r="J512" t="s">
        <v>724</v>
      </c>
      <c r="K512" t="s">
        <v>744</v>
      </c>
      <c r="L512" t="s">
        <v>733</v>
      </c>
      <c r="M512" t="s">
        <v>147</v>
      </c>
      <c r="N512" t="s">
        <v>148</v>
      </c>
      <c r="O512" t="s">
        <v>187</v>
      </c>
      <c r="P512" t="s">
        <v>375</v>
      </c>
      <c r="Q512" t="s">
        <v>20</v>
      </c>
      <c r="R512">
        <v>1</v>
      </c>
      <c r="S512">
        <v>1350</v>
      </c>
      <c r="T512" s="3">
        <f t="shared" si="7"/>
        <v>1350</v>
      </c>
    </row>
    <row r="513" spans="1:20" hidden="1" x14ac:dyDescent="0.3">
      <c r="A513" s="1">
        <v>45509</v>
      </c>
      <c r="B513" s="2" t="s">
        <v>775</v>
      </c>
      <c r="C513" t="s">
        <v>376</v>
      </c>
      <c r="D513" t="s">
        <v>15</v>
      </c>
      <c r="E513">
        <v>1</v>
      </c>
      <c r="F513" t="s">
        <v>377</v>
      </c>
      <c r="G513">
        <v>25</v>
      </c>
      <c r="H513">
        <v>4</v>
      </c>
      <c r="I513" t="s">
        <v>714</v>
      </c>
      <c r="J513" t="s">
        <v>724</v>
      </c>
      <c r="K513" t="s">
        <v>378</v>
      </c>
      <c r="L513" t="s">
        <v>733</v>
      </c>
      <c r="M513" t="s">
        <v>147</v>
      </c>
      <c r="N513" t="s">
        <v>148</v>
      </c>
      <c r="O513" t="s">
        <v>187</v>
      </c>
      <c r="P513" t="s">
        <v>379</v>
      </c>
      <c r="Q513" t="s">
        <v>20</v>
      </c>
      <c r="R513">
        <v>1</v>
      </c>
      <c r="S513">
        <v>1350</v>
      </c>
      <c r="T513" s="3">
        <f t="shared" si="7"/>
        <v>1350</v>
      </c>
    </row>
    <row r="514" spans="1:20" hidden="1" x14ac:dyDescent="0.3">
      <c r="A514" s="1">
        <v>45509</v>
      </c>
      <c r="B514" s="2" t="s">
        <v>775</v>
      </c>
      <c r="C514" t="s">
        <v>380</v>
      </c>
      <c r="D514" t="s">
        <v>15</v>
      </c>
      <c r="E514">
        <v>1</v>
      </c>
      <c r="F514" t="s">
        <v>381</v>
      </c>
      <c r="G514">
        <v>26</v>
      </c>
      <c r="H514">
        <v>1</v>
      </c>
      <c r="I514" t="s">
        <v>42</v>
      </c>
      <c r="J514" t="s">
        <v>722</v>
      </c>
      <c r="K514" t="s">
        <v>741</v>
      </c>
      <c r="L514" t="s">
        <v>733</v>
      </c>
      <c r="M514" t="s">
        <v>147</v>
      </c>
      <c r="N514" t="s">
        <v>148</v>
      </c>
      <c r="O514" t="s">
        <v>187</v>
      </c>
      <c r="P514" t="s">
        <v>382</v>
      </c>
      <c r="Q514" t="s">
        <v>149</v>
      </c>
      <c r="R514">
        <v>1</v>
      </c>
      <c r="S514">
        <v>1350</v>
      </c>
      <c r="T514" s="3">
        <f t="shared" ref="T514:T577" si="8">R514*S514</f>
        <v>1350</v>
      </c>
    </row>
    <row r="515" spans="1:20" hidden="1" x14ac:dyDescent="0.3">
      <c r="A515" s="1">
        <v>45510</v>
      </c>
      <c r="B515" s="2" t="s">
        <v>770</v>
      </c>
      <c r="C515" t="s">
        <v>168</v>
      </c>
      <c r="D515" t="s">
        <v>15</v>
      </c>
      <c r="E515">
        <v>1</v>
      </c>
      <c r="F515" t="s">
        <v>15</v>
      </c>
      <c r="I515" t="s">
        <v>146</v>
      </c>
      <c r="K515" t="s">
        <v>18</v>
      </c>
      <c r="L515" t="s">
        <v>18</v>
      </c>
      <c r="M515" t="s">
        <v>22</v>
      </c>
      <c r="N515" t="s">
        <v>18</v>
      </c>
      <c r="O515" t="s">
        <v>19</v>
      </c>
      <c r="P515" t="s">
        <v>18</v>
      </c>
      <c r="Q515" t="s">
        <v>20</v>
      </c>
      <c r="R515">
        <v>1</v>
      </c>
      <c r="S515">
        <v>750</v>
      </c>
      <c r="T515" s="3">
        <f t="shared" si="8"/>
        <v>750</v>
      </c>
    </row>
    <row r="516" spans="1:20" hidden="1" x14ac:dyDescent="0.3">
      <c r="A516" s="1">
        <v>45513</v>
      </c>
      <c r="B516" s="2" t="s">
        <v>775</v>
      </c>
      <c r="C516" t="s">
        <v>193</v>
      </c>
      <c r="D516" t="s">
        <v>15</v>
      </c>
      <c r="E516">
        <v>1</v>
      </c>
      <c r="F516" t="s">
        <v>194</v>
      </c>
      <c r="G516">
        <v>8</v>
      </c>
      <c r="H516">
        <v>4</v>
      </c>
      <c r="I516" t="s">
        <v>714</v>
      </c>
      <c r="J516" t="s">
        <v>724</v>
      </c>
      <c r="K516" t="s">
        <v>740</v>
      </c>
      <c r="L516" t="s">
        <v>733</v>
      </c>
      <c r="M516" t="s">
        <v>147</v>
      </c>
      <c r="N516" t="s">
        <v>148</v>
      </c>
      <c r="O516" t="s">
        <v>187</v>
      </c>
      <c r="P516" t="s">
        <v>195</v>
      </c>
      <c r="Q516" t="s">
        <v>20</v>
      </c>
      <c r="R516">
        <v>1</v>
      </c>
      <c r="S516">
        <v>0</v>
      </c>
      <c r="T516" s="3">
        <f t="shared" si="8"/>
        <v>0</v>
      </c>
    </row>
    <row r="517" spans="1:20" hidden="1" x14ac:dyDescent="0.3">
      <c r="A517" s="1">
        <v>45513</v>
      </c>
      <c r="B517" s="2" t="s">
        <v>775</v>
      </c>
      <c r="C517" t="s">
        <v>262</v>
      </c>
      <c r="D517" t="s">
        <v>15</v>
      </c>
      <c r="E517">
        <v>1</v>
      </c>
      <c r="F517" t="s">
        <v>263</v>
      </c>
      <c r="G517">
        <v>14</v>
      </c>
      <c r="H517">
        <v>2</v>
      </c>
      <c r="I517" t="s">
        <v>734</v>
      </c>
      <c r="J517" t="s">
        <v>723</v>
      </c>
      <c r="K517" t="s">
        <v>264</v>
      </c>
      <c r="L517" t="s">
        <v>733</v>
      </c>
      <c r="M517" t="s">
        <v>147</v>
      </c>
      <c r="N517" t="s">
        <v>148</v>
      </c>
      <c r="O517" t="s">
        <v>187</v>
      </c>
      <c r="P517" t="s">
        <v>265</v>
      </c>
      <c r="Q517" t="s">
        <v>149</v>
      </c>
      <c r="R517">
        <v>1</v>
      </c>
      <c r="S517">
        <v>1350</v>
      </c>
      <c r="T517" s="3">
        <f t="shared" si="8"/>
        <v>1350</v>
      </c>
    </row>
    <row r="518" spans="1:20" hidden="1" x14ac:dyDescent="0.3">
      <c r="A518" s="1">
        <v>45514</v>
      </c>
      <c r="B518" s="2" t="s">
        <v>775</v>
      </c>
      <c r="C518" t="s">
        <v>360</v>
      </c>
      <c r="D518" t="s">
        <v>15</v>
      </c>
      <c r="E518">
        <v>1</v>
      </c>
      <c r="F518" t="s">
        <v>361</v>
      </c>
      <c r="G518">
        <v>21</v>
      </c>
      <c r="H518">
        <v>1</v>
      </c>
      <c r="I518" t="s">
        <v>42</v>
      </c>
      <c r="J518" t="s">
        <v>722</v>
      </c>
      <c r="K518" t="s">
        <v>362</v>
      </c>
      <c r="L518" t="s">
        <v>733</v>
      </c>
      <c r="M518" t="s">
        <v>147</v>
      </c>
      <c r="N518" t="s">
        <v>148</v>
      </c>
      <c r="O518" t="s">
        <v>187</v>
      </c>
      <c r="P518" t="s">
        <v>363</v>
      </c>
      <c r="Q518" t="s">
        <v>149</v>
      </c>
      <c r="R518">
        <v>1</v>
      </c>
      <c r="S518">
        <v>1350</v>
      </c>
      <c r="T518" s="3">
        <f t="shared" si="8"/>
        <v>1350</v>
      </c>
    </row>
    <row r="519" spans="1:20" hidden="1" x14ac:dyDescent="0.3">
      <c r="A519" s="1">
        <v>45516</v>
      </c>
      <c r="B519" s="2" t="s">
        <v>770</v>
      </c>
      <c r="C519" t="s">
        <v>401</v>
      </c>
      <c r="D519" t="s">
        <v>15</v>
      </c>
      <c r="E519">
        <v>1</v>
      </c>
      <c r="F519" t="s">
        <v>15</v>
      </c>
      <c r="I519" t="s">
        <v>146</v>
      </c>
      <c r="K519" t="s">
        <v>18</v>
      </c>
      <c r="L519" t="s">
        <v>18</v>
      </c>
      <c r="M519" t="s">
        <v>22</v>
      </c>
      <c r="N519" t="s">
        <v>18</v>
      </c>
      <c r="O519" t="s">
        <v>19</v>
      </c>
      <c r="P519" t="s">
        <v>18</v>
      </c>
      <c r="Q519" t="s">
        <v>20</v>
      </c>
      <c r="R519">
        <v>1</v>
      </c>
      <c r="S519">
        <v>400</v>
      </c>
      <c r="T519" s="3">
        <f t="shared" si="8"/>
        <v>400</v>
      </c>
    </row>
    <row r="520" spans="1:20" hidden="1" x14ac:dyDescent="0.3">
      <c r="A520" s="1">
        <v>45519</v>
      </c>
      <c r="B520" s="2" t="s">
        <v>775</v>
      </c>
      <c r="C520" t="s">
        <v>293</v>
      </c>
      <c r="D520" t="s">
        <v>15</v>
      </c>
      <c r="E520">
        <v>1</v>
      </c>
      <c r="F520" t="s">
        <v>294</v>
      </c>
      <c r="G520">
        <v>17</v>
      </c>
      <c r="H520">
        <v>1</v>
      </c>
      <c r="I520" t="s">
        <v>42</v>
      </c>
      <c r="J520" t="s">
        <v>722</v>
      </c>
      <c r="K520" t="s">
        <v>741</v>
      </c>
      <c r="L520" t="s">
        <v>733</v>
      </c>
      <c r="M520" t="s">
        <v>147</v>
      </c>
      <c r="N520" t="s">
        <v>148</v>
      </c>
      <c r="O520" t="s">
        <v>187</v>
      </c>
      <c r="P520" t="s">
        <v>295</v>
      </c>
      <c r="Q520" t="s">
        <v>149</v>
      </c>
      <c r="R520">
        <v>1</v>
      </c>
      <c r="S520">
        <v>1350</v>
      </c>
      <c r="T520" s="3">
        <f t="shared" si="8"/>
        <v>1350</v>
      </c>
    </row>
    <row r="521" spans="1:20" hidden="1" x14ac:dyDescent="0.3">
      <c r="A521" s="1">
        <v>45520</v>
      </c>
      <c r="B521" s="2" t="s">
        <v>770</v>
      </c>
      <c r="C521" t="s">
        <v>310</v>
      </c>
      <c r="D521" t="s">
        <v>15</v>
      </c>
      <c r="E521">
        <v>1</v>
      </c>
      <c r="F521" t="s">
        <v>15</v>
      </c>
      <c r="I521" t="s">
        <v>146</v>
      </c>
      <c r="K521" t="s">
        <v>18</v>
      </c>
      <c r="L521" t="s">
        <v>18</v>
      </c>
      <c r="M521" t="s">
        <v>22</v>
      </c>
      <c r="N521" t="s">
        <v>18</v>
      </c>
      <c r="O521" t="s">
        <v>19</v>
      </c>
      <c r="P521" t="s">
        <v>18</v>
      </c>
      <c r="Q521" t="s">
        <v>20</v>
      </c>
      <c r="R521">
        <v>1</v>
      </c>
      <c r="S521">
        <v>3500</v>
      </c>
      <c r="T521" s="3">
        <f t="shared" si="8"/>
        <v>3500</v>
      </c>
    </row>
    <row r="522" spans="1:20" hidden="1" x14ac:dyDescent="0.3">
      <c r="A522" s="1">
        <v>45520</v>
      </c>
      <c r="B522" s="2" t="s">
        <v>770</v>
      </c>
      <c r="C522" t="s">
        <v>163</v>
      </c>
      <c r="D522" t="s">
        <v>15</v>
      </c>
      <c r="E522">
        <v>1</v>
      </c>
      <c r="F522" t="s">
        <v>15</v>
      </c>
      <c r="H522">
        <v>10</v>
      </c>
      <c r="I522" t="s">
        <v>25</v>
      </c>
      <c r="J522" t="s">
        <v>731</v>
      </c>
      <c r="K522" t="s">
        <v>18</v>
      </c>
      <c r="L522" t="s">
        <v>18</v>
      </c>
      <c r="M522" t="s">
        <v>22</v>
      </c>
      <c r="N522" t="s">
        <v>18</v>
      </c>
      <c r="O522" t="s">
        <v>19</v>
      </c>
      <c r="P522" t="s">
        <v>18</v>
      </c>
      <c r="Q522" t="s">
        <v>20</v>
      </c>
      <c r="R522">
        <v>1</v>
      </c>
      <c r="S522">
        <v>519</v>
      </c>
      <c r="T522" s="3">
        <f t="shared" si="8"/>
        <v>519</v>
      </c>
    </row>
    <row r="523" spans="1:20" hidden="1" x14ac:dyDescent="0.3">
      <c r="A523" s="1">
        <v>45522</v>
      </c>
      <c r="B523" s="2" t="s">
        <v>770</v>
      </c>
      <c r="C523" t="s">
        <v>402</v>
      </c>
      <c r="D523" t="s">
        <v>15</v>
      </c>
      <c r="E523">
        <v>1</v>
      </c>
      <c r="F523" t="s">
        <v>15</v>
      </c>
      <c r="I523" t="s">
        <v>146</v>
      </c>
      <c r="K523" t="s">
        <v>18</v>
      </c>
      <c r="L523" t="s">
        <v>18</v>
      </c>
      <c r="M523" t="s">
        <v>22</v>
      </c>
      <c r="N523" t="s">
        <v>18</v>
      </c>
      <c r="O523" t="s">
        <v>19</v>
      </c>
      <c r="P523" t="s">
        <v>18</v>
      </c>
      <c r="Q523" t="s">
        <v>20</v>
      </c>
      <c r="R523">
        <v>1</v>
      </c>
      <c r="S523">
        <v>400</v>
      </c>
      <c r="T523" s="3">
        <f t="shared" si="8"/>
        <v>400</v>
      </c>
    </row>
    <row r="524" spans="1:20" hidden="1" x14ac:dyDescent="0.3">
      <c r="A524" s="1">
        <v>45523</v>
      </c>
      <c r="B524" s="2" t="s">
        <v>770</v>
      </c>
      <c r="C524" t="s">
        <v>403</v>
      </c>
      <c r="D524" t="s">
        <v>15</v>
      </c>
      <c r="E524">
        <v>1</v>
      </c>
      <c r="F524" t="s">
        <v>15</v>
      </c>
      <c r="I524" t="s">
        <v>146</v>
      </c>
      <c r="K524" t="s">
        <v>18</v>
      </c>
      <c r="L524" t="s">
        <v>18</v>
      </c>
      <c r="M524" t="s">
        <v>22</v>
      </c>
      <c r="N524" t="s">
        <v>18</v>
      </c>
      <c r="O524" t="s">
        <v>19</v>
      </c>
      <c r="P524" t="s">
        <v>18</v>
      </c>
      <c r="Q524" t="s">
        <v>20</v>
      </c>
      <c r="R524">
        <v>1</v>
      </c>
      <c r="S524">
        <v>1200</v>
      </c>
      <c r="T524" s="3">
        <f t="shared" si="8"/>
        <v>1200</v>
      </c>
    </row>
    <row r="525" spans="1:20" hidden="1" x14ac:dyDescent="0.3">
      <c r="A525" s="1">
        <v>45524</v>
      </c>
      <c r="B525" s="2" t="s">
        <v>775</v>
      </c>
      <c r="C525" t="s">
        <v>218</v>
      </c>
      <c r="D525" t="s">
        <v>15</v>
      </c>
      <c r="E525">
        <v>1</v>
      </c>
      <c r="F525" t="s">
        <v>219</v>
      </c>
      <c r="G525">
        <v>10</v>
      </c>
      <c r="H525">
        <v>1</v>
      </c>
      <c r="I525" t="s">
        <v>42</v>
      </c>
      <c r="J525" t="s">
        <v>722</v>
      </c>
      <c r="K525" t="s">
        <v>741</v>
      </c>
      <c r="L525" t="s">
        <v>733</v>
      </c>
      <c r="M525" t="s">
        <v>147</v>
      </c>
      <c r="N525" t="s">
        <v>148</v>
      </c>
      <c r="O525" t="s">
        <v>187</v>
      </c>
      <c r="P525" t="s">
        <v>220</v>
      </c>
      <c r="Q525" t="s">
        <v>20</v>
      </c>
      <c r="R525">
        <v>1</v>
      </c>
      <c r="S525">
        <v>1350</v>
      </c>
      <c r="T525" s="3">
        <f t="shared" si="8"/>
        <v>1350</v>
      </c>
    </row>
    <row r="526" spans="1:20" hidden="1" x14ac:dyDescent="0.3">
      <c r="A526" s="1">
        <v>45525</v>
      </c>
      <c r="B526" s="2" t="s">
        <v>770</v>
      </c>
      <c r="C526" t="s">
        <v>404</v>
      </c>
      <c r="D526" t="s">
        <v>15</v>
      </c>
      <c r="E526">
        <v>1</v>
      </c>
      <c r="F526" t="s">
        <v>15</v>
      </c>
      <c r="I526" t="s">
        <v>146</v>
      </c>
      <c r="K526" t="s">
        <v>18</v>
      </c>
      <c r="L526" t="s">
        <v>18</v>
      </c>
      <c r="M526" t="s">
        <v>22</v>
      </c>
      <c r="N526" t="s">
        <v>18</v>
      </c>
      <c r="O526" t="s">
        <v>19</v>
      </c>
      <c r="P526" t="s">
        <v>18</v>
      </c>
      <c r="Q526" t="s">
        <v>20</v>
      </c>
      <c r="R526">
        <v>1</v>
      </c>
      <c r="S526">
        <v>11560</v>
      </c>
      <c r="T526" s="3">
        <f t="shared" si="8"/>
        <v>11560</v>
      </c>
    </row>
    <row r="527" spans="1:20" hidden="1" x14ac:dyDescent="0.3">
      <c r="A527" s="1">
        <v>45528</v>
      </c>
      <c r="B527" s="2" t="s">
        <v>770</v>
      </c>
      <c r="C527" t="s">
        <v>405</v>
      </c>
      <c r="D527" t="s">
        <v>15</v>
      </c>
      <c r="E527">
        <v>1</v>
      </c>
      <c r="F527" t="s">
        <v>15</v>
      </c>
      <c r="I527" t="s">
        <v>146</v>
      </c>
      <c r="K527" t="s">
        <v>18</v>
      </c>
      <c r="L527" t="s">
        <v>18</v>
      </c>
      <c r="M527" t="s">
        <v>22</v>
      </c>
      <c r="N527" t="s">
        <v>18</v>
      </c>
      <c r="O527" t="s">
        <v>19</v>
      </c>
      <c r="P527" t="s">
        <v>18</v>
      </c>
      <c r="Q527" t="s">
        <v>20</v>
      </c>
      <c r="R527">
        <v>1</v>
      </c>
      <c r="S527">
        <v>400</v>
      </c>
      <c r="T527" s="3">
        <f t="shared" si="8"/>
        <v>400</v>
      </c>
    </row>
    <row r="528" spans="1:20" hidden="1" x14ac:dyDescent="0.3">
      <c r="A528" s="1">
        <v>45532</v>
      </c>
      <c r="B528" s="2" t="s">
        <v>775</v>
      </c>
      <c r="C528" t="s">
        <v>406</v>
      </c>
      <c r="D528" t="s">
        <v>15</v>
      </c>
      <c r="E528">
        <v>1</v>
      </c>
      <c r="F528" t="s">
        <v>407</v>
      </c>
      <c r="G528">
        <v>31</v>
      </c>
      <c r="H528">
        <v>7</v>
      </c>
      <c r="I528" t="s">
        <v>736</v>
      </c>
      <c r="J528" t="s">
        <v>726</v>
      </c>
      <c r="K528" t="s">
        <v>408</v>
      </c>
      <c r="L528" t="s">
        <v>733</v>
      </c>
      <c r="M528" t="s">
        <v>147</v>
      </c>
      <c r="N528" t="s">
        <v>148</v>
      </c>
      <c r="O528" t="s">
        <v>187</v>
      </c>
      <c r="P528" t="s">
        <v>407</v>
      </c>
      <c r="Q528" t="s">
        <v>149</v>
      </c>
      <c r="R528">
        <v>1</v>
      </c>
      <c r="S528">
        <v>1350</v>
      </c>
      <c r="T528" s="3">
        <f t="shared" si="8"/>
        <v>1350</v>
      </c>
    </row>
    <row r="529" spans="1:20" hidden="1" x14ac:dyDescent="0.3">
      <c r="A529" s="1">
        <v>45534</v>
      </c>
      <c r="B529" s="2" t="s">
        <v>770</v>
      </c>
      <c r="C529" t="s">
        <v>228</v>
      </c>
      <c r="D529" t="s">
        <v>15</v>
      </c>
      <c r="E529">
        <v>1</v>
      </c>
      <c r="F529" t="s">
        <v>15</v>
      </c>
      <c r="H529">
        <v>10</v>
      </c>
      <c r="I529" t="s">
        <v>25</v>
      </c>
      <c r="J529" t="s">
        <v>731</v>
      </c>
      <c r="K529" t="s">
        <v>18</v>
      </c>
      <c r="L529" t="s">
        <v>18</v>
      </c>
      <c r="M529" t="s">
        <v>22</v>
      </c>
      <c r="N529" t="s">
        <v>18</v>
      </c>
      <c r="O529" t="s">
        <v>19</v>
      </c>
      <c r="P529" t="s">
        <v>18</v>
      </c>
      <c r="Q529" t="s">
        <v>20</v>
      </c>
      <c r="R529">
        <v>1</v>
      </c>
      <c r="S529">
        <v>762</v>
      </c>
      <c r="T529" s="3">
        <f t="shared" si="8"/>
        <v>762</v>
      </c>
    </row>
    <row r="530" spans="1:20" hidden="1" x14ac:dyDescent="0.3">
      <c r="A530" s="1">
        <v>45534</v>
      </c>
      <c r="B530" s="2" t="s">
        <v>775</v>
      </c>
      <c r="C530" t="s">
        <v>348</v>
      </c>
      <c r="D530" t="s">
        <v>15</v>
      </c>
      <c r="E530">
        <v>1</v>
      </c>
      <c r="F530" t="s">
        <v>349</v>
      </c>
      <c r="G530">
        <v>24</v>
      </c>
      <c r="H530">
        <v>1</v>
      </c>
      <c r="I530" t="s">
        <v>42</v>
      </c>
      <c r="J530" t="s">
        <v>722</v>
      </c>
      <c r="K530" t="s">
        <v>290</v>
      </c>
      <c r="L530" t="s">
        <v>733</v>
      </c>
      <c r="M530" t="s">
        <v>147</v>
      </c>
      <c r="N530" t="s">
        <v>148</v>
      </c>
      <c r="O530" t="s">
        <v>187</v>
      </c>
      <c r="P530" t="s">
        <v>350</v>
      </c>
      <c r="Q530" t="s">
        <v>20</v>
      </c>
      <c r="R530">
        <v>1</v>
      </c>
      <c r="S530">
        <v>1350</v>
      </c>
      <c r="T530" s="3">
        <f t="shared" si="8"/>
        <v>1350</v>
      </c>
    </row>
    <row r="531" spans="1:20" hidden="1" x14ac:dyDescent="0.3">
      <c r="A531" s="1">
        <v>45535</v>
      </c>
      <c r="B531" s="2" t="s">
        <v>770</v>
      </c>
      <c r="C531" t="s">
        <v>310</v>
      </c>
      <c r="D531" t="s">
        <v>15</v>
      </c>
      <c r="E531">
        <v>1</v>
      </c>
      <c r="F531" t="s">
        <v>15</v>
      </c>
      <c r="I531" t="s">
        <v>146</v>
      </c>
      <c r="K531" t="s">
        <v>18</v>
      </c>
      <c r="L531" t="s">
        <v>18</v>
      </c>
      <c r="M531" t="s">
        <v>22</v>
      </c>
      <c r="N531" t="s">
        <v>18</v>
      </c>
      <c r="O531" t="s">
        <v>19</v>
      </c>
      <c r="P531" t="s">
        <v>18</v>
      </c>
      <c r="Q531" t="s">
        <v>20</v>
      </c>
      <c r="R531">
        <v>1</v>
      </c>
      <c r="S531">
        <v>3500</v>
      </c>
      <c r="T531" s="3">
        <f t="shared" si="8"/>
        <v>3500</v>
      </c>
    </row>
    <row r="532" spans="1:20" hidden="1" x14ac:dyDescent="0.3">
      <c r="A532" s="1">
        <v>45535</v>
      </c>
      <c r="B532" s="2" t="s">
        <v>770</v>
      </c>
      <c r="C532" t="s">
        <v>413</v>
      </c>
      <c r="D532" t="s">
        <v>15</v>
      </c>
      <c r="E532">
        <v>1</v>
      </c>
      <c r="F532" t="s">
        <v>15</v>
      </c>
      <c r="I532" t="s">
        <v>146</v>
      </c>
      <c r="K532" t="s">
        <v>18</v>
      </c>
      <c r="L532" t="s">
        <v>18</v>
      </c>
      <c r="M532" t="s">
        <v>22</v>
      </c>
      <c r="N532" t="s">
        <v>18</v>
      </c>
      <c r="O532" t="s">
        <v>19</v>
      </c>
      <c r="P532" t="s">
        <v>18</v>
      </c>
      <c r="Q532" t="s">
        <v>20</v>
      </c>
      <c r="R532">
        <v>1</v>
      </c>
      <c r="S532">
        <v>400</v>
      </c>
      <c r="T532" s="3">
        <f t="shared" si="8"/>
        <v>400</v>
      </c>
    </row>
    <row r="533" spans="1:20" hidden="1" x14ac:dyDescent="0.3">
      <c r="A533" s="1">
        <v>45535</v>
      </c>
      <c r="B533" s="2" t="s">
        <v>770</v>
      </c>
      <c r="C533" t="s">
        <v>235</v>
      </c>
      <c r="D533" t="s">
        <v>15</v>
      </c>
      <c r="E533">
        <v>1</v>
      </c>
      <c r="F533" t="s">
        <v>15</v>
      </c>
      <c r="H533">
        <v>10</v>
      </c>
      <c r="I533" t="s">
        <v>25</v>
      </c>
      <c r="J533" t="s">
        <v>731</v>
      </c>
      <c r="K533" t="s">
        <v>18</v>
      </c>
      <c r="L533" t="s">
        <v>18</v>
      </c>
      <c r="M533" t="s">
        <v>22</v>
      </c>
      <c r="N533" t="s">
        <v>18</v>
      </c>
      <c r="O533" t="s">
        <v>19</v>
      </c>
      <c r="P533" t="s">
        <v>18</v>
      </c>
      <c r="Q533" t="s">
        <v>20</v>
      </c>
      <c r="R533">
        <v>1</v>
      </c>
      <c r="S533">
        <v>900</v>
      </c>
      <c r="T533" s="3">
        <f t="shared" si="8"/>
        <v>900</v>
      </c>
    </row>
    <row r="534" spans="1:20" hidden="1" x14ac:dyDescent="0.3">
      <c r="A534" s="1">
        <v>45535</v>
      </c>
      <c r="B534" s="2" t="s">
        <v>770</v>
      </c>
      <c r="C534" t="s">
        <v>235</v>
      </c>
      <c r="D534" t="s">
        <v>15</v>
      </c>
      <c r="E534">
        <v>1</v>
      </c>
      <c r="F534" t="s">
        <v>15</v>
      </c>
      <c r="I534" t="s">
        <v>146</v>
      </c>
      <c r="K534" t="s">
        <v>18</v>
      </c>
      <c r="L534" t="s">
        <v>18</v>
      </c>
      <c r="M534" t="s">
        <v>22</v>
      </c>
      <c r="N534" t="s">
        <v>18</v>
      </c>
      <c r="O534" t="s">
        <v>19</v>
      </c>
      <c r="P534" t="s">
        <v>18</v>
      </c>
      <c r="Q534" t="s">
        <v>20</v>
      </c>
      <c r="R534">
        <v>1</v>
      </c>
      <c r="S534">
        <v>1000</v>
      </c>
      <c r="T534" s="3">
        <f t="shared" si="8"/>
        <v>1000</v>
      </c>
    </row>
    <row r="535" spans="1:20" hidden="1" x14ac:dyDescent="0.3">
      <c r="A535" s="1">
        <v>45535</v>
      </c>
      <c r="B535" s="2" t="s">
        <v>770</v>
      </c>
      <c r="C535" t="s">
        <v>396</v>
      </c>
      <c r="D535" t="s">
        <v>15</v>
      </c>
      <c r="E535">
        <v>1</v>
      </c>
      <c r="F535" t="s">
        <v>15</v>
      </c>
      <c r="I535" t="s">
        <v>146</v>
      </c>
      <c r="K535" t="s">
        <v>18</v>
      </c>
      <c r="L535" t="s">
        <v>18</v>
      </c>
      <c r="M535" t="s">
        <v>22</v>
      </c>
      <c r="N535" t="s">
        <v>18</v>
      </c>
      <c r="O535" t="s">
        <v>19</v>
      </c>
      <c r="P535" t="s">
        <v>18</v>
      </c>
      <c r="Q535" t="s">
        <v>20</v>
      </c>
      <c r="R535">
        <v>1</v>
      </c>
      <c r="S535">
        <v>1000</v>
      </c>
      <c r="T535" s="3">
        <f t="shared" si="8"/>
        <v>1000</v>
      </c>
    </row>
    <row r="536" spans="1:20" hidden="1" x14ac:dyDescent="0.3">
      <c r="A536" s="1">
        <v>45535</v>
      </c>
      <c r="B536" s="2" t="s">
        <v>770</v>
      </c>
      <c r="C536" t="s">
        <v>236</v>
      </c>
      <c r="D536" t="s">
        <v>15</v>
      </c>
      <c r="E536">
        <v>1</v>
      </c>
      <c r="F536" t="s">
        <v>15</v>
      </c>
      <c r="H536">
        <v>10</v>
      </c>
      <c r="I536" t="s">
        <v>25</v>
      </c>
      <c r="J536" t="s">
        <v>731</v>
      </c>
      <c r="K536" t="s">
        <v>18</v>
      </c>
      <c r="L536" t="s">
        <v>18</v>
      </c>
      <c r="M536" t="s">
        <v>22</v>
      </c>
      <c r="N536" t="s">
        <v>18</v>
      </c>
      <c r="O536" t="s">
        <v>19</v>
      </c>
      <c r="P536" t="s">
        <v>18</v>
      </c>
      <c r="Q536" t="s">
        <v>20</v>
      </c>
      <c r="R536">
        <v>1</v>
      </c>
      <c r="S536">
        <v>2800</v>
      </c>
      <c r="T536" s="3">
        <f t="shared" si="8"/>
        <v>2800</v>
      </c>
    </row>
    <row r="537" spans="1:20" hidden="1" x14ac:dyDescent="0.3">
      <c r="A537" s="1">
        <v>45535</v>
      </c>
      <c r="B537" s="2" t="s">
        <v>770</v>
      </c>
      <c r="C537" t="s">
        <v>272</v>
      </c>
      <c r="D537" t="s">
        <v>15</v>
      </c>
      <c r="E537">
        <v>1</v>
      </c>
      <c r="F537" t="s">
        <v>15</v>
      </c>
      <c r="H537">
        <v>10</v>
      </c>
      <c r="I537" t="s">
        <v>25</v>
      </c>
      <c r="J537" t="s">
        <v>731</v>
      </c>
      <c r="K537" t="s">
        <v>18</v>
      </c>
      <c r="L537" t="s">
        <v>18</v>
      </c>
      <c r="M537" t="s">
        <v>22</v>
      </c>
      <c r="N537" t="s">
        <v>18</v>
      </c>
      <c r="O537" t="s">
        <v>19</v>
      </c>
      <c r="P537" t="s">
        <v>18</v>
      </c>
      <c r="Q537" t="s">
        <v>20</v>
      </c>
      <c r="R537">
        <v>1</v>
      </c>
      <c r="S537">
        <v>1200</v>
      </c>
      <c r="T537" s="3">
        <f t="shared" si="8"/>
        <v>1200</v>
      </c>
    </row>
    <row r="538" spans="1:20" hidden="1" x14ac:dyDescent="0.3">
      <c r="A538" s="1">
        <v>45535</v>
      </c>
      <c r="B538" s="2" t="s">
        <v>770</v>
      </c>
      <c r="C538" t="s">
        <v>414</v>
      </c>
      <c r="D538" t="s">
        <v>15</v>
      </c>
      <c r="E538">
        <v>1</v>
      </c>
      <c r="F538" t="s">
        <v>15</v>
      </c>
      <c r="I538" t="s">
        <v>146</v>
      </c>
      <c r="K538" t="s">
        <v>18</v>
      </c>
      <c r="L538" t="s">
        <v>18</v>
      </c>
      <c r="M538" t="s">
        <v>22</v>
      </c>
      <c r="N538" t="s">
        <v>18</v>
      </c>
      <c r="O538" t="s">
        <v>19</v>
      </c>
      <c r="P538" t="s">
        <v>18</v>
      </c>
      <c r="Q538" t="s">
        <v>20</v>
      </c>
      <c r="R538">
        <v>1</v>
      </c>
      <c r="S538">
        <v>1600</v>
      </c>
      <c r="T538" s="3">
        <f t="shared" si="8"/>
        <v>1600</v>
      </c>
    </row>
    <row r="539" spans="1:20" hidden="1" x14ac:dyDescent="0.3">
      <c r="A539" s="1">
        <v>45535</v>
      </c>
      <c r="B539" s="2" t="s">
        <v>770</v>
      </c>
      <c r="C539" t="s">
        <v>182</v>
      </c>
      <c r="D539" t="s">
        <v>15</v>
      </c>
      <c r="E539">
        <v>1</v>
      </c>
      <c r="F539" t="s">
        <v>15</v>
      </c>
      <c r="I539" t="s">
        <v>146</v>
      </c>
      <c r="K539" t="s">
        <v>18</v>
      </c>
      <c r="L539" t="s">
        <v>18</v>
      </c>
      <c r="M539" t="s">
        <v>22</v>
      </c>
      <c r="N539" t="s">
        <v>18</v>
      </c>
      <c r="O539" t="s">
        <v>19</v>
      </c>
      <c r="P539" t="s">
        <v>18</v>
      </c>
      <c r="Q539" t="s">
        <v>20</v>
      </c>
      <c r="R539">
        <v>1</v>
      </c>
      <c r="S539">
        <v>1401.86</v>
      </c>
      <c r="T539" s="3">
        <f t="shared" si="8"/>
        <v>1401.86</v>
      </c>
    </row>
    <row r="540" spans="1:20" hidden="1" x14ac:dyDescent="0.3">
      <c r="A540" s="1">
        <v>45535</v>
      </c>
      <c r="B540" s="2" t="s">
        <v>775</v>
      </c>
      <c r="C540" t="s">
        <v>409</v>
      </c>
      <c r="D540" t="s">
        <v>15</v>
      </c>
      <c r="E540">
        <v>1</v>
      </c>
      <c r="F540" t="s">
        <v>410</v>
      </c>
      <c r="G540">
        <v>32</v>
      </c>
      <c r="H540">
        <v>4</v>
      </c>
      <c r="I540" t="s">
        <v>714</v>
      </c>
      <c r="J540" t="s">
        <v>724</v>
      </c>
      <c r="K540" t="s">
        <v>411</v>
      </c>
      <c r="L540" t="s">
        <v>733</v>
      </c>
      <c r="M540" t="s">
        <v>147</v>
      </c>
      <c r="N540" t="s">
        <v>148</v>
      </c>
      <c r="O540" t="s">
        <v>187</v>
      </c>
      <c r="P540" t="s">
        <v>412</v>
      </c>
      <c r="Q540" t="s">
        <v>20</v>
      </c>
      <c r="R540">
        <v>1</v>
      </c>
      <c r="S540">
        <v>1350</v>
      </c>
      <c r="T540" s="3">
        <f t="shared" si="8"/>
        <v>1350</v>
      </c>
    </row>
    <row r="541" spans="1:20" hidden="1" x14ac:dyDescent="0.3">
      <c r="A541" s="1">
        <v>45536</v>
      </c>
      <c r="B541" s="2" t="s">
        <v>775</v>
      </c>
      <c r="C541" t="s">
        <v>211</v>
      </c>
      <c r="D541" t="s">
        <v>15</v>
      </c>
      <c r="E541">
        <v>1</v>
      </c>
      <c r="F541" t="s">
        <v>212</v>
      </c>
      <c r="G541">
        <v>4</v>
      </c>
      <c r="H541">
        <v>7</v>
      </c>
      <c r="I541" t="s">
        <v>736</v>
      </c>
      <c r="J541" t="s">
        <v>726</v>
      </c>
      <c r="K541" t="s">
        <v>746</v>
      </c>
      <c r="L541" t="s">
        <v>733</v>
      </c>
      <c r="M541" t="s">
        <v>147</v>
      </c>
      <c r="N541" t="s">
        <v>148</v>
      </c>
      <c r="O541" t="s">
        <v>19</v>
      </c>
      <c r="P541">
        <v>0</v>
      </c>
      <c r="Q541" t="s">
        <v>149</v>
      </c>
      <c r="R541">
        <v>2</v>
      </c>
      <c r="S541">
        <v>1275</v>
      </c>
      <c r="T541" s="3">
        <f t="shared" si="8"/>
        <v>2550</v>
      </c>
    </row>
    <row r="542" spans="1:20" hidden="1" x14ac:dyDescent="0.3">
      <c r="A542" s="1">
        <v>45536</v>
      </c>
      <c r="B542" s="2" t="s">
        <v>775</v>
      </c>
      <c r="C542" t="s">
        <v>351</v>
      </c>
      <c r="D542" t="s">
        <v>15</v>
      </c>
      <c r="E542">
        <v>1</v>
      </c>
      <c r="F542" t="s">
        <v>352</v>
      </c>
      <c r="G542">
        <v>22</v>
      </c>
      <c r="H542">
        <v>1</v>
      </c>
      <c r="I542" t="s">
        <v>42</v>
      </c>
      <c r="J542" t="s">
        <v>722</v>
      </c>
      <c r="K542" t="s">
        <v>154</v>
      </c>
      <c r="L542" t="s">
        <v>733</v>
      </c>
      <c r="M542" t="s">
        <v>22</v>
      </c>
      <c r="N542" t="s">
        <v>148</v>
      </c>
      <c r="O542" t="s">
        <v>187</v>
      </c>
      <c r="P542" t="s">
        <v>353</v>
      </c>
      <c r="Q542" t="s">
        <v>149</v>
      </c>
      <c r="R542">
        <v>1</v>
      </c>
      <c r="S542">
        <v>1350</v>
      </c>
      <c r="T542" s="3">
        <f t="shared" si="8"/>
        <v>1350</v>
      </c>
    </row>
    <row r="543" spans="1:20" hidden="1" x14ac:dyDescent="0.3">
      <c r="A543" s="1">
        <v>45536</v>
      </c>
      <c r="B543" s="2" t="s">
        <v>775</v>
      </c>
      <c r="C543" t="s">
        <v>415</v>
      </c>
      <c r="D543" t="s">
        <v>15</v>
      </c>
      <c r="E543">
        <v>1</v>
      </c>
      <c r="F543" t="s">
        <v>416</v>
      </c>
      <c r="G543">
        <v>29</v>
      </c>
      <c r="H543">
        <v>2</v>
      </c>
      <c r="I543" t="s">
        <v>734</v>
      </c>
      <c r="J543" t="s">
        <v>723</v>
      </c>
      <c r="K543" t="s">
        <v>741</v>
      </c>
      <c r="L543" t="s">
        <v>733</v>
      </c>
      <c r="M543" t="s">
        <v>147</v>
      </c>
      <c r="N543" t="s">
        <v>148</v>
      </c>
      <c r="O543" t="s">
        <v>187</v>
      </c>
      <c r="P543" t="s">
        <v>416</v>
      </c>
      <c r="Q543" t="s">
        <v>149</v>
      </c>
      <c r="R543">
        <v>1</v>
      </c>
      <c r="S543">
        <v>1250</v>
      </c>
      <c r="T543" s="3">
        <f t="shared" si="8"/>
        <v>1250</v>
      </c>
    </row>
    <row r="544" spans="1:20" hidden="1" x14ac:dyDescent="0.3">
      <c r="A544" s="1">
        <v>45536</v>
      </c>
      <c r="B544" s="2" t="s">
        <v>775</v>
      </c>
      <c r="C544" t="s">
        <v>417</v>
      </c>
      <c r="D544" t="s">
        <v>15</v>
      </c>
      <c r="E544">
        <v>1</v>
      </c>
      <c r="F544" t="s">
        <v>416</v>
      </c>
      <c r="G544">
        <v>29</v>
      </c>
      <c r="H544">
        <v>2</v>
      </c>
      <c r="I544" t="s">
        <v>734</v>
      </c>
      <c r="J544" t="s">
        <v>723</v>
      </c>
      <c r="K544" t="s">
        <v>747</v>
      </c>
      <c r="L544" t="s">
        <v>733</v>
      </c>
      <c r="M544" t="s">
        <v>147</v>
      </c>
      <c r="N544" t="s">
        <v>148</v>
      </c>
      <c r="O544" t="s">
        <v>187</v>
      </c>
      <c r="P544" t="s">
        <v>416</v>
      </c>
      <c r="Q544" t="s">
        <v>149</v>
      </c>
      <c r="R544">
        <v>1</v>
      </c>
      <c r="S544">
        <v>1250</v>
      </c>
      <c r="T544" s="3">
        <f t="shared" si="8"/>
        <v>1250</v>
      </c>
    </row>
    <row r="545" spans="1:20" hidden="1" x14ac:dyDescent="0.3">
      <c r="A545" s="1">
        <v>45537</v>
      </c>
      <c r="B545" s="2" t="s">
        <v>770</v>
      </c>
      <c r="C545" t="s">
        <v>418</v>
      </c>
      <c r="D545" t="s">
        <v>15</v>
      </c>
      <c r="E545">
        <v>1</v>
      </c>
      <c r="F545" t="s">
        <v>15</v>
      </c>
      <c r="I545" t="s">
        <v>146</v>
      </c>
      <c r="K545" t="s">
        <v>18</v>
      </c>
      <c r="L545" t="s">
        <v>18</v>
      </c>
      <c r="M545" t="s">
        <v>22</v>
      </c>
      <c r="N545" t="s">
        <v>18</v>
      </c>
      <c r="O545" t="s">
        <v>19</v>
      </c>
      <c r="P545" t="s">
        <v>18</v>
      </c>
      <c r="Q545" t="s">
        <v>20</v>
      </c>
      <c r="R545">
        <v>1</v>
      </c>
      <c r="S545">
        <v>700</v>
      </c>
      <c r="T545" s="3">
        <f t="shared" si="8"/>
        <v>700</v>
      </c>
    </row>
    <row r="546" spans="1:20" hidden="1" x14ac:dyDescent="0.3">
      <c r="A546" s="1">
        <v>45539</v>
      </c>
      <c r="B546" s="2" t="s">
        <v>775</v>
      </c>
      <c r="C546" t="s">
        <v>184</v>
      </c>
      <c r="D546" t="s">
        <v>15</v>
      </c>
      <c r="E546">
        <v>1</v>
      </c>
      <c r="F546" t="s">
        <v>185</v>
      </c>
      <c r="G546">
        <v>6</v>
      </c>
      <c r="H546">
        <v>2</v>
      </c>
      <c r="I546" t="s">
        <v>734</v>
      </c>
      <c r="J546" t="s">
        <v>723</v>
      </c>
      <c r="K546" t="s">
        <v>186</v>
      </c>
      <c r="L546" t="s">
        <v>733</v>
      </c>
      <c r="M546" t="s">
        <v>22</v>
      </c>
      <c r="N546" t="s">
        <v>148</v>
      </c>
      <c r="O546" t="s">
        <v>187</v>
      </c>
      <c r="P546" t="s">
        <v>188</v>
      </c>
      <c r="Q546" t="s">
        <v>149</v>
      </c>
      <c r="R546">
        <v>1</v>
      </c>
      <c r="S546">
        <v>0</v>
      </c>
      <c r="T546" s="3">
        <f t="shared" si="8"/>
        <v>0</v>
      </c>
    </row>
    <row r="547" spans="1:20" hidden="1" x14ac:dyDescent="0.3">
      <c r="A547" s="1">
        <v>45539</v>
      </c>
      <c r="B547" s="2" t="s">
        <v>775</v>
      </c>
      <c r="C547" t="s">
        <v>288</v>
      </c>
      <c r="D547" t="s">
        <v>15</v>
      </c>
      <c r="E547">
        <v>1</v>
      </c>
      <c r="F547" t="s">
        <v>289</v>
      </c>
      <c r="G547">
        <v>15</v>
      </c>
      <c r="H547">
        <v>2</v>
      </c>
      <c r="I547" t="s">
        <v>734</v>
      </c>
      <c r="J547" t="s">
        <v>723</v>
      </c>
      <c r="K547" t="s">
        <v>290</v>
      </c>
      <c r="L547" t="s">
        <v>732</v>
      </c>
      <c r="M547" t="s">
        <v>147</v>
      </c>
      <c r="N547" t="s">
        <v>148</v>
      </c>
      <c r="O547" t="s">
        <v>187</v>
      </c>
      <c r="P547" t="s">
        <v>195</v>
      </c>
      <c r="Q547" t="s">
        <v>20</v>
      </c>
      <c r="R547">
        <v>1</v>
      </c>
      <c r="S547">
        <v>1800</v>
      </c>
      <c r="T547" s="3">
        <f t="shared" si="8"/>
        <v>1800</v>
      </c>
    </row>
    <row r="548" spans="1:20" hidden="1" x14ac:dyDescent="0.3">
      <c r="A548" s="1">
        <v>45539</v>
      </c>
      <c r="B548" s="2" t="s">
        <v>775</v>
      </c>
      <c r="C548" t="s">
        <v>355</v>
      </c>
      <c r="D548" t="s">
        <v>15</v>
      </c>
      <c r="E548">
        <v>1</v>
      </c>
      <c r="F548" t="s">
        <v>356</v>
      </c>
      <c r="G548">
        <v>23</v>
      </c>
      <c r="H548">
        <v>2</v>
      </c>
      <c r="I548" t="s">
        <v>734</v>
      </c>
      <c r="J548" t="s">
        <v>723</v>
      </c>
      <c r="K548" t="s">
        <v>203</v>
      </c>
      <c r="L548" t="s">
        <v>733</v>
      </c>
      <c r="M548" t="s">
        <v>147</v>
      </c>
      <c r="N548" t="s">
        <v>148</v>
      </c>
      <c r="O548" t="s">
        <v>187</v>
      </c>
      <c r="P548" t="s">
        <v>357</v>
      </c>
      <c r="Q548" t="s">
        <v>20</v>
      </c>
      <c r="R548">
        <v>1</v>
      </c>
      <c r="S548">
        <v>1350</v>
      </c>
      <c r="T548" s="3">
        <f t="shared" si="8"/>
        <v>1350</v>
      </c>
    </row>
    <row r="549" spans="1:20" hidden="1" x14ac:dyDescent="0.3">
      <c r="A549" s="1">
        <v>45539</v>
      </c>
      <c r="B549" s="2" t="s">
        <v>775</v>
      </c>
      <c r="C549" t="s">
        <v>373</v>
      </c>
      <c r="D549" t="s">
        <v>15</v>
      </c>
      <c r="E549">
        <v>1</v>
      </c>
      <c r="F549" t="s">
        <v>374</v>
      </c>
      <c r="G549">
        <v>27</v>
      </c>
      <c r="H549">
        <v>4</v>
      </c>
      <c r="I549" t="s">
        <v>714</v>
      </c>
      <c r="J549" t="s">
        <v>724</v>
      </c>
      <c r="K549" t="s">
        <v>744</v>
      </c>
      <c r="L549" t="s">
        <v>733</v>
      </c>
      <c r="M549" t="s">
        <v>147</v>
      </c>
      <c r="N549" t="s">
        <v>148</v>
      </c>
      <c r="O549" t="s">
        <v>187</v>
      </c>
      <c r="P549" t="s">
        <v>375</v>
      </c>
      <c r="Q549" t="s">
        <v>20</v>
      </c>
      <c r="R549">
        <v>1</v>
      </c>
      <c r="S549">
        <v>1350</v>
      </c>
      <c r="T549" s="3">
        <f t="shared" si="8"/>
        <v>1350</v>
      </c>
    </row>
    <row r="550" spans="1:20" hidden="1" x14ac:dyDescent="0.3">
      <c r="A550" s="1">
        <v>45540</v>
      </c>
      <c r="B550" s="2" t="s">
        <v>775</v>
      </c>
      <c r="C550" t="s">
        <v>376</v>
      </c>
      <c r="D550" t="s">
        <v>15</v>
      </c>
      <c r="E550">
        <v>1</v>
      </c>
      <c r="F550" t="s">
        <v>377</v>
      </c>
      <c r="G550">
        <v>25</v>
      </c>
      <c r="H550">
        <v>4</v>
      </c>
      <c r="I550" t="s">
        <v>714</v>
      </c>
      <c r="J550" t="s">
        <v>724</v>
      </c>
      <c r="K550" t="s">
        <v>378</v>
      </c>
      <c r="L550" t="s">
        <v>733</v>
      </c>
      <c r="M550" t="s">
        <v>147</v>
      </c>
      <c r="N550" t="s">
        <v>148</v>
      </c>
      <c r="O550" t="s">
        <v>187</v>
      </c>
      <c r="P550" t="s">
        <v>379</v>
      </c>
      <c r="Q550" t="s">
        <v>20</v>
      </c>
      <c r="R550">
        <v>1</v>
      </c>
      <c r="S550">
        <v>1350</v>
      </c>
      <c r="T550" s="3">
        <f t="shared" si="8"/>
        <v>1350</v>
      </c>
    </row>
    <row r="551" spans="1:20" hidden="1" x14ac:dyDescent="0.3">
      <c r="A551" s="1">
        <v>45540</v>
      </c>
      <c r="B551" s="2" t="s">
        <v>775</v>
      </c>
      <c r="C551" t="s">
        <v>380</v>
      </c>
      <c r="D551" t="s">
        <v>15</v>
      </c>
      <c r="E551">
        <v>1</v>
      </c>
      <c r="F551" t="s">
        <v>381</v>
      </c>
      <c r="G551">
        <v>26</v>
      </c>
      <c r="H551">
        <v>1</v>
      </c>
      <c r="I551" t="s">
        <v>42</v>
      </c>
      <c r="J551" t="s">
        <v>722</v>
      </c>
      <c r="K551" t="s">
        <v>741</v>
      </c>
      <c r="L551" t="s">
        <v>733</v>
      </c>
      <c r="M551" t="s">
        <v>147</v>
      </c>
      <c r="N551" t="s">
        <v>148</v>
      </c>
      <c r="O551" t="s">
        <v>187</v>
      </c>
      <c r="P551" t="s">
        <v>382</v>
      </c>
      <c r="Q551" t="s">
        <v>149</v>
      </c>
      <c r="R551">
        <v>1</v>
      </c>
      <c r="S551">
        <v>1350</v>
      </c>
      <c r="T551" s="3">
        <f t="shared" si="8"/>
        <v>1350</v>
      </c>
    </row>
    <row r="552" spans="1:20" hidden="1" x14ac:dyDescent="0.3">
      <c r="A552" s="1">
        <v>45540</v>
      </c>
      <c r="B552" s="2" t="s">
        <v>775</v>
      </c>
      <c r="C552" t="s">
        <v>419</v>
      </c>
      <c r="D552" t="s">
        <v>15</v>
      </c>
      <c r="E552">
        <v>1</v>
      </c>
      <c r="F552" t="s">
        <v>420</v>
      </c>
      <c r="G552">
        <v>30</v>
      </c>
      <c r="H552">
        <v>5</v>
      </c>
      <c r="I552" t="s">
        <v>737</v>
      </c>
      <c r="K552" t="s">
        <v>421</v>
      </c>
      <c r="L552" t="s">
        <v>733</v>
      </c>
      <c r="M552" t="s">
        <v>147</v>
      </c>
      <c r="N552" t="s">
        <v>148</v>
      </c>
      <c r="O552" t="s">
        <v>187</v>
      </c>
      <c r="P552" t="s">
        <v>420</v>
      </c>
      <c r="Q552" t="s">
        <v>149</v>
      </c>
      <c r="R552">
        <v>1</v>
      </c>
      <c r="S552">
        <v>1350</v>
      </c>
      <c r="T552" s="3">
        <f t="shared" si="8"/>
        <v>1350</v>
      </c>
    </row>
    <row r="553" spans="1:20" hidden="1" x14ac:dyDescent="0.3">
      <c r="A553" s="1">
        <v>45541</v>
      </c>
      <c r="B553" s="2" t="s">
        <v>770</v>
      </c>
      <c r="C553" t="s">
        <v>115</v>
      </c>
      <c r="D553" t="s">
        <v>15</v>
      </c>
      <c r="E553">
        <v>1</v>
      </c>
      <c r="F553" t="s">
        <v>15</v>
      </c>
      <c r="H553">
        <v>9</v>
      </c>
      <c r="I553" t="s">
        <v>16</v>
      </c>
      <c r="J553" t="s">
        <v>720</v>
      </c>
      <c r="K553" t="s">
        <v>18</v>
      </c>
      <c r="L553" t="s">
        <v>18</v>
      </c>
      <c r="M553" t="s">
        <v>22</v>
      </c>
      <c r="N553" t="s">
        <v>18</v>
      </c>
      <c r="O553" t="s">
        <v>19</v>
      </c>
      <c r="P553" t="s">
        <v>18</v>
      </c>
      <c r="Q553" t="s">
        <v>20</v>
      </c>
      <c r="R553">
        <v>1</v>
      </c>
      <c r="S553">
        <v>5000</v>
      </c>
      <c r="T553" s="3">
        <f t="shared" si="8"/>
        <v>5000</v>
      </c>
    </row>
    <row r="554" spans="1:20" hidden="1" x14ac:dyDescent="0.3">
      <c r="A554" s="1">
        <v>45542</v>
      </c>
      <c r="B554" s="2" t="s">
        <v>770</v>
      </c>
      <c r="C554" t="s">
        <v>422</v>
      </c>
      <c r="D554" t="s">
        <v>15</v>
      </c>
      <c r="E554">
        <v>1</v>
      </c>
      <c r="F554" t="s">
        <v>15</v>
      </c>
      <c r="I554" t="s">
        <v>146</v>
      </c>
      <c r="K554" t="s">
        <v>18</v>
      </c>
      <c r="L554" t="s">
        <v>18</v>
      </c>
      <c r="M554" t="s">
        <v>22</v>
      </c>
      <c r="N554" t="s">
        <v>18</v>
      </c>
      <c r="O554" t="s">
        <v>19</v>
      </c>
      <c r="P554" t="s">
        <v>18</v>
      </c>
      <c r="Q554" t="s">
        <v>20</v>
      </c>
      <c r="R554">
        <v>1</v>
      </c>
      <c r="S554">
        <v>400</v>
      </c>
      <c r="T554" s="3">
        <f t="shared" si="8"/>
        <v>400</v>
      </c>
    </row>
    <row r="555" spans="1:20" hidden="1" x14ac:dyDescent="0.3">
      <c r="A555" s="1">
        <v>45544</v>
      </c>
      <c r="B555" s="2" t="s">
        <v>775</v>
      </c>
      <c r="C555" t="s">
        <v>193</v>
      </c>
      <c r="D555" t="s">
        <v>15</v>
      </c>
      <c r="E555">
        <v>1</v>
      </c>
      <c r="F555" t="s">
        <v>194</v>
      </c>
      <c r="G555">
        <v>8</v>
      </c>
      <c r="H555">
        <v>4</v>
      </c>
      <c r="I555" t="s">
        <v>714</v>
      </c>
      <c r="J555" t="s">
        <v>724</v>
      </c>
      <c r="K555" t="s">
        <v>740</v>
      </c>
      <c r="L555" t="s">
        <v>732</v>
      </c>
      <c r="M555" t="s">
        <v>147</v>
      </c>
      <c r="N555" t="s">
        <v>148</v>
      </c>
      <c r="O555" t="s">
        <v>187</v>
      </c>
      <c r="P555" t="s">
        <v>195</v>
      </c>
      <c r="Q555" t="s">
        <v>20</v>
      </c>
      <c r="R555">
        <v>1</v>
      </c>
      <c r="S555">
        <v>2000</v>
      </c>
      <c r="T555" s="3">
        <f t="shared" si="8"/>
        <v>2000</v>
      </c>
    </row>
    <row r="556" spans="1:20" hidden="1" x14ac:dyDescent="0.3">
      <c r="A556" s="1">
        <v>45544</v>
      </c>
      <c r="B556" s="2" t="s">
        <v>775</v>
      </c>
      <c r="C556" t="s">
        <v>262</v>
      </c>
      <c r="D556" t="s">
        <v>15</v>
      </c>
      <c r="E556">
        <v>1</v>
      </c>
      <c r="F556" t="s">
        <v>263</v>
      </c>
      <c r="G556">
        <v>14</v>
      </c>
      <c r="H556">
        <v>2</v>
      </c>
      <c r="I556" t="s">
        <v>734</v>
      </c>
      <c r="J556" t="s">
        <v>723</v>
      </c>
      <c r="K556" t="s">
        <v>264</v>
      </c>
      <c r="L556" t="s">
        <v>733</v>
      </c>
      <c r="M556" t="s">
        <v>147</v>
      </c>
      <c r="N556" t="s">
        <v>148</v>
      </c>
      <c r="O556" t="s">
        <v>187</v>
      </c>
      <c r="P556" t="s">
        <v>265</v>
      </c>
      <c r="Q556" t="s">
        <v>149</v>
      </c>
      <c r="R556">
        <v>1</v>
      </c>
      <c r="S556">
        <v>1350</v>
      </c>
      <c r="T556" s="3">
        <f t="shared" si="8"/>
        <v>1350</v>
      </c>
    </row>
    <row r="557" spans="1:20" hidden="1" x14ac:dyDescent="0.3">
      <c r="A557" s="1">
        <v>45545</v>
      </c>
      <c r="B557" s="2" t="s">
        <v>775</v>
      </c>
      <c r="C557" t="s">
        <v>360</v>
      </c>
      <c r="D557" t="s">
        <v>15</v>
      </c>
      <c r="E557">
        <v>1</v>
      </c>
      <c r="F557" t="s">
        <v>361</v>
      </c>
      <c r="G557">
        <v>21</v>
      </c>
      <c r="H557">
        <v>1</v>
      </c>
      <c r="I557" t="s">
        <v>42</v>
      </c>
      <c r="J557" t="s">
        <v>722</v>
      </c>
      <c r="K557" t="s">
        <v>362</v>
      </c>
      <c r="L557" t="s">
        <v>733</v>
      </c>
      <c r="M557" t="s">
        <v>147</v>
      </c>
      <c r="N557" t="s">
        <v>148</v>
      </c>
      <c r="O557" t="s">
        <v>187</v>
      </c>
      <c r="P557" t="s">
        <v>363</v>
      </c>
      <c r="Q557" t="s">
        <v>149</v>
      </c>
      <c r="R557">
        <v>1</v>
      </c>
      <c r="S557">
        <v>1350</v>
      </c>
      <c r="T557" s="3">
        <f t="shared" si="8"/>
        <v>1350</v>
      </c>
    </row>
    <row r="558" spans="1:20" hidden="1" x14ac:dyDescent="0.3">
      <c r="A558" s="1">
        <v>45548</v>
      </c>
      <c r="B558" s="2" t="s">
        <v>775</v>
      </c>
      <c r="C558" t="s">
        <v>423</v>
      </c>
      <c r="D558" t="s">
        <v>15</v>
      </c>
      <c r="E558">
        <v>1</v>
      </c>
      <c r="F558" t="s">
        <v>424</v>
      </c>
      <c r="G558">
        <v>33</v>
      </c>
      <c r="H558">
        <v>6</v>
      </c>
      <c r="I558" t="s">
        <v>735</v>
      </c>
      <c r="J558" t="s">
        <v>725</v>
      </c>
      <c r="K558" t="s">
        <v>154</v>
      </c>
      <c r="L558" t="s">
        <v>733</v>
      </c>
      <c r="M558" t="s">
        <v>147</v>
      </c>
      <c r="N558" t="s">
        <v>148</v>
      </c>
      <c r="O558" t="s">
        <v>187</v>
      </c>
      <c r="P558" t="s">
        <v>424</v>
      </c>
      <c r="Q558" t="s">
        <v>20</v>
      </c>
      <c r="R558">
        <v>1</v>
      </c>
      <c r="S558">
        <v>1350</v>
      </c>
      <c r="T558" s="3">
        <f t="shared" si="8"/>
        <v>1350</v>
      </c>
    </row>
    <row r="559" spans="1:20" hidden="1" x14ac:dyDescent="0.3">
      <c r="A559" s="1">
        <v>45550</v>
      </c>
      <c r="B559" s="2" t="s">
        <v>775</v>
      </c>
      <c r="C559" t="s">
        <v>293</v>
      </c>
      <c r="D559" t="s">
        <v>15</v>
      </c>
      <c r="E559">
        <v>1</v>
      </c>
      <c r="F559" t="s">
        <v>294</v>
      </c>
      <c r="G559">
        <v>17</v>
      </c>
      <c r="H559">
        <v>1</v>
      </c>
      <c r="I559" t="s">
        <v>42</v>
      </c>
      <c r="J559" t="s">
        <v>722</v>
      </c>
      <c r="K559" t="s">
        <v>741</v>
      </c>
      <c r="L559" t="s">
        <v>733</v>
      </c>
      <c r="M559" t="s">
        <v>147</v>
      </c>
      <c r="N559" t="s">
        <v>148</v>
      </c>
      <c r="O559" t="s">
        <v>187</v>
      </c>
      <c r="P559" t="s">
        <v>295</v>
      </c>
      <c r="Q559" t="s">
        <v>149</v>
      </c>
      <c r="R559">
        <v>1</v>
      </c>
      <c r="S559">
        <v>1350</v>
      </c>
      <c r="T559" s="3">
        <f t="shared" si="8"/>
        <v>1350</v>
      </c>
    </row>
    <row r="560" spans="1:20" hidden="1" x14ac:dyDescent="0.3">
      <c r="A560" s="1">
        <v>45551</v>
      </c>
      <c r="B560" s="2" t="s">
        <v>770</v>
      </c>
      <c r="C560" t="s">
        <v>425</v>
      </c>
      <c r="D560" t="s">
        <v>15</v>
      </c>
      <c r="E560">
        <v>1</v>
      </c>
      <c r="F560" t="s">
        <v>15</v>
      </c>
      <c r="I560" t="s">
        <v>146</v>
      </c>
      <c r="K560" t="s">
        <v>18</v>
      </c>
      <c r="L560" t="s">
        <v>18</v>
      </c>
      <c r="M560" t="s">
        <v>22</v>
      </c>
      <c r="N560" t="s">
        <v>18</v>
      </c>
      <c r="O560" t="s">
        <v>19</v>
      </c>
      <c r="P560" t="s">
        <v>18</v>
      </c>
      <c r="Q560" t="s">
        <v>20</v>
      </c>
      <c r="R560">
        <v>1</v>
      </c>
      <c r="S560">
        <v>400</v>
      </c>
      <c r="T560" s="3">
        <f t="shared" si="8"/>
        <v>400</v>
      </c>
    </row>
    <row r="561" spans="1:20" hidden="1" x14ac:dyDescent="0.3">
      <c r="A561" s="1">
        <v>45552</v>
      </c>
      <c r="B561" s="2" t="s">
        <v>770</v>
      </c>
      <c r="C561" t="s">
        <v>163</v>
      </c>
      <c r="D561" t="s">
        <v>15</v>
      </c>
      <c r="E561">
        <v>1</v>
      </c>
      <c r="F561" t="s">
        <v>15</v>
      </c>
      <c r="H561">
        <v>10</v>
      </c>
      <c r="I561" t="s">
        <v>25</v>
      </c>
      <c r="J561" t="s">
        <v>731</v>
      </c>
      <c r="K561" t="s">
        <v>18</v>
      </c>
      <c r="L561" t="s">
        <v>18</v>
      </c>
      <c r="M561" t="s">
        <v>22</v>
      </c>
      <c r="N561" t="s">
        <v>18</v>
      </c>
      <c r="O561" t="s">
        <v>19</v>
      </c>
      <c r="P561" t="s">
        <v>18</v>
      </c>
      <c r="Q561" t="s">
        <v>20</v>
      </c>
      <c r="R561">
        <v>1</v>
      </c>
      <c r="S561">
        <v>519</v>
      </c>
      <c r="T561" s="3">
        <f t="shared" si="8"/>
        <v>519</v>
      </c>
    </row>
    <row r="562" spans="1:20" hidden="1" x14ac:dyDescent="0.3">
      <c r="A562" s="1">
        <v>45552</v>
      </c>
      <c r="B562" s="2" t="s">
        <v>770</v>
      </c>
      <c r="C562" t="s">
        <v>310</v>
      </c>
      <c r="D562" t="s">
        <v>15</v>
      </c>
      <c r="E562">
        <v>1</v>
      </c>
      <c r="F562" t="s">
        <v>15</v>
      </c>
      <c r="I562" t="s">
        <v>146</v>
      </c>
      <c r="K562" t="s">
        <v>18</v>
      </c>
      <c r="L562" t="s">
        <v>18</v>
      </c>
      <c r="M562" t="s">
        <v>22</v>
      </c>
      <c r="N562" t="s">
        <v>18</v>
      </c>
      <c r="O562" t="s">
        <v>19</v>
      </c>
      <c r="P562" t="s">
        <v>18</v>
      </c>
      <c r="Q562" t="s">
        <v>20</v>
      </c>
      <c r="R562">
        <v>1</v>
      </c>
      <c r="S562">
        <v>3500</v>
      </c>
      <c r="T562" s="3">
        <f t="shared" si="8"/>
        <v>3500</v>
      </c>
    </row>
    <row r="563" spans="1:20" hidden="1" x14ac:dyDescent="0.3">
      <c r="A563" s="1">
        <v>45555</v>
      </c>
      <c r="B563" s="2" t="s">
        <v>775</v>
      </c>
      <c r="C563" t="s">
        <v>218</v>
      </c>
      <c r="D563" t="s">
        <v>15</v>
      </c>
      <c r="E563">
        <v>1</v>
      </c>
      <c r="F563" t="s">
        <v>219</v>
      </c>
      <c r="G563">
        <v>10</v>
      </c>
      <c r="H563">
        <v>1</v>
      </c>
      <c r="I563" t="s">
        <v>42</v>
      </c>
      <c r="J563" t="s">
        <v>722</v>
      </c>
      <c r="K563" t="s">
        <v>741</v>
      </c>
      <c r="L563" t="s">
        <v>733</v>
      </c>
      <c r="M563" t="s">
        <v>147</v>
      </c>
      <c r="N563" t="s">
        <v>148</v>
      </c>
      <c r="O563" t="s">
        <v>187</v>
      </c>
      <c r="P563" t="s">
        <v>220</v>
      </c>
      <c r="Q563" t="s">
        <v>20</v>
      </c>
      <c r="R563">
        <v>1</v>
      </c>
      <c r="S563">
        <v>1350</v>
      </c>
      <c r="T563" s="3">
        <f t="shared" si="8"/>
        <v>1350</v>
      </c>
    </row>
    <row r="564" spans="1:20" hidden="1" x14ac:dyDescent="0.3">
      <c r="A564" s="1">
        <v>45556</v>
      </c>
      <c r="B564" s="2" t="s">
        <v>770</v>
      </c>
      <c r="C564" t="s">
        <v>426</v>
      </c>
      <c r="D564" t="s">
        <v>15</v>
      </c>
      <c r="E564">
        <v>1</v>
      </c>
      <c r="F564" t="s">
        <v>15</v>
      </c>
      <c r="I564" t="s">
        <v>146</v>
      </c>
      <c r="K564" t="s">
        <v>18</v>
      </c>
      <c r="L564" t="s">
        <v>18</v>
      </c>
      <c r="M564" t="s">
        <v>22</v>
      </c>
      <c r="N564" t="s">
        <v>18</v>
      </c>
      <c r="O564" t="s">
        <v>19</v>
      </c>
      <c r="P564" t="s">
        <v>18</v>
      </c>
      <c r="Q564" t="s">
        <v>20</v>
      </c>
      <c r="R564">
        <v>1</v>
      </c>
      <c r="S564">
        <v>11560</v>
      </c>
      <c r="T564" s="3">
        <f t="shared" si="8"/>
        <v>11560</v>
      </c>
    </row>
    <row r="565" spans="1:20" hidden="1" x14ac:dyDescent="0.3">
      <c r="A565" s="1">
        <v>45558</v>
      </c>
      <c r="B565" s="2" t="s">
        <v>770</v>
      </c>
      <c r="C565" t="s">
        <v>427</v>
      </c>
      <c r="D565" t="s">
        <v>15</v>
      </c>
      <c r="E565">
        <v>1</v>
      </c>
      <c r="F565" t="s">
        <v>15</v>
      </c>
      <c r="I565" t="s">
        <v>146</v>
      </c>
      <c r="K565" t="s">
        <v>18</v>
      </c>
      <c r="L565" t="s">
        <v>18</v>
      </c>
      <c r="M565" t="s">
        <v>22</v>
      </c>
      <c r="N565" t="s">
        <v>18</v>
      </c>
      <c r="O565" t="s">
        <v>19</v>
      </c>
      <c r="P565" t="s">
        <v>18</v>
      </c>
      <c r="Q565" t="s">
        <v>20</v>
      </c>
      <c r="R565">
        <v>1</v>
      </c>
      <c r="S565">
        <v>400</v>
      </c>
      <c r="T565" s="3">
        <f t="shared" si="8"/>
        <v>400</v>
      </c>
    </row>
    <row r="566" spans="1:20" hidden="1" x14ac:dyDescent="0.3">
      <c r="A566" s="1">
        <v>45562</v>
      </c>
      <c r="B566" s="2" t="s">
        <v>775</v>
      </c>
      <c r="C566" t="s">
        <v>428</v>
      </c>
      <c r="D566" t="s">
        <v>15</v>
      </c>
      <c r="E566">
        <v>1</v>
      </c>
      <c r="F566" t="s">
        <v>429</v>
      </c>
      <c r="G566">
        <v>42</v>
      </c>
      <c r="H566">
        <v>1</v>
      </c>
      <c r="I566" t="s">
        <v>42</v>
      </c>
      <c r="J566" t="s">
        <v>722</v>
      </c>
      <c r="K566" t="s">
        <v>430</v>
      </c>
      <c r="L566" t="s">
        <v>733</v>
      </c>
      <c r="M566" t="s">
        <v>147</v>
      </c>
      <c r="N566" t="s">
        <v>148</v>
      </c>
      <c r="O566" t="s">
        <v>187</v>
      </c>
      <c r="P566" t="s">
        <v>429</v>
      </c>
      <c r="Q566" t="s">
        <v>149</v>
      </c>
      <c r="R566">
        <v>1</v>
      </c>
      <c r="S566">
        <v>1350</v>
      </c>
      <c r="T566" s="3">
        <f t="shared" si="8"/>
        <v>1350</v>
      </c>
    </row>
    <row r="567" spans="1:20" hidden="1" x14ac:dyDescent="0.3">
      <c r="A567" s="1">
        <v>45562</v>
      </c>
      <c r="B567" s="2" t="s">
        <v>775</v>
      </c>
      <c r="C567" t="s">
        <v>431</v>
      </c>
      <c r="D567" t="s">
        <v>15</v>
      </c>
      <c r="E567">
        <v>1</v>
      </c>
      <c r="F567" t="s">
        <v>429</v>
      </c>
      <c r="G567">
        <v>42</v>
      </c>
      <c r="H567">
        <v>1</v>
      </c>
      <c r="I567" t="s">
        <v>42</v>
      </c>
      <c r="J567" t="s">
        <v>722</v>
      </c>
      <c r="K567" t="s">
        <v>432</v>
      </c>
      <c r="L567" t="s">
        <v>733</v>
      </c>
      <c r="M567" t="s">
        <v>147</v>
      </c>
      <c r="N567" t="s">
        <v>148</v>
      </c>
      <c r="O567" t="s">
        <v>187</v>
      </c>
      <c r="P567" t="s">
        <v>429</v>
      </c>
      <c r="Q567" t="s">
        <v>149</v>
      </c>
      <c r="R567">
        <v>1</v>
      </c>
      <c r="S567">
        <v>1350</v>
      </c>
      <c r="T567" s="3">
        <f t="shared" si="8"/>
        <v>1350</v>
      </c>
    </row>
    <row r="568" spans="1:20" hidden="1" x14ac:dyDescent="0.3">
      <c r="A568" s="1">
        <v>45563</v>
      </c>
      <c r="B568" s="2" t="s">
        <v>775</v>
      </c>
      <c r="C568" t="s">
        <v>406</v>
      </c>
      <c r="D568" t="s">
        <v>15</v>
      </c>
      <c r="E568">
        <v>1</v>
      </c>
      <c r="F568" t="s">
        <v>407</v>
      </c>
      <c r="G568">
        <v>31</v>
      </c>
      <c r="H568">
        <v>7</v>
      </c>
      <c r="I568" t="s">
        <v>736</v>
      </c>
      <c r="J568" t="s">
        <v>726</v>
      </c>
      <c r="K568" t="s">
        <v>408</v>
      </c>
      <c r="L568" t="s">
        <v>733</v>
      </c>
      <c r="M568" t="s">
        <v>147</v>
      </c>
      <c r="N568" t="s">
        <v>148</v>
      </c>
      <c r="O568" t="s">
        <v>187</v>
      </c>
      <c r="P568" t="s">
        <v>407</v>
      </c>
      <c r="Q568" t="s">
        <v>149</v>
      </c>
      <c r="R568">
        <v>1</v>
      </c>
      <c r="S568">
        <v>1350</v>
      </c>
      <c r="T568" s="3">
        <f t="shared" si="8"/>
        <v>1350</v>
      </c>
    </row>
    <row r="569" spans="1:20" hidden="1" x14ac:dyDescent="0.3">
      <c r="A569" s="1">
        <v>45564</v>
      </c>
      <c r="B569" s="2" t="s">
        <v>775</v>
      </c>
      <c r="C569" t="s">
        <v>433</v>
      </c>
      <c r="D569" t="s">
        <v>15</v>
      </c>
      <c r="E569">
        <v>1</v>
      </c>
      <c r="F569" t="s">
        <v>434</v>
      </c>
      <c r="G569">
        <v>34</v>
      </c>
      <c r="H569">
        <v>1</v>
      </c>
      <c r="I569" t="s">
        <v>42</v>
      </c>
      <c r="J569" t="s">
        <v>722</v>
      </c>
      <c r="K569" t="s">
        <v>290</v>
      </c>
      <c r="L569" t="s">
        <v>733</v>
      </c>
      <c r="M569" t="s">
        <v>147</v>
      </c>
      <c r="N569" t="s">
        <v>148</v>
      </c>
      <c r="O569" t="s">
        <v>187</v>
      </c>
      <c r="P569" t="s">
        <v>435</v>
      </c>
      <c r="Q569" t="s">
        <v>149</v>
      </c>
      <c r="R569">
        <v>1</v>
      </c>
      <c r="S569">
        <v>1350</v>
      </c>
      <c r="T569" s="3">
        <f t="shared" si="8"/>
        <v>1350</v>
      </c>
    </row>
    <row r="570" spans="1:20" hidden="1" x14ac:dyDescent="0.3">
      <c r="A570" s="1">
        <v>45565</v>
      </c>
      <c r="B570" s="2" t="s">
        <v>770</v>
      </c>
      <c r="C570" t="s">
        <v>235</v>
      </c>
      <c r="D570" t="s">
        <v>15</v>
      </c>
      <c r="E570">
        <v>1</v>
      </c>
      <c r="F570" t="s">
        <v>15</v>
      </c>
      <c r="I570" t="s">
        <v>146</v>
      </c>
      <c r="K570" t="s">
        <v>18</v>
      </c>
      <c r="L570" t="s">
        <v>18</v>
      </c>
      <c r="M570" t="s">
        <v>22</v>
      </c>
      <c r="N570" t="s">
        <v>18</v>
      </c>
      <c r="O570" t="s">
        <v>19</v>
      </c>
      <c r="P570" t="s">
        <v>18</v>
      </c>
      <c r="Q570" t="s">
        <v>20</v>
      </c>
      <c r="R570">
        <v>1</v>
      </c>
      <c r="S570">
        <v>1900</v>
      </c>
      <c r="T570" s="3">
        <f t="shared" si="8"/>
        <v>1900</v>
      </c>
    </row>
    <row r="571" spans="1:20" hidden="1" x14ac:dyDescent="0.3">
      <c r="A571" s="1">
        <v>45565</v>
      </c>
      <c r="B571" s="2" t="s">
        <v>770</v>
      </c>
      <c r="C571" t="s">
        <v>396</v>
      </c>
      <c r="D571" t="s">
        <v>15</v>
      </c>
      <c r="E571">
        <v>1</v>
      </c>
      <c r="F571" t="s">
        <v>15</v>
      </c>
      <c r="I571" t="s">
        <v>146</v>
      </c>
      <c r="K571" t="s">
        <v>18</v>
      </c>
      <c r="L571" t="s">
        <v>18</v>
      </c>
      <c r="M571" t="s">
        <v>22</v>
      </c>
      <c r="N571" t="s">
        <v>18</v>
      </c>
      <c r="O571" t="s">
        <v>19</v>
      </c>
      <c r="P571" t="s">
        <v>18</v>
      </c>
      <c r="Q571" t="s">
        <v>20</v>
      </c>
      <c r="R571">
        <v>1</v>
      </c>
      <c r="S571">
        <v>2100</v>
      </c>
      <c r="T571" s="3">
        <f t="shared" si="8"/>
        <v>2100</v>
      </c>
    </row>
    <row r="572" spans="1:20" hidden="1" x14ac:dyDescent="0.3">
      <c r="A572" s="1">
        <v>45565</v>
      </c>
      <c r="B572" s="2" t="s">
        <v>770</v>
      </c>
      <c r="C572" t="s">
        <v>236</v>
      </c>
      <c r="D572" t="s">
        <v>15</v>
      </c>
      <c r="E572">
        <v>1</v>
      </c>
      <c r="F572" t="s">
        <v>15</v>
      </c>
      <c r="I572" t="s">
        <v>146</v>
      </c>
      <c r="K572" t="s">
        <v>18</v>
      </c>
      <c r="L572" t="s">
        <v>18</v>
      </c>
      <c r="M572" t="s">
        <v>22</v>
      </c>
      <c r="N572" t="s">
        <v>18</v>
      </c>
      <c r="O572" t="s">
        <v>19</v>
      </c>
      <c r="P572" t="s">
        <v>18</v>
      </c>
      <c r="Q572" t="s">
        <v>20</v>
      </c>
      <c r="R572">
        <v>1</v>
      </c>
      <c r="S572">
        <v>2800</v>
      </c>
      <c r="T572" s="3">
        <f t="shared" si="8"/>
        <v>2800</v>
      </c>
    </row>
    <row r="573" spans="1:20" hidden="1" x14ac:dyDescent="0.3">
      <c r="A573" s="1">
        <v>45565</v>
      </c>
      <c r="B573" s="2" t="s">
        <v>770</v>
      </c>
      <c r="C573" t="s">
        <v>272</v>
      </c>
      <c r="D573" t="s">
        <v>15</v>
      </c>
      <c r="E573">
        <v>1</v>
      </c>
      <c r="F573" t="s">
        <v>15</v>
      </c>
      <c r="I573" t="s">
        <v>146</v>
      </c>
      <c r="K573" t="s">
        <v>18</v>
      </c>
      <c r="L573" t="s">
        <v>18</v>
      </c>
      <c r="M573" t="s">
        <v>22</v>
      </c>
      <c r="N573" t="s">
        <v>18</v>
      </c>
      <c r="O573" t="s">
        <v>19</v>
      </c>
      <c r="P573" t="s">
        <v>18</v>
      </c>
      <c r="Q573" t="s">
        <v>20</v>
      </c>
      <c r="R573">
        <v>1</v>
      </c>
      <c r="S573">
        <v>800</v>
      </c>
      <c r="T573" s="3">
        <f t="shared" si="8"/>
        <v>800</v>
      </c>
    </row>
    <row r="574" spans="1:20" hidden="1" x14ac:dyDescent="0.3">
      <c r="A574" s="1">
        <v>45565</v>
      </c>
      <c r="B574" s="2" t="s">
        <v>770</v>
      </c>
      <c r="C574" t="s">
        <v>436</v>
      </c>
      <c r="D574" t="s">
        <v>15</v>
      </c>
      <c r="E574">
        <v>1</v>
      </c>
      <c r="F574" t="s">
        <v>15</v>
      </c>
      <c r="I574" t="s">
        <v>146</v>
      </c>
      <c r="K574" t="s">
        <v>18</v>
      </c>
      <c r="L574" t="s">
        <v>18</v>
      </c>
      <c r="M574" t="s">
        <v>22</v>
      </c>
      <c r="N574" t="s">
        <v>18</v>
      </c>
      <c r="O574" t="s">
        <v>19</v>
      </c>
      <c r="P574" t="s">
        <v>18</v>
      </c>
      <c r="Q574" t="s">
        <v>20</v>
      </c>
      <c r="R574">
        <v>1</v>
      </c>
      <c r="S574">
        <v>800</v>
      </c>
      <c r="T574" s="3">
        <f t="shared" si="8"/>
        <v>800</v>
      </c>
    </row>
    <row r="575" spans="1:20" hidden="1" x14ac:dyDescent="0.3">
      <c r="A575" s="1">
        <v>45565</v>
      </c>
      <c r="B575" s="2" t="s">
        <v>770</v>
      </c>
      <c r="C575" t="s">
        <v>231</v>
      </c>
      <c r="D575" t="s">
        <v>15</v>
      </c>
      <c r="E575">
        <v>1</v>
      </c>
      <c r="F575" t="s">
        <v>15</v>
      </c>
      <c r="I575" t="s">
        <v>146</v>
      </c>
      <c r="K575" t="s">
        <v>18</v>
      </c>
      <c r="L575" t="s">
        <v>18</v>
      </c>
      <c r="M575" t="s">
        <v>22</v>
      </c>
      <c r="N575" t="s">
        <v>18</v>
      </c>
      <c r="O575" t="s">
        <v>19</v>
      </c>
      <c r="P575" t="s">
        <v>18</v>
      </c>
      <c r="Q575" t="s">
        <v>20</v>
      </c>
      <c r="R575">
        <v>1</v>
      </c>
      <c r="S575">
        <v>400</v>
      </c>
      <c r="T575" s="3">
        <f t="shared" si="8"/>
        <v>400</v>
      </c>
    </row>
    <row r="576" spans="1:20" hidden="1" x14ac:dyDescent="0.3">
      <c r="A576" s="1">
        <v>45565</v>
      </c>
      <c r="B576" s="2" t="s">
        <v>770</v>
      </c>
      <c r="C576" t="s">
        <v>310</v>
      </c>
      <c r="D576" t="s">
        <v>15</v>
      </c>
      <c r="E576">
        <v>1</v>
      </c>
      <c r="F576" t="s">
        <v>15</v>
      </c>
      <c r="I576" t="s">
        <v>146</v>
      </c>
      <c r="K576" t="s">
        <v>18</v>
      </c>
      <c r="L576" t="s">
        <v>18</v>
      </c>
      <c r="M576" t="s">
        <v>22</v>
      </c>
      <c r="N576" t="s">
        <v>18</v>
      </c>
      <c r="O576" t="s">
        <v>19</v>
      </c>
      <c r="P576" t="s">
        <v>18</v>
      </c>
      <c r="Q576" t="s">
        <v>20</v>
      </c>
      <c r="R576">
        <v>1</v>
      </c>
      <c r="S576">
        <v>3500</v>
      </c>
      <c r="T576" s="3">
        <f t="shared" si="8"/>
        <v>3500</v>
      </c>
    </row>
    <row r="577" spans="1:20" hidden="1" x14ac:dyDescent="0.3">
      <c r="A577" s="1">
        <v>45565</v>
      </c>
      <c r="B577" s="2" t="s">
        <v>770</v>
      </c>
      <c r="C577" t="s">
        <v>182</v>
      </c>
      <c r="D577" t="s">
        <v>15</v>
      </c>
      <c r="E577">
        <v>1</v>
      </c>
      <c r="F577" t="s">
        <v>15</v>
      </c>
      <c r="I577" t="s">
        <v>146</v>
      </c>
      <c r="K577" t="s">
        <v>18</v>
      </c>
      <c r="L577" t="s">
        <v>18</v>
      </c>
      <c r="M577" t="s">
        <v>22</v>
      </c>
      <c r="N577" t="s">
        <v>18</v>
      </c>
      <c r="O577" t="s">
        <v>19</v>
      </c>
      <c r="P577" t="s">
        <v>18</v>
      </c>
      <c r="Q577" t="s">
        <v>20</v>
      </c>
      <c r="R577">
        <v>1</v>
      </c>
      <c r="S577">
        <v>1298.33</v>
      </c>
      <c r="T577" s="3">
        <f t="shared" si="8"/>
        <v>1298.33</v>
      </c>
    </row>
    <row r="578" spans="1:20" hidden="1" x14ac:dyDescent="0.3">
      <c r="A578" s="1">
        <v>45565</v>
      </c>
      <c r="B578" s="2" t="s">
        <v>770</v>
      </c>
      <c r="C578" t="s">
        <v>437</v>
      </c>
      <c r="D578" t="s">
        <v>15</v>
      </c>
      <c r="E578">
        <v>1</v>
      </c>
      <c r="F578" t="s">
        <v>15</v>
      </c>
      <c r="I578" t="s">
        <v>146</v>
      </c>
      <c r="K578" t="s">
        <v>18</v>
      </c>
      <c r="L578" t="s">
        <v>18</v>
      </c>
      <c r="M578" t="s">
        <v>22</v>
      </c>
      <c r="N578" t="s">
        <v>18</v>
      </c>
      <c r="O578" t="s">
        <v>19</v>
      </c>
      <c r="P578" t="s">
        <v>18</v>
      </c>
      <c r="Q578" t="s">
        <v>20</v>
      </c>
      <c r="R578">
        <v>1</v>
      </c>
      <c r="S578">
        <v>400</v>
      </c>
      <c r="T578" s="3">
        <f t="shared" ref="T578:T641" si="9">R578*S578</f>
        <v>400</v>
      </c>
    </row>
    <row r="579" spans="1:20" hidden="1" x14ac:dyDescent="0.3">
      <c r="A579" s="1">
        <v>45565</v>
      </c>
      <c r="B579" s="2" t="s">
        <v>775</v>
      </c>
      <c r="C579" t="s">
        <v>348</v>
      </c>
      <c r="D579" t="s">
        <v>15</v>
      </c>
      <c r="E579">
        <v>1</v>
      </c>
      <c r="F579" t="s">
        <v>349</v>
      </c>
      <c r="G579">
        <v>24</v>
      </c>
      <c r="H579">
        <v>1</v>
      </c>
      <c r="I579" t="s">
        <v>42</v>
      </c>
      <c r="J579" t="s">
        <v>722</v>
      </c>
      <c r="K579" t="s">
        <v>290</v>
      </c>
      <c r="L579" t="s">
        <v>733</v>
      </c>
      <c r="M579" t="s">
        <v>147</v>
      </c>
      <c r="N579" t="s">
        <v>148</v>
      </c>
      <c r="O579" t="s">
        <v>187</v>
      </c>
      <c r="P579" t="s">
        <v>350</v>
      </c>
      <c r="Q579" t="s">
        <v>20</v>
      </c>
      <c r="R579">
        <v>1</v>
      </c>
      <c r="S579">
        <v>1350</v>
      </c>
      <c r="T579" s="3">
        <f t="shared" si="9"/>
        <v>1350</v>
      </c>
    </row>
    <row r="580" spans="1:20" hidden="1" x14ac:dyDescent="0.3">
      <c r="A580" s="1">
        <v>45565</v>
      </c>
      <c r="B580" s="2" t="s">
        <v>775</v>
      </c>
      <c r="C580" t="s">
        <v>409</v>
      </c>
      <c r="D580" t="s">
        <v>15</v>
      </c>
      <c r="E580">
        <v>1</v>
      </c>
      <c r="F580" t="s">
        <v>410</v>
      </c>
      <c r="G580">
        <v>32</v>
      </c>
      <c r="H580">
        <v>4</v>
      </c>
      <c r="I580" t="s">
        <v>714</v>
      </c>
      <c r="J580" t="s">
        <v>724</v>
      </c>
      <c r="K580" t="s">
        <v>411</v>
      </c>
      <c r="L580" t="s">
        <v>733</v>
      </c>
      <c r="M580" t="s">
        <v>147</v>
      </c>
      <c r="N580" t="s">
        <v>148</v>
      </c>
      <c r="O580" t="s">
        <v>187</v>
      </c>
      <c r="P580" t="s">
        <v>412</v>
      </c>
      <c r="Q580" t="s">
        <v>20</v>
      </c>
      <c r="R580">
        <v>1</v>
      </c>
      <c r="S580">
        <v>1350</v>
      </c>
      <c r="T580" s="3">
        <f t="shared" si="9"/>
        <v>1350</v>
      </c>
    </row>
    <row r="581" spans="1:20" hidden="1" x14ac:dyDescent="0.3">
      <c r="A581" s="1">
        <v>45566</v>
      </c>
      <c r="B581" s="2" t="s">
        <v>775</v>
      </c>
      <c r="C581" t="s">
        <v>211</v>
      </c>
      <c r="D581" t="s">
        <v>15</v>
      </c>
      <c r="E581">
        <v>1</v>
      </c>
      <c r="F581" t="s">
        <v>212</v>
      </c>
      <c r="G581">
        <v>4</v>
      </c>
      <c r="H581">
        <v>7</v>
      </c>
      <c r="I581" t="s">
        <v>736</v>
      </c>
      <c r="J581" t="s">
        <v>726</v>
      </c>
      <c r="K581" t="s">
        <v>746</v>
      </c>
      <c r="L581" t="s">
        <v>733</v>
      </c>
      <c r="M581" t="s">
        <v>147</v>
      </c>
      <c r="N581" t="s">
        <v>148</v>
      </c>
      <c r="O581" t="s">
        <v>19</v>
      </c>
      <c r="P581">
        <v>0</v>
      </c>
      <c r="Q581" t="s">
        <v>149</v>
      </c>
      <c r="R581">
        <v>1</v>
      </c>
      <c r="S581">
        <v>1500</v>
      </c>
      <c r="T581" s="3">
        <f t="shared" si="9"/>
        <v>1500</v>
      </c>
    </row>
    <row r="582" spans="1:20" hidden="1" x14ac:dyDescent="0.3">
      <c r="A582" s="1">
        <v>45566</v>
      </c>
      <c r="B582" s="2" t="s">
        <v>775</v>
      </c>
      <c r="C582" t="s">
        <v>351</v>
      </c>
      <c r="D582" t="s">
        <v>15</v>
      </c>
      <c r="E582">
        <v>1</v>
      </c>
      <c r="F582" t="s">
        <v>352</v>
      </c>
      <c r="G582">
        <v>22</v>
      </c>
      <c r="H582">
        <v>1</v>
      </c>
      <c r="I582" t="s">
        <v>42</v>
      </c>
      <c r="J582" t="s">
        <v>722</v>
      </c>
      <c r="K582" t="s">
        <v>154</v>
      </c>
      <c r="L582" t="s">
        <v>733</v>
      </c>
      <c r="M582" t="s">
        <v>22</v>
      </c>
      <c r="N582" t="s">
        <v>148</v>
      </c>
      <c r="O582" t="s">
        <v>187</v>
      </c>
      <c r="P582" t="s">
        <v>353</v>
      </c>
      <c r="Q582" t="s">
        <v>149</v>
      </c>
      <c r="R582">
        <v>1</v>
      </c>
      <c r="S582">
        <v>1350</v>
      </c>
      <c r="T582" s="3">
        <f t="shared" si="9"/>
        <v>1350</v>
      </c>
    </row>
    <row r="583" spans="1:20" hidden="1" x14ac:dyDescent="0.3">
      <c r="A583" s="1">
        <v>45566</v>
      </c>
      <c r="B583" s="2" t="s">
        <v>775</v>
      </c>
      <c r="C583" t="s">
        <v>415</v>
      </c>
      <c r="D583" t="s">
        <v>15</v>
      </c>
      <c r="E583">
        <v>1</v>
      </c>
      <c r="F583" t="s">
        <v>416</v>
      </c>
      <c r="G583">
        <v>29</v>
      </c>
      <c r="H583">
        <v>2</v>
      </c>
      <c r="I583" t="s">
        <v>734</v>
      </c>
      <c r="J583" t="s">
        <v>723</v>
      </c>
      <c r="K583" t="s">
        <v>741</v>
      </c>
      <c r="L583" t="s">
        <v>733</v>
      </c>
      <c r="M583" t="s">
        <v>147</v>
      </c>
      <c r="N583" t="s">
        <v>148</v>
      </c>
      <c r="O583" t="s">
        <v>187</v>
      </c>
      <c r="P583" t="s">
        <v>416</v>
      </c>
      <c r="Q583" t="s">
        <v>149</v>
      </c>
      <c r="R583">
        <v>1</v>
      </c>
      <c r="S583">
        <v>1250</v>
      </c>
      <c r="T583" s="3">
        <f t="shared" si="9"/>
        <v>1250</v>
      </c>
    </row>
    <row r="584" spans="1:20" hidden="1" x14ac:dyDescent="0.3">
      <c r="A584" s="1">
        <v>45566</v>
      </c>
      <c r="B584" s="2" t="s">
        <v>775</v>
      </c>
      <c r="C584" t="s">
        <v>417</v>
      </c>
      <c r="D584" t="s">
        <v>15</v>
      </c>
      <c r="E584">
        <v>1</v>
      </c>
      <c r="F584" t="s">
        <v>416</v>
      </c>
      <c r="G584">
        <v>29</v>
      </c>
      <c r="H584">
        <v>2</v>
      </c>
      <c r="I584" t="s">
        <v>734</v>
      </c>
      <c r="J584" t="s">
        <v>723</v>
      </c>
      <c r="K584" t="s">
        <v>747</v>
      </c>
      <c r="L584" t="s">
        <v>733</v>
      </c>
      <c r="M584" t="s">
        <v>147</v>
      </c>
      <c r="N584" t="s">
        <v>148</v>
      </c>
      <c r="O584" t="s">
        <v>187</v>
      </c>
      <c r="P584" t="s">
        <v>416</v>
      </c>
      <c r="Q584" t="s">
        <v>149</v>
      </c>
      <c r="R584">
        <v>1</v>
      </c>
      <c r="S584">
        <v>1250</v>
      </c>
      <c r="T584" s="3">
        <f t="shared" si="9"/>
        <v>1250</v>
      </c>
    </row>
    <row r="585" spans="1:20" hidden="1" x14ac:dyDescent="0.3">
      <c r="A585" s="1">
        <v>45567</v>
      </c>
      <c r="B585" s="2" t="s">
        <v>775</v>
      </c>
      <c r="C585" t="s">
        <v>438</v>
      </c>
      <c r="D585" t="s">
        <v>15</v>
      </c>
      <c r="E585">
        <v>1</v>
      </c>
      <c r="F585" t="s">
        <v>439</v>
      </c>
      <c r="G585">
        <v>35</v>
      </c>
      <c r="H585">
        <v>3</v>
      </c>
      <c r="I585" t="s">
        <v>729</v>
      </c>
      <c r="J585" t="s">
        <v>723</v>
      </c>
      <c r="K585" t="s">
        <v>154</v>
      </c>
      <c r="L585" t="s">
        <v>733</v>
      </c>
      <c r="M585" t="s">
        <v>147</v>
      </c>
      <c r="N585" t="s">
        <v>148</v>
      </c>
      <c r="O585" t="s">
        <v>187</v>
      </c>
      <c r="P585" t="s">
        <v>440</v>
      </c>
      <c r="Q585" t="s">
        <v>149</v>
      </c>
      <c r="R585">
        <v>1</v>
      </c>
      <c r="S585">
        <v>1275</v>
      </c>
      <c r="T585" s="3">
        <f t="shared" si="9"/>
        <v>1275</v>
      </c>
    </row>
    <row r="586" spans="1:20" hidden="1" x14ac:dyDescent="0.3">
      <c r="A586" s="1">
        <v>45567</v>
      </c>
      <c r="B586" s="2" t="s">
        <v>775</v>
      </c>
      <c r="C586" t="s">
        <v>441</v>
      </c>
      <c r="D586" t="s">
        <v>15</v>
      </c>
      <c r="E586">
        <v>1</v>
      </c>
      <c r="F586" t="s">
        <v>442</v>
      </c>
      <c r="G586">
        <v>36</v>
      </c>
      <c r="H586">
        <v>7</v>
      </c>
      <c r="I586" t="s">
        <v>736</v>
      </c>
      <c r="J586" t="s">
        <v>726</v>
      </c>
      <c r="K586" t="s">
        <v>154</v>
      </c>
      <c r="L586" t="s">
        <v>733</v>
      </c>
      <c r="M586" t="s">
        <v>147</v>
      </c>
      <c r="N586" t="s">
        <v>148</v>
      </c>
      <c r="O586" t="s">
        <v>187</v>
      </c>
      <c r="P586" t="s">
        <v>440</v>
      </c>
      <c r="Q586" t="s">
        <v>149</v>
      </c>
      <c r="R586">
        <v>1</v>
      </c>
      <c r="S586">
        <v>1275</v>
      </c>
      <c r="T586" s="3">
        <f t="shared" si="9"/>
        <v>1275</v>
      </c>
    </row>
    <row r="587" spans="1:20" hidden="1" x14ac:dyDescent="0.3">
      <c r="A587" s="1">
        <v>45569</v>
      </c>
      <c r="B587" s="2" t="s">
        <v>775</v>
      </c>
      <c r="C587" t="s">
        <v>184</v>
      </c>
      <c r="D587" t="s">
        <v>15</v>
      </c>
      <c r="E587">
        <v>1</v>
      </c>
      <c r="F587" t="s">
        <v>185</v>
      </c>
      <c r="G587">
        <v>6</v>
      </c>
      <c r="H587">
        <v>2</v>
      </c>
      <c r="I587" t="s">
        <v>734</v>
      </c>
      <c r="J587" t="s">
        <v>723</v>
      </c>
      <c r="K587" t="s">
        <v>186</v>
      </c>
      <c r="L587" t="s">
        <v>733</v>
      </c>
      <c r="M587" t="s">
        <v>22</v>
      </c>
      <c r="N587" t="s">
        <v>148</v>
      </c>
      <c r="O587" t="s">
        <v>187</v>
      </c>
      <c r="P587" t="s">
        <v>188</v>
      </c>
      <c r="Q587" t="s">
        <v>149</v>
      </c>
      <c r="R587">
        <v>1</v>
      </c>
      <c r="S587">
        <v>0</v>
      </c>
      <c r="T587" s="3">
        <f t="shared" si="9"/>
        <v>0</v>
      </c>
    </row>
    <row r="588" spans="1:20" hidden="1" x14ac:dyDescent="0.3">
      <c r="A588" s="1">
        <v>45569</v>
      </c>
      <c r="B588" s="2" t="s">
        <v>775</v>
      </c>
      <c r="C588" t="s">
        <v>288</v>
      </c>
      <c r="D588" t="s">
        <v>15</v>
      </c>
      <c r="E588">
        <v>1</v>
      </c>
      <c r="F588" t="s">
        <v>289</v>
      </c>
      <c r="G588">
        <v>15</v>
      </c>
      <c r="H588">
        <v>2</v>
      </c>
      <c r="I588" t="s">
        <v>734</v>
      </c>
      <c r="J588" t="s">
        <v>723</v>
      </c>
      <c r="K588" t="s">
        <v>290</v>
      </c>
      <c r="L588" t="s">
        <v>732</v>
      </c>
      <c r="M588" t="s">
        <v>147</v>
      </c>
      <c r="N588" t="s">
        <v>148</v>
      </c>
      <c r="O588" t="s">
        <v>187</v>
      </c>
      <c r="P588" t="s">
        <v>195</v>
      </c>
      <c r="Q588" t="s">
        <v>20</v>
      </c>
      <c r="R588">
        <v>1</v>
      </c>
      <c r="S588">
        <v>1800</v>
      </c>
      <c r="T588" s="3">
        <f t="shared" si="9"/>
        <v>1800</v>
      </c>
    </row>
    <row r="589" spans="1:20" hidden="1" x14ac:dyDescent="0.3">
      <c r="A589" s="1">
        <v>45569</v>
      </c>
      <c r="B589" s="2" t="s">
        <v>770</v>
      </c>
      <c r="C589" t="s">
        <v>215</v>
      </c>
      <c r="D589" t="s">
        <v>15</v>
      </c>
      <c r="E589">
        <v>1</v>
      </c>
      <c r="F589" t="s">
        <v>15</v>
      </c>
      <c r="I589" t="s">
        <v>146</v>
      </c>
      <c r="K589" t="s">
        <v>18</v>
      </c>
      <c r="L589" t="s">
        <v>18</v>
      </c>
      <c r="M589" t="s">
        <v>22</v>
      </c>
      <c r="N589" t="s">
        <v>18</v>
      </c>
      <c r="O589" t="s">
        <v>19</v>
      </c>
      <c r="P589" t="s">
        <v>18</v>
      </c>
      <c r="Q589" t="s">
        <v>20</v>
      </c>
      <c r="R589">
        <v>1</v>
      </c>
      <c r="S589">
        <v>700</v>
      </c>
      <c r="T589" s="3">
        <f t="shared" si="9"/>
        <v>700</v>
      </c>
    </row>
    <row r="590" spans="1:20" hidden="1" x14ac:dyDescent="0.3">
      <c r="A590" s="1">
        <v>45569</v>
      </c>
      <c r="B590" s="2" t="s">
        <v>775</v>
      </c>
      <c r="C590" t="s">
        <v>355</v>
      </c>
      <c r="D590" t="s">
        <v>15</v>
      </c>
      <c r="E590">
        <v>1</v>
      </c>
      <c r="F590" t="s">
        <v>356</v>
      </c>
      <c r="G590">
        <v>23</v>
      </c>
      <c r="H590">
        <v>2</v>
      </c>
      <c r="I590" t="s">
        <v>734</v>
      </c>
      <c r="J590" t="s">
        <v>723</v>
      </c>
      <c r="K590" t="s">
        <v>203</v>
      </c>
      <c r="L590" t="s">
        <v>733</v>
      </c>
      <c r="M590" t="s">
        <v>147</v>
      </c>
      <c r="N590" t="s">
        <v>148</v>
      </c>
      <c r="O590" t="s">
        <v>187</v>
      </c>
      <c r="P590" t="s">
        <v>357</v>
      </c>
      <c r="Q590" t="s">
        <v>20</v>
      </c>
      <c r="R590">
        <v>1</v>
      </c>
      <c r="S590">
        <v>1350</v>
      </c>
      <c r="T590" s="3">
        <f t="shared" si="9"/>
        <v>1350</v>
      </c>
    </row>
    <row r="591" spans="1:20" hidden="1" x14ac:dyDescent="0.3">
      <c r="A591" s="1">
        <v>45569</v>
      </c>
      <c r="B591" s="2" t="s">
        <v>775</v>
      </c>
      <c r="C591" t="s">
        <v>373</v>
      </c>
      <c r="D591" t="s">
        <v>15</v>
      </c>
      <c r="E591">
        <v>1</v>
      </c>
      <c r="F591" t="s">
        <v>374</v>
      </c>
      <c r="G591">
        <v>27</v>
      </c>
      <c r="H591">
        <v>4</v>
      </c>
      <c r="I591" t="s">
        <v>714</v>
      </c>
      <c r="J591" t="s">
        <v>724</v>
      </c>
      <c r="K591" t="s">
        <v>744</v>
      </c>
      <c r="L591" t="s">
        <v>733</v>
      </c>
      <c r="M591" t="s">
        <v>147</v>
      </c>
      <c r="N591" t="s">
        <v>148</v>
      </c>
      <c r="O591" t="s">
        <v>187</v>
      </c>
      <c r="P591" t="s">
        <v>375</v>
      </c>
      <c r="Q591" t="s">
        <v>20</v>
      </c>
      <c r="R591">
        <v>1</v>
      </c>
      <c r="S591">
        <v>1350</v>
      </c>
      <c r="T591" s="3">
        <f t="shared" si="9"/>
        <v>1350</v>
      </c>
    </row>
    <row r="592" spans="1:20" hidden="1" x14ac:dyDescent="0.3">
      <c r="A592" s="1">
        <v>45570</v>
      </c>
      <c r="B592" s="2" t="s">
        <v>775</v>
      </c>
      <c r="C592" t="s">
        <v>376</v>
      </c>
      <c r="D592" t="s">
        <v>15</v>
      </c>
      <c r="E592">
        <v>1</v>
      </c>
      <c r="F592" t="s">
        <v>377</v>
      </c>
      <c r="G592">
        <v>25</v>
      </c>
      <c r="H592">
        <v>4</v>
      </c>
      <c r="I592" t="s">
        <v>714</v>
      </c>
      <c r="J592" t="s">
        <v>724</v>
      </c>
      <c r="K592" t="s">
        <v>378</v>
      </c>
      <c r="L592" t="s">
        <v>733</v>
      </c>
      <c r="M592" t="s">
        <v>147</v>
      </c>
      <c r="N592" t="s">
        <v>148</v>
      </c>
      <c r="O592" t="s">
        <v>187</v>
      </c>
      <c r="P592" t="s">
        <v>379</v>
      </c>
      <c r="Q592" t="s">
        <v>20</v>
      </c>
      <c r="R592">
        <v>1</v>
      </c>
      <c r="S592">
        <v>1350</v>
      </c>
      <c r="T592" s="3">
        <f t="shared" si="9"/>
        <v>1350</v>
      </c>
    </row>
    <row r="593" spans="1:20" hidden="1" x14ac:dyDescent="0.3">
      <c r="A593" s="1">
        <v>45570</v>
      </c>
      <c r="B593" s="2" t="s">
        <v>775</v>
      </c>
      <c r="C593" t="s">
        <v>380</v>
      </c>
      <c r="D593" t="s">
        <v>15</v>
      </c>
      <c r="E593">
        <v>1</v>
      </c>
      <c r="F593" t="s">
        <v>381</v>
      </c>
      <c r="G593">
        <v>26</v>
      </c>
      <c r="H593">
        <v>1</v>
      </c>
      <c r="I593" t="s">
        <v>42</v>
      </c>
      <c r="J593" t="s">
        <v>722</v>
      </c>
      <c r="K593" t="s">
        <v>741</v>
      </c>
      <c r="L593" t="s">
        <v>733</v>
      </c>
      <c r="M593" t="s">
        <v>147</v>
      </c>
      <c r="N593" t="s">
        <v>148</v>
      </c>
      <c r="O593" t="s">
        <v>187</v>
      </c>
      <c r="P593" t="s">
        <v>382</v>
      </c>
      <c r="Q593" t="s">
        <v>149</v>
      </c>
      <c r="R593">
        <v>1</v>
      </c>
      <c r="S593">
        <v>1350</v>
      </c>
      <c r="T593" s="3">
        <f t="shared" si="9"/>
        <v>1350</v>
      </c>
    </row>
    <row r="594" spans="1:20" hidden="1" x14ac:dyDescent="0.3">
      <c r="A594" s="1">
        <v>45570</v>
      </c>
      <c r="B594" s="2" t="s">
        <v>775</v>
      </c>
      <c r="C594" t="s">
        <v>419</v>
      </c>
      <c r="D594" t="s">
        <v>15</v>
      </c>
      <c r="E594">
        <v>1</v>
      </c>
      <c r="F594" t="s">
        <v>420</v>
      </c>
      <c r="G594">
        <v>30</v>
      </c>
      <c r="H594">
        <v>5</v>
      </c>
      <c r="I594" t="s">
        <v>737</v>
      </c>
      <c r="K594" t="s">
        <v>421</v>
      </c>
      <c r="L594" t="s">
        <v>733</v>
      </c>
      <c r="M594" t="s">
        <v>147</v>
      </c>
      <c r="N594" t="s">
        <v>148</v>
      </c>
      <c r="O594" t="s">
        <v>187</v>
      </c>
      <c r="P594" t="s">
        <v>420</v>
      </c>
      <c r="Q594" t="s">
        <v>149</v>
      </c>
      <c r="R594">
        <v>1</v>
      </c>
      <c r="S594">
        <v>1350</v>
      </c>
      <c r="T594" s="3">
        <f t="shared" si="9"/>
        <v>1350</v>
      </c>
    </row>
    <row r="595" spans="1:20" hidden="1" x14ac:dyDescent="0.3">
      <c r="A595" s="1">
        <v>45570</v>
      </c>
      <c r="B595" s="2" t="s">
        <v>775</v>
      </c>
      <c r="C595" t="s">
        <v>443</v>
      </c>
      <c r="D595" t="s">
        <v>15</v>
      </c>
      <c r="E595">
        <v>1</v>
      </c>
      <c r="F595" t="s">
        <v>444</v>
      </c>
      <c r="G595">
        <v>37</v>
      </c>
      <c r="H595">
        <v>2</v>
      </c>
      <c r="I595" t="s">
        <v>734</v>
      </c>
      <c r="J595" t="s">
        <v>723</v>
      </c>
      <c r="K595" t="s">
        <v>741</v>
      </c>
      <c r="L595" t="s">
        <v>733</v>
      </c>
      <c r="M595" t="s">
        <v>147</v>
      </c>
      <c r="N595" t="s">
        <v>148</v>
      </c>
      <c r="O595" t="s">
        <v>187</v>
      </c>
      <c r="P595" t="s">
        <v>445</v>
      </c>
      <c r="Q595" t="s">
        <v>149</v>
      </c>
      <c r="R595">
        <v>1</v>
      </c>
      <c r="S595">
        <v>1350</v>
      </c>
      <c r="T595" s="3">
        <f t="shared" si="9"/>
        <v>1350</v>
      </c>
    </row>
    <row r="596" spans="1:20" hidden="1" x14ac:dyDescent="0.3">
      <c r="A596" s="1">
        <v>45570</v>
      </c>
      <c r="B596" s="2" t="s">
        <v>775</v>
      </c>
      <c r="C596" t="s">
        <v>446</v>
      </c>
      <c r="D596" t="s">
        <v>15</v>
      </c>
      <c r="E596">
        <v>1</v>
      </c>
      <c r="F596" t="s">
        <v>447</v>
      </c>
      <c r="G596">
        <v>38</v>
      </c>
      <c r="H596">
        <v>2</v>
      </c>
      <c r="I596" t="s">
        <v>734</v>
      </c>
      <c r="J596" t="s">
        <v>723</v>
      </c>
      <c r="K596" t="s">
        <v>333</v>
      </c>
      <c r="L596" t="s">
        <v>733</v>
      </c>
      <c r="M596" t="s">
        <v>147</v>
      </c>
      <c r="N596" t="s">
        <v>148</v>
      </c>
      <c r="O596" t="s">
        <v>187</v>
      </c>
      <c r="P596" t="s">
        <v>448</v>
      </c>
      <c r="Q596" t="s">
        <v>20</v>
      </c>
      <c r="R596">
        <v>1</v>
      </c>
      <c r="S596">
        <v>1350</v>
      </c>
      <c r="T596" s="3">
        <f t="shared" si="9"/>
        <v>1350</v>
      </c>
    </row>
    <row r="597" spans="1:20" hidden="1" x14ac:dyDescent="0.3">
      <c r="A597" s="1">
        <v>45570</v>
      </c>
      <c r="B597" s="2" t="s">
        <v>775</v>
      </c>
      <c r="C597" t="s">
        <v>449</v>
      </c>
      <c r="D597" t="s">
        <v>15</v>
      </c>
      <c r="E597">
        <v>1</v>
      </c>
      <c r="F597" t="s">
        <v>450</v>
      </c>
      <c r="G597">
        <v>39</v>
      </c>
      <c r="H597">
        <v>7</v>
      </c>
      <c r="I597" t="s">
        <v>736</v>
      </c>
      <c r="J597" t="s">
        <v>726</v>
      </c>
      <c r="K597" t="s">
        <v>451</v>
      </c>
      <c r="L597" t="s">
        <v>733</v>
      </c>
      <c r="M597" t="s">
        <v>147</v>
      </c>
      <c r="N597" t="s">
        <v>148</v>
      </c>
      <c r="O597" t="s">
        <v>187</v>
      </c>
      <c r="P597" t="s">
        <v>450</v>
      </c>
      <c r="Q597" t="s">
        <v>149</v>
      </c>
      <c r="R597">
        <v>1</v>
      </c>
      <c r="S597">
        <v>1350</v>
      </c>
      <c r="T597" s="3">
        <f t="shared" si="9"/>
        <v>1350</v>
      </c>
    </row>
    <row r="598" spans="1:20" hidden="1" x14ac:dyDescent="0.3">
      <c r="A598" s="1">
        <v>45570</v>
      </c>
      <c r="B598" s="2" t="s">
        <v>775</v>
      </c>
      <c r="C598" t="s">
        <v>452</v>
      </c>
      <c r="D598" t="s">
        <v>15</v>
      </c>
      <c r="E598">
        <v>1</v>
      </c>
      <c r="F598" t="s">
        <v>453</v>
      </c>
      <c r="G598">
        <v>40</v>
      </c>
      <c r="H598">
        <v>5</v>
      </c>
      <c r="I598" t="s">
        <v>737</v>
      </c>
      <c r="K598" t="s">
        <v>362</v>
      </c>
      <c r="L598" t="s">
        <v>733</v>
      </c>
      <c r="M598" t="s">
        <v>147</v>
      </c>
      <c r="N598" t="s">
        <v>148</v>
      </c>
      <c r="O598" t="s">
        <v>187</v>
      </c>
      <c r="P598" t="s">
        <v>453</v>
      </c>
      <c r="Q598" t="s">
        <v>149</v>
      </c>
      <c r="R598">
        <v>1</v>
      </c>
      <c r="S598">
        <v>1350</v>
      </c>
      <c r="T598" s="3">
        <f t="shared" si="9"/>
        <v>1350</v>
      </c>
    </row>
    <row r="599" spans="1:20" hidden="1" x14ac:dyDescent="0.3">
      <c r="A599" s="1">
        <v>45571</v>
      </c>
      <c r="B599" s="2" t="s">
        <v>770</v>
      </c>
      <c r="C599" t="s">
        <v>454</v>
      </c>
      <c r="D599" t="s">
        <v>15</v>
      </c>
      <c r="E599">
        <v>1</v>
      </c>
      <c r="F599" t="s">
        <v>15</v>
      </c>
      <c r="I599" t="s">
        <v>146</v>
      </c>
      <c r="K599" t="s">
        <v>18</v>
      </c>
      <c r="L599" t="s">
        <v>18</v>
      </c>
      <c r="M599" t="s">
        <v>22</v>
      </c>
      <c r="N599" t="s">
        <v>18</v>
      </c>
      <c r="O599" t="s">
        <v>19</v>
      </c>
      <c r="P599" t="s">
        <v>18</v>
      </c>
      <c r="Q599" t="s">
        <v>20</v>
      </c>
      <c r="R599">
        <v>1</v>
      </c>
      <c r="S599">
        <v>400</v>
      </c>
      <c r="T599" s="3">
        <f t="shared" si="9"/>
        <v>400</v>
      </c>
    </row>
    <row r="600" spans="1:20" hidden="1" x14ac:dyDescent="0.3">
      <c r="A600" s="1">
        <v>45572</v>
      </c>
      <c r="B600" s="2" t="s">
        <v>775</v>
      </c>
      <c r="C600" t="s">
        <v>455</v>
      </c>
      <c r="D600" t="s">
        <v>15</v>
      </c>
      <c r="E600">
        <v>1</v>
      </c>
      <c r="F600" t="s">
        <v>456</v>
      </c>
      <c r="G600">
        <v>41</v>
      </c>
      <c r="H600">
        <v>2</v>
      </c>
      <c r="I600" t="s">
        <v>734</v>
      </c>
      <c r="J600" t="s">
        <v>723</v>
      </c>
      <c r="K600" t="s">
        <v>408</v>
      </c>
      <c r="L600" t="s">
        <v>733</v>
      </c>
      <c r="M600" t="s">
        <v>147</v>
      </c>
      <c r="N600" t="s">
        <v>148</v>
      </c>
      <c r="O600" t="s">
        <v>187</v>
      </c>
      <c r="P600" t="s">
        <v>350</v>
      </c>
      <c r="Q600" t="s">
        <v>149</v>
      </c>
      <c r="R600">
        <v>1</v>
      </c>
      <c r="S600">
        <v>1350</v>
      </c>
      <c r="T600" s="3">
        <f t="shared" si="9"/>
        <v>1350</v>
      </c>
    </row>
    <row r="601" spans="1:20" hidden="1" x14ac:dyDescent="0.3">
      <c r="A601" s="1">
        <v>45574</v>
      </c>
      <c r="B601" s="2" t="s">
        <v>775</v>
      </c>
      <c r="C601" t="s">
        <v>193</v>
      </c>
      <c r="D601" t="s">
        <v>15</v>
      </c>
      <c r="E601">
        <v>1</v>
      </c>
      <c r="F601" t="s">
        <v>194</v>
      </c>
      <c r="G601">
        <v>8</v>
      </c>
      <c r="H601">
        <v>4</v>
      </c>
      <c r="I601" t="s">
        <v>714</v>
      </c>
      <c r="J601" t="s">
        <v>724</v>
      </c>
      <c r="K601" t="s">
        <v>740</v>
      </c>
      <c r="L601" t="s">
        <v>732</v>
      </c>
      <c r="M601" t="s">
        <v>147</v>
      </c>
      <c r="N601" t="s">
        <v>148</v>
      </c>
      <c r="O601" t="s">
        <v>187</v>
      </c>
      <c r="P601" t="s">
        <v>195</v>
      </c>
      <c r="Q601" t="s">
        <v>20</v>
      </c>
      <c r="R601">
        <v>1</v>
      </c>
      <c r="S601">
        <v>1800</v>
      </c>
      <c r="T601" s="3">
        <f t="shared" si="9"/>
        <v>1800</v>
      </c>
    </row>
    <row r="602" spans="1:20" hidden="1" x14ac:dyDescent="0.3">
      <c r="A602" s="1">
        <v>45574</v>
      </c>
      <c r="B602" s="2" t="s">
        <v>775</v>
      </c>
      <c r="C602" t="s">
        <v>262</v>
      </c>
      <c r="D602" t="s">
        <v>15</v>
      </c>
      <c r="E602">
        <v>1</v>
      </c>
      <c r="F602" t="s">
        <v>263</v>
      </c>
      <c r="G602">
        <v>14</v>
      </c>
      <c r="H602">
        <v>2</v>
      </c>
      <c r="I602" t="s">
        <v>734</v>
      </c>
      <c r="J602" t="s">
        <v>723</v>
      </c>
      <c r="K602" t="s">
        <v>264</v>
      </c>
      <c r="L602" t="s">
        <v>733</v>
      </c>
      <c r="M602" t="s">
        <v>147</v>
      </c>
      <c r="N602" t="s">
        <v>148</v>
      </c>
      <c r="O602" t="s">
        <v>187</v>
      </c>
      <c r="P602" t="s">
        <v>265</v>
      </c>
      <c r="Q602" t="s">
        <v>149</v>
      </c>
      <c r="R602">
        <v>1</v>
      </c>
      <c r="S602">
        <v>1350</v>
      </c>
      <c r="T602" s="3">
        <f t="shared" si="9"/>
        <v>1350</v>
      </c>
    </row>
    <row r="603" spans="1:20" hidden="1" x14ac:dyDescent="0.3">
      <c r="A603" s="1">
        <v>45575</v>
      </c>
      <c r="B603" s="2" t="s">
        <v>775</v>
      </c>
      <c r="C603" t="s">
        <v>360</v>
      </c>
      <c r="D603" t="s">
        <v>15</v>
      </c>
      <c r="E603">
        <v>1</v>
      </c>
      <c r="F603" t="s">
        <v>361</v>
      </c>
      <c r="G603">
        <v>21</v>
      </c>
      <c r="H603">
        <v>1</v>
      </c>
      <c r="I603" t="s">
        <v>42</v>
      </c>
      <c r="J603" t="s">
        <v>722</v>
      </c>
      <c r="K603" t="s">
        <v>362</v>
      </c>
      <c r="L603" t="s">
        <v>733</v>
      </c>
      <c r="M603" t="s">
        <v>147</v>
      </c>
      <c r="N603" t="s">
        <v>148</v>
      </c>
      <c r="O603" t="s">
        <v>187</v>
      </c>
      <c r="P603" t="s">
        <v>363</v>
      </c>
      <c r="Q603" t="s">
        <v>149</v>
      </c>
      <c r="R603">
        <v>1</v>
      </c>
      <c r="S603">
        <v>1350</v>
      </c>
      <c r="T603" s="3">
        <f t="shared" si="9"/>
        <v>1350</v>
      </c>
    </row>
    <row r="604" spans="1:20" hidden="1" x14ac:dyDescent="0.3">
      <c r="A604" s="1">
        <v>45576</v>
      </c>
      <c r="B604" s="2" t="s">
        <v>770</v>
      </c>
      <c r="C604" t="s">
        <v>457</v>
      </c>
      <c r="D604" t="s">
        <v>15</v>
      </c>
      <c r="E604">
        <v>1</v>
      </c>
      <c r="F604" t="s">
        <v>15</v>
      </c>
      <c r="I604" t="s">
        <v>146</v>
      </c>
      <c r="K604" t="s">
        <v>18</v>
      </c>
      <c r="L604" t="s">
        <v>18</v>
      </c>
      <c r="M604" t="s">
        <v>34</v>
      </c>
      <c r="N604" t="s">
        <v>18</v>
      </c>
      <c r="O604" t="s">
        <v>19</v>
      </c>
      <c r="P604" t="s">
        <v>18</v>
      </c>
      <c r="Q604" t="s">
        <v>20</v>
      </c>
      <c r="R604">
        <v>1</v>
      </c>
      <c r="S604">
        <v>403</v>
      </c>
      <c r="T604" s="3">
        <f t="shared" si="9"/>
        <v>403</v>
      </c>
    </row>
    <row r="605" spans="1:20" hidden="1" x14ac:dyDescent="0.3">
      <c r="A605" s="1">
        <v>45578</v>
      </c>
      <c r="B605" s="2" t="s">
        <v>775</v>
      </c>
      <c r="C605" t="s">
        <v>423</v>
      </c>
      <c r="D605" t="s">
        <v>15</v>
      </c>
      <c r="E605">
        <v>1</v>
      </c>
      <c r="F605" t="s">
        <v>424</v>
      </c>
      <c r="G605">
        <v>33</v>
      </c>
      <c r="H605">
        <v>6</v>
      </c>
      <c r="I605" t="s">
        <v>735</v>
      </c>
      <c r="J605" t="s">
        <v>725</v>
      </c>
      <c r="K605" t="s">
        <v>154</v>
      </c>
      <c r="L605" t="s">
        <v>733</v>
      </c>
      <c r="M605" t="s">
        <v>147</v>
      </c>
      <c r="N605" t="s">
        <v>148</v>
      </c>
      <c r="O605" t="s">
        <v>187</v>
      </c>
      <c r="P605" t="s">
        <v>424</v>
      </c>
      <c r="Q605" t="s">
        <v>20</v>
      </c>
      <c r="R605">
        <v>1</v>
      </c>
      <c r="S605">
        <v>1350</v>
      </c>
      <c r="T605" s="3">
        <f t="shared" si="9"/>
        <v>1350</v>
      </c>
    </row>
    <row r="606" spans="1:20" hidden="1" x14ac:dyDescent="0.3">
      <c r="A606" s="1">
        <v>45580</v>
      </c>
      <c r="B606" s="2" t="s">
        <v>775</v>
      </c>
      <c r="C606" t="s">
        <v>293</v>
      </c>
      <c r="D606" t="s">
        <v>15</v>
      </c>
      <c r="E606">
        <v>1</v>
      </c>
      <c r="F606" t="s">
        <v>294</v>
      </c>
      <c r="G606">
        <v>17</v>
      </c>
      <c r="H606">
        <v>1</v>
      </c>
      <c r="I606" t="s">
        <v>42</v>
      </c>
      <c r="J606" t="s">
        <v>722</v>
      </c>
      <c r="K606" t="s">
        <v>741</v>
      </c>
      <c r="L606" t="s">
        <v>733</v>
      </c>
      <c r="M606" t="s">
        <v>147</v>
      </c>
      <c r="N606" t="s">
        <v>148</v>
      </c>
      <c r="O606" t="s">
        <v>187</v>
      </c>
      <c r="P606" t="s">
        <v>295</v>
      </c>
      <c r="Q606" t="s">
        <v>149</v>
      </c>
      <c r="R606">
        <v>1</v>
      </c>
      <c r="S606">
        <v>1350</v>
      </c>
      <c r="T606" s="3">
        <f t="shared" si="9"/>
        <v>1350</v>
      </c>
    </row>
    <row r="607" spans="1:20" hidden="1" x14ac:dyDescent="0.3">
      <c r="A607" s="1">
        <v>45580</v>
      </c>
      <c r="B607" s="2" t="s">
        <v>770</v>
      </c>
      <c r="C607" t="s">
        <v>458</v>
      </c>
      <c r="D607" t="s">
        <v>15</v>
      </c>
      <c r="E607">
        <v>1</v>
      </c>
      <c r="F607" t="s">
        <v>15</v>
      </c>
      <c r="I607" t="s">
        <v>146</v>
      </c>
      <c r="K607" t="s">
        <v>18</v>
      </c>
      <c r="L607" t="s">
        <v>18</v>
      </c>
      <c r="M607" t="s">
        <v>22</v>
      </c>
      <c r="N607" t="s">
        <v>18</v>
      </c>
      <c r="O607" t="s">
        <v>19</v>
      </c>
      <c r="P607" t="s">
        <v>18</v>
      </c>
      <c r="Q607" t="s">
        <v>20</v>
      </c>
      <c r="R607">
        <v>1</v>
      </c>
      <c r="S607">
        <v>400</v>
      </c>
      <c r="T607" s="3">
        <f t="shared" si="9"/>
        <v>400</v>
      </c>
    </row>
    <row r="608" spans="1:20" hidden="1" x14ac:dyDescent="0.3">
      <c r="A608" s="1">
        <v>45580</v>
      </c>
      <c r="B608" s="2" t="s">
        <v>770</v>
      </c>
      <c r="C608" t="s">
        <v>163</v>
      </c>
      <c r="D608" t="s">
        <v>15</v>
      </c>
      <c r="E608">
        <v>1</v>
      </c>
      <c r="F608" t="s">
        <v>15</v>
      </c>
      <c r="H608">
        <v>10</v>
      </c>
      <c r="I608" t="s">
        <v>25</v>
      </c>
      <c r="J608" t="s">
        <v>731</v>
      </c>
      <c r="K608" t="s">
        <v>18</v>
      </c>
      <c r="L608" t="s">
        <v>18</v>
      </c>
      <c r="M608" t="s">
        <v>22</v>
      </c>
      <c r="N608" t="s">
        <v>18</v>
      </c>
      <c r="O608" t="s">
        <v>19</v>
      </c>
      <c r="P608" t="s">
        <v>18</v>
      </c>
      <c r="Q608" t="s">
        <v>20</v>
      </c>
      <c r="R608">
        <v>1</v>
      </c>
      <c r="S608">
        <v>519</v>
      </c>
      <c r="T608" s="3">
        <f t="shared" si="9"/>
        <v>519</v>
      </c>
    </row>
    <row r="609" spans="1:20" hidden="1" x14ac:dyDescent="0.3">
      <c r="A609" s="1">
        <v>45581</v>
      </c>
      <c r="B609" s="2" t="s">
        <v>770</v>
      </c>
      <c r="C609" t="s">
        <v>310</v>
      </c>
      <c r="D609" t="s">
        <v>15</v>
      </c>
      <c r="E609">
        <v>1</v>
      </c>
      <c r="F609" t="s">
        <v>15</v>
      </c>
      <c r="I609" t="s">
        <v>146</v>
      </c>
      <c r="K609" t="s">
        <v>18</v>
      </c>
      <c r="L609" t="s">
        <v>18</v>
      </c>
      <c r="M609" t="s">
        <v>22</v>
      </c>
      <c r="N609" t="s">
        <v>18</v>
      </c>
      <c r="O609" t="s">
        <v>19</v>
      </c>
      <c r="P609" t="s">
        <v>18</v>
      </c>
      <c r="Q609" t="s">
        <v>20</v>
      </c>
      <c r="R609">
        <v>1</v>
      </c>
      <c r="S609">
        <v>3500</v>
      </c>
      <c r="T609" s="3">
        <f t="shared" si="9"/>
        <v>3500</v>
      </c>
    </row>
    <row r="610" spans="1:20" hidden="1" x14ac:dyDescent="0.3">
      <c r="A610" s="1">
        <v>45585</v>
      </c>
      <c r="B610" s="2" t="s">
        <v>775</v>
      </c>
      <c r="C610" t="s">
        <v>218</v>
      </c>
      <c r="D610" t="s">
        <v>15</v>
      </c>
      <c r="E610">
        <v>1</v>
      </c>
      <c r="F610" t="s">
        <v>219</v>
      </c>
      <c r="G610">
        <v>10</v>
      </c>
      <c r="H610">
        <v>1</v>
      </c>
      <c r="I610" t="s">
        <v>42</v>
      </c>
      <c r="J610" t="s">
        <v>722</v>
      </c>
      <c r="K610" t="s">
        <v>741</v>
      </c>
      <c r="L610" t="s">
        <v>733</v>
      </c>
      <c r="M610" t="s">
        <v>147</v>
      </c>
      <c r="N610" t="s">
        <v>148</v>
      </c>
      <c r="O610" t="s">
        <v>187</v>
      </c>
      <c r="P610" t="s">
        <v>220</v>
      </c>
      <c r="Q610" t="s">
        <v>20</v>
      </c>
      <c r="R610">
        <v>1</v>
      </c>
      <c r="S610">
        <v>1350</v>
      </c>
      <c r="T610" s="3">
        <f t="shared" si="9"/>
        <v>1350</v>
      </c>
    </row>
    <row r="611" spans="1:20" hidden="1" x14ac:dyDescent="0.3">
      <c r="A611" s="1">
        <v>45586</v>
      </c>
      <c r="B611" s="2" t="s">
        <v>770</v>
      </c>
      <c r="C611" t="s">
        <v>459</v>
      </c>
      <c r="D611" t="s">
        <v>15</v>
      </c>
      <c r="E611">
        <v>1</v>
      </c>
      <c r="F611" t="s">
        <v>15</v>
      </c>
      <c r="I611" t="s">
        <v>146</v>
      </c>
      <c r="K611" t="s">
        <v>18</v>
      </c>
      <c r="L611" t="s">
        <v>18</v>
      </c>
      <c r="M611" t="s">
        <v>22</v>
      </c>
      <c r="N611" t="s">
        <v>18</v>
      </c>
      <c r="O611" t="s">
        <v>19</v>
      </c>
      <c r="P611" t="s">
        <v>18</v>
      </c>
      <c r="Q611" t="s">
        <v>20</v>
      </c>
      <c r="R611">
        <v>1</v>
      </c>
      <c r="S611">
        <v>400</v>
      </c>
      <c r="T611" s="3">
        <f t="shared" si="9"/>
        <v>400</v>
      </c>
    </row>
    <row r="612" spans="1:20" hidden="1" x14ac:dyDescent="0.3">
      <c r="A612" s="1">
        <v>45591</v>
      </c>
      <c r="B612" s="2" t="s">
        <v>770</v>
      </c>
      <c r="C612" t="s">
        <v>460</v>
      </c>
      <c r="D612" t="s">
        <v>15</v>
      </c>
      <c r="E612">
        <v>1</v>
      </c>
      <c r="F612" t="s">
        <v>15</v>
      </c>
      <c r="I612" t="s">
        <v>146</v>
      </c>
      <c r="K612" t="s">
        <v>18</v>
      </c>
      <c r="L612" t="s">
        <v>18</v>
      </c>
      <c r="M612" t="s">
        <v>22</v>
      </c>
      <c r="N612" t="s">
        <v>18</v>
      </c>
      <c r="O612" t="s">
        <v>19</v>
      </c>
      <c r="P612" t="s">
        <v>18</v>
      </c>
      <c r="Q612" t="s">
        <v>20</v>
      </c>
      <c r="R612">
        <v>1</v>
      </c>
      <c r="S612">
        <v>11560</v>
      </c>
      <c r="T612" s="3">
        <f t="shared" si="9"/>
        <v>11560</v>
      </c>
    </row>
    <row r="613" spans="1:20" hidden="1" x14ac:dyDescent="0.3">
      <c r="A613" s="1">
        <v>45593</v>
      </c>
      <c r="B613" s="2" t="s">
        <v>775</v>
      </c>
      <c r="C613" t="s">
        <v>406</v>
      </c>
      <c r="D613" t="s">
        <v>15</v>
      </c>
      <c r="E613">
        <v>1</v>
      </c>
      <c r="F613" t="s">
        <v>407</v>
      </c>
      <c r="G613">
        <v>31</v>
      </c>
      <c r="H613">
        <v>7</v>
      </c>
      <c r="I613" t="s">
        <v>736</v>
      </c>
      <c r="J613" t="s">
        <v>726</v>
      </c>
      <c r="K613" t="s">
        <v>408</v>
      </c>
      <c r="L613" t="s">
        <v>733</v>
      </c>
      <c r="M613" t="s">
        <v>147</v>
      </c>
      <c r="N613" t="s">
        <v>148</v>
      </c>
      <c r="O613" t="s">
        <v>187</v>
      </c>
      <c r="P613" t="s">
        <v>407</v>
      </c>
      <c r="Q613" t="s">
        <v>149</v>
      </c>
      <c r="R613">
        <v>1</v>
      </c>
      <c r="S613">
        <v>1350</v>
      </c>
      <c r="T613" s="3">
        <f t="shared" si="9"/>
        <v>1350</v>
      </c>
    </row>
    <row r="614" spans="1:20" hidden="1" x14ac:dyDescent="0.3">
      <c r="A614" s="1">
        <v>45594</v>
      </c>
      <c r="B614" s="2" t="s">
        <v>770</v>
      </c>
      <c r="C614" t="s">
        <v>461</v>
      </c>
      <c r="D614" t="s">
        <v>15</v>
      </c>
      <c r="E614">
        <v>1</v>
      </c>
      <c r="F614" t="s">
        <v>15</v>
      </c>
      <c r="I614" t="s">
        <v>146</v>
      </c>
      <c r="K614" t="s">
        <v>18</v>
      </c>
      <c r="L614" t="s">
        <v>18</v>
      </c>
      <c r="M614" t="s">
        <v>22</v>
      </c>
      <c r="N614" t="s">
        <v>18</v>
      </c>
      <c r="O614" t="s">
        <v>19</v>
      </c>
      <c r="P614" t="s">
        <v>18</v>
      </c>
      <c r="Q614" t="s">
        <v>20</v>
      </c>
      <c r="R614">
        <v>1</v>
      </c>
      <c r="S614">
        <v>400</v>
      </c>
      <c r="T614" s="3">
        <f t="shared" si="9"/>
        <v>400</v>
      </c>
    </row>
    <row r="615" spans="1:20" hidden="1" x14ac:dyDescent="0.3">
      <c r="A615" s="1">
        <v>45594</v>
      </c>
      <c r="B615" s="2" t="s">
        <v>775</v>
      </c>
      <c r="C615" t="s">
        <v>433</v>
      </c>
      <c r="D615" t="s">
        <v>15</v>
      </c>
      <c r="E615">
        <v>1</v>
      </c>
      <c r="F615" t="s">
        <v>434</v>
      </c>
      <c r="G615">
        <v>34</v>
      </c>
      <c r="H615">
        <v>1</v>
      </c>
      <c r="I615" t="s">
        <v>42</v>
      </c>
      <c r="J615" t="s">
        <v>722</v>
      </c>
      <c r="K615" t="s">
        <v>290</v>
      </c>
      <c r="L615" t="s">
        <v>733</v>
      </c>
      <c r="M615" t="s">
        <v>147</v>
      </c>
      <c r="N615" t="s">
        <v>148</v>
      </c>
      <c r="O615" t="s">
        <v>187</v>
      </c>
      <c r="P615" t="s">
        <v>435</v>
      </c>
      <c r="Q615" t="s">
        <v>149</v>
      </c>
      <c r="R615">
        <v>1</v>
      </c>
      <c r="S615">
        <v>1350</v>
      </c>
      <c r="T615" s="3">
        <f t="shared" si="9"/>
        <v>1350</v>
      </c>
    </row>
    <row r="616" spans="1:20" hidden="1" x14ac:dyDescent="0.3">
      <c r="A616" s="1">
        <v>45595</v>
      </c>
      <c r="B616" s="2" t="s">
        <v>775</v>
      </c>
      <c r="C616" t="s">
        <v>348</v>
      </c>
      <c r="D616" t="s">
        <v>15</v>
      </c>
      <c r="E616">
        <v>1</v>
      </c>
      <c r="F616" t="s">
        <v>349</v>
      </c>
      <c r="G616">
        <v>24</v>
      </c>
      <c r="H616">
        <v>1</v>
      </c>
      <c r="I616" t="s">
        <v>42</v>
      </c>
      <c r="J616" t="s">
        <v>722</v>
      </c>
      <c r="K616" t="s">
        <v>290</v>
      </c>
      <c r="L616" t="s">
        <v>733</v>
      </c>
      <c r="M616" t="s">
        <v>147</v>
      </c>
      <c r="N616" t="s">
        <v>148</v>
      </c>
      <c r="O616" t="s">
        <v>187</v>
      </c>
      <c r="P616" t="s">
        <v>350</v>
      </c>
      <c r="Q616" t="s">
        <v>20</v>
      </c>
      <c r="R616">
        <v>1</v>
      </c>
      <c r="S616">
        <v>1275</v>
      </c>
      <c r="T616" s="3">
        <f t="shared" si="9"/>
        <v>1275</v>
      </c>
    </row>
    <row r="617" spans="1:20" hidden="1" x14ac:dyDescent="0.3">
      <c r="A617" s="1">
        <v>45595</v>
      </c>
      <c r="B617" s="2" t="s">
        <v>775</v>
      </c>
      <c r="C617" t="s">
        <v>409</v>
      </c>
      <c r="D617" t="s">
        <v>15</v>
      </c>
      <c r="E617">
        <v>1</v>
      </c>
      <c r="F617" t="s">
        <v>410</v>
      </c>
      <c r="G617">
        <v>32</v>
      </c>
      <c r="H617">
        <v>4</v>
      </c>
      <c r="I617" t="s">
        <v>714</v>
      </c>
      <c r="J617" t="s">
        <v>724</v>
      </c>
      <c r="K617" t="s">
        <v>411</v>
      </c>
      <c r="L617" t="s">
        <v>733</v>
      </c>
      <c r="M617" t="s">
        <v>147</v>
      </c>
      <c r="N617" t="s">
        <v>148</v>
      </c>
      <c r="O617" t="s">
        <v>187</v>
      </c>
      <c r="P617" t="s">
        <v>412</v>
      </c>
      <c r="Q617" t="s">
        <v>20</v>
      </c>
      <c r="R617">
        <v>1</v>
      </c>
      <c r="S617">
        <v>1350</v>
      </c>
      <c r="T617" s="3">
        <f t="shared" si="9"/>
        <v>1350</v>
      </c>
    </row>
    <row r="618" spans="1:20" hidden="1" x14ac:dyDescent="0.3">
      <c r="A618" s="1">
        <v>45596</v>
      </c>
      <c r="B618" s="2" t="s">
        <v>770</v>
      </c>
      <c r="C618" t="s">
        <v>235</v>
      </c>
      <c r="D618" t="s">
        <v>15</v>
      </c>
      <c r="E618">
        <v>1</v>
      </c>
      <c r="F618" t="s">
        <v>15</v>
      </c>
      <c r="I618" t="s">
        <v>146</v>
      </c>
      <c r="K618" t="s">
        <v>18</v>
      </c>
      <c r="L618" t="s">
        <v>18</v>
      </c>
      <c r="M618" t="s">
        <v>22</v>
      </c>
      <c r="N618" t="s">
        <v>18</v>
      </c>
      <c r="O618" t="s">
        <v>19</v>
      </c>
      <c r="P618" t="s">
        <v>18</v>
      </c>
      <c r="Q618" t="s">
        <v>20</v>
      </c>
      <c r="R618">
        <v>1</v>
      </c>
      <c r="S618">
        <v>2860</v>
      </c>
      <c r="T618" s="3">
        <f t="shared" si="9"/>
        <v>2860</v>
      </c>
    </row>
    <row r="619" spans="1:20" hidden="1" x14ac:dyDescent="0.3">
      <c r="A619" s="1">
        <v>45596</v>
      </c>
      <c r="B619" s="2" t="s">
        <v>770</v>
      </c>
      <c r="C619" t="s">
        <v>462</v>
      </c>
      <c r="D619" t="s">
        <v>15</v>
      </c>
      <c r="E619">
        <v>1</v>
      </c>
      <c r="F619" t="s">
        <v>15</v>
      </c>
      <c r="I619" t="s">
        <v>146</v>
      </c>
      <c r="K619" t="s">
        <v>18</v>
      </c>
      <c r="L619" t="s">
        <v>18</v>
      </c>
      <c r="M619" t="s">
        <v>22</v>
      </c>
      <c r="N619" t="s">
        <v>18</v>
      </c>
      <c r="O619" t="s">
        <v>19</v>
      </c>
      <c r="P619" t="s">
        <v>18</v>
      </c>
      <c r="Q619" t="s">
        <v>20</v>
      </c>
      <c r="R619">
        <v>1</v>
      </c>
      <c r="S619">
        <v>400</v>
      </c>
      <c r="T619" s="3">
        <f t="shared" si="9"/>
        <v>400</v>
      </c>
    </row>
    <row r="620" spans="1:20" hidden="1" x14ac:dyDescent="0.3">
      <c r="A620" s="1">
        <v>45596</v>
      </c>
      <c r="B620" s="2" t="s">
        <v>770</v>
      </c>
      <c r="C620" t="s">
        <v>396</v>
      </c>
      <c r="D620" t="s">
        <v>15</v>
      </c>
      <c r="E620">
        <v>1</v>
      </c>
      <c r="F620" t="s">
        <v>15</v>
      </c>
      <c r="I620" t="s">
        <v>146</v>
      </c>
      <c r="K620" t="s">
        <v>18</v>
      </c>
      <c r="L620" t="s">
        <v>18</v>
      </c>
      <c r="M620" t="s">
        <v>22</v>
      </c>
      <c r="N620" t="s">
        <v>18</v>
      </c>
      <c r="O620" t="s">
        <v>19</v>
      </c>
      <c r="P620" t="s">
        <v>18</v>
      </c>
      <c r="Q620" t="s">
        <v>20</v>
      </c>
      <c r="R620">
        <v>1</v>
      </c>
      <c r="S620">
        <v>2100</v>
      </c>
      <c r="T620" s="3">
        <f t="shared" si="9"/>
        <v>2100</v>
      </c>
    </row>
    <row r="621" spans="1:20" hidden="1" x14ac:dyDescent="0.3">
      <c r="A621" s="1">
        <v>45596</v>
      </c>
      <c r="B621" s="2" t="s">
        <v>770</v>
      </c>
      <c r="C621" t="s">
        <v>236</v>
      </c>
      <c r="D621" t="s">
        <v>15</v>
      </c>
      <c r="E621">
        <v>1</v>
      </c>
      <c r="F621" t="s">
        <v>15</v>
      </c>
      <c r="I621" t="s">
        <v>146</v>
      </c>
      <c r="K621" t="s">
        <v>18</v>
      </c>
      <c r="L621" t="s">
        <v>18</v>
      </c>
      <c r="M621" t="s">
        <v>22</v>
      </c>
      <c r="N621" t="s">
        <v>18</v>
      </c>
      <c r="O621" t="s">
        <v>19</v>
      </c>
      <c r="P621" t="s">
        <v>18</v>
      </c>
      <c r="Q621" t="s">
        <v>20</v>
      </c>
      <c r="R621">
        <v>1</v>
      </c>
      <c r="S621">
        <v>3680</v>
      </c>
      <c r="T621" s="3">
        <f t="shared" si="9"/>
        <v>3680</v>
      </c>
    </row>
    <row r="622" spans="1:20" hidden="1" x14ac:dyDescent="0.3">
      <c r="A622" s="1">
        <v>45596</v>
      </c>
      <c r="B622" s="2" t="s">
        <v>770</v>
      </c>
      <c r="C622" t="s">
        <v>272</v>
      </c>
      <c r="D622" t="s">
        <v>15</v>
      </c>
      <c r="E622">
        <v>1</v>
      </c>
      <c r="F622" t="s">
        <v>15</v>
      </c>
      <c r="I622" t="s">
        <v>146</v>
      </c>
      <c r="K622" t="s">
        <v>18</v>
      </c>
      <c r="L622" t="s">
        <v>18</v>
      </c>
      <c r="M622" t="s">
        <v>22</v>
      </c>
      <c r="N622" t="s">
        <v>18</v>
      </c>
      <c r="O622" t="s">
        <v>19</v>
      </c>
      <c r="P622" t="s">
        <v>18</v>
      </c>
      <c r="Q622" t="s">
        <v>20</v>
      </c>
      <c r="R622">
        <v>4</v>
      </c>
      <c r="S622">
        <v>400</v>
      </c>
      <c r="T622" s="3">
        <f t="shared" si="9"/>
        <v>1600</v>
      </c>
    </row>
    <row r="623" spans="1:20" hidden="1" x14ac:dyDescent="0.3">
      <c r="A623" s="1">
        <v>45596</v>
      </c>
      <c r="B623" s="2" t="s">
        <v>770</v>
      </c>
      <c r="C623" t="s">
        <v>436</v>
      </c>
      <c r="D623" t="s">
        <v>15</v>
      </c>
      <c r="E623">
        <v>1</v>
      </c>
      <c r="F623" t="s">
        <v>15</v>
      </c>
      <c r="I623" t="s">
        <v>146</v>
      </c>
      <c r="K623" t="s">
        <v>18</v>
      </c>
      <c r="L623" t="s">
        <v>18</v>
      </c>
      <c r="M623" t="s">
        <v>22</v>
      </c>
      <c r="N623" t="s">
        <v>18</v>
      </c>
      <c r="O623" t="s">
        <v>19</v>
      </c>
      <c r="P623" t="s">
        <v>18</v>
      </c>
      <c r="Q623" t="s">
        <v>20</v>
      </c>
      <c r="R623">
        <v>3</v>
      </c>
      <c r="S623">
        <v>400</v>
      </c>
      <c r="T623" s="3">
        <f t="shared" si="9"/>
        <v>1200</v>
      </c>
    </row>
    <row r="624" spans="1:20" hidden="1" x14ac:dyDescent="0.3">
      <c r="A624" s="1">
        <v>45596</v>
      </c>
      <c r="B624" s="2" t="s">
        <v>770</v>
      </c>
      <c r="C624" t="s">
        <v>231</v>
      </c>
      <c r="D624" t="s">
        <v>15</v>
      </c>
      <c r="E624">
        <v>1</v>
      </c>
      <c r="F624" t="s">
        <v>15</v>
      </c>
      <c r="I624" t="s">
        <v>146</v>
      </c>
      <c r="K624" t="s">
        <v>18</v>
      </c>
      <c r="L624" t="s">
        <v>18</v>
      </c>
      <c r="M624" t="s">
        <v>22</v>
      </c>
      <c r="N624" t="s">
        <v>18</v>
      </c>
      <c r="O624" t="s">
        <v>19</v>
      </c>
      <c r="P624" t="s">
        <v>18</v>
      </c>
      <c r="Q624" t="s">
        <v>20</v>
      </c>
      <c r="R624">
        <v>1</v>
      </c>
      <c r="S624">
        <v>480</v>
      </c>
      <c r="T624" s="3">
        <f t="shared" si="9"/>
        <v>480</v>
      </c>
    </row>
    <row r="625" spans="1:20" hidden="1" x14ac:dyDescent="0.3">
      <c r="A625" s="1">
        <v>45596</v>
      </c>
      <c r="B625" s="2" t="s">
        <v>770</v>
      </c>
      <c r="C625" t="s">
        <v>310</v>
      </c>
      <c r="D625" t="s">
        <v>15</v>
      </c>
      <c r="E625">
        <v>1</v>
      </c>
      <c r="F625" t="s">
        <v>15</v>
      </c>
      <c r="I625" t="s">
        <v>146</v>
      </c>
      <c r="K625" t="s">
        <v>18</v>
      </c>
      <c r="L625" t="s">
        <v>18</v>
      </c>
      <c r="M625" t="s">
        <v>22</v>
      </c>
      <c r="N625" t="s">
        <v>18</v>
      </c>
      <c r="O625" t="s">
        <v>19</v>
      </c>
      <c r="P625" t="s">
        <v>18</v>
      </c>
      <c r="Q625" t="s">
        <v>20</v>
      </c>
      <c r="R625">
        <v>1</v>
      </c>
      <c r="S625">
        <v>3500</v>
      </c>
      <c r="T625" s="3">
        <f t="shared" si="9"/>
        <v>3500</v>
      </c>
    </row>
    <row r="626" spans="1:20" hidden="1" x14ac:dyDescent="0.3">
      <c r="A626" s="1">
        <v>45596</v>
      </c>
      <c r="B626" s="2" t="s">
        <v>770</v>
      </c>
      <c r="C626" t="s">
        <v>182</v>
      </c>
      <c r="D626" t="s">
        <v>15</v>
      </c>
      <c r="E626">
        <v>1</v>
      </c>
      <c r="F626" t="s">
        <v>15</v>
      </c>
      <c r="I626" t="s">
        <v>146</v>
      </c>
      <c r="K626" t="s">
        <v>18</v>
      </c>
      <c r="L626" t="s">
        <v>18</v>
      </c>
      <c r="M626" t="s">
        <v>22</v>
      </c>
      <c r="N626" t="s">
        <v>18</v>
      </c>
      <c r="O626" t="s">
        <v>19</v>
      </c>
      <c r="P626" t="s">
        <v>18</v>
      </c>
      <c r="Q626" t="s">
        <v>20</v>
      </c>
      <c r="R626">
        <v>1</v>
      </c>
      <c r="S626">
        <v>1773.35</v>
      </c>
      <c r="T626" s="3">
        <f t="shared" si="9"/>
        <v>1773.35</v>
      </c>
    </row>
    <row r="627" spans="1:20" hidden="1" x14ac:dyDescent="0.3">
      <c r="A627" s="1">
        <v>45597</v>
      </c>
      <c r="B627" s="2" t="s">
        <v>775</v>
      </c>
      <c r="C627" t="s">
        <v>211</v>
      </c>
      <c r="D627" t="s">
        <v>15</v>
      </c>
      <c r="E627">
        <v>1</v>
      </c>
      <c r="F627" t="s">
        <v>212</v>
      </c>
      <c r="G627">
        <v>4</v>
      </c>
      <c r="H627">
        <v>7</v>
      </c>
      <c r="I627" t="s">
        <v>736</v>
      </c>
      <c r="J627" t="s">
        <v>726</v>
      </c>
      <c r="K627" t="s">
        <v>746</v>
      </c>
      <c r="L627" t="s">
        <v>733</v>
      </c>
      <c r="M627" t="s">
        <v>147</v>
      </c>
      <c r="N627" t="s">
        <v>148</v>
      </c>
      <c r="O627" t="s">
        <v>19</v>
      </c>
      <c r="P627">
        <v>0</v>
      </c>
      <c r="Q627" t="s">
        <v>149</v>
      </c>
      <c r="R627">
        <v>1</v>
      </c>
      <c r="S627">
        <v>1500</v>
      </c>
      <c r="T627" s="3">
        <f t="shared" si="9"/>
        <v>1500</v>
      </c>
    </row>
    <row r="628" spans="1:20" hidden="1" x14ac:dyDescent="0.3">
      <c r="A628" s="1">
        <v>45597</v>
      </c>
      <c r="B628" s="2" t="s">
        <v>775</v>
      </c>
      <c r="C628" t="s">
        <v>351</v>
      </c>
      <c r="D628" t="s">
        <v>15</v>
      </c>
      <c r="E628">
        <v>1</v>
      </c>
      <c r="F628" t="s">
        <v>352</v>
      </c>
      <c r="G628">
        <v>22</v>
      </c>
      <c r="H628">
        <v>1</v>
      </c>
      <c r="I628" t="s">
        <v>42</v>
      </c>
      <c r="J628" t="s">
        <v>722</v>
      </c>
      <c r="K628" t="s">
        <v>154</v>
      </c>
      <c r="L628" t="s">
        <v>733</v>
      </c>
      <c r="M628" t="s">
        <v>22</v>
      </c>
      <c r="N628" t="s">
        <v>148</v>
      </c>
      <c r="O628" t="s">
        <v>187</v>
      </c>
      <c r="P628" t="s">
        <v>353</v>
      </c>
      <c r="Q628" t="s">
        <v>149</v>
      </c>
      <c r="R628">
        <v>1</v>
      </c>
      <c r="S628">
        <v>1380</v>
      </c>
      <c r="T628" s="3">
        <f t="shared" si="9"/>
        <v>1380</v>
      </c>
    </row>
    <row r="629" spans="1:20" hidden="1" x14ac:dyDescent="0.3">
      <c r="A629" s="1">
        <v>45598</v>
      </c>
      <c r="B629" s="2" t="s">
        <v>770</v>
      </c>
      <c r="C629" t="s">
        <v>463</v>
      </c>
      <c r="D629" t="s">
        <v>15</v>
      </c>
      <c r="E629">
        <v>1</v>
      </c>
      <c r="F629" t="s">
        <v>15</v>
      </c>
      <c r="H629">
        <v>10</v>
      </c>
      <c r="I629" t="s">
        <v>25</v>
      </c>
      <c r="J629" t="s">
        <v>731</v>
      </c>
      <c r="K629" t="s">
        <v>18</v>
      </c>
      <c r="L629" t="s">
        <v>18</v>
      </c>
      <c r="M629" t="s">
        <v>17</v>
      </c>
      <c r="N629" t="s">
        <v>18</v>
      </c>
      <c r="O629" t="s">
        <v>19</v>
      </c>
      <c r="P629" t="s">
        <v>18</v>
      </c>
      <c r="Q629" t="s">
        <v>20</v>
      </c>
      <c r="R629">
        <v>2</v>
      </c>
      <c r="S629">
        <v>7590</v>
      </c>
      <c r="T629" s="3">
        <f t="shared" si="9"/>
        <v>15180</v>
      </c>
    </row>
    <row r="630" spans="1:20" hidden="1" x14ac:dyDescent="0.3">
      <c r="A630" s="1">
        <v>45598</v>
      </c>
      <c r="B630" s="2" t="s">
        <v>775</v>
      </c>
      <c r="C630" t="s">
        <v>438</v>
      </c>
      <c r="D630" t="s">
        <v>15</v>
      </c>
      <c r="E630">
        <v>1</v>
      </c>
      <c r="F630" t="s">
        <v>439</v>
      </c>
      <c r="G630">
        <v>35</v>
      </c>
      <c r="H630">
        <v>3</v>
      </c>
      <c r="I630" t="s">
        <v>729</v>
      </c>
      <c r="J630" t="s">
        <v>723</v>
      </c>
      <c r="K630" t="s">
        <v>154</v>
      </c>
      <c r="L630" t="s">
        <v>733</v>
      </c>
      <c r="M630" t="s">
        <v>147</v>
      </c>
      <c r="N630" t="s">
        <v>148</v>
      </c>
      <c r="O630" t="s">
        <v>187</v>
      </c>
      <c r="P630" t="s">
        <v>440</v>
      </c>
      <c r="Q630" t="s">
        <v>149</v>
      </c>
      <c r="R630">
        <v>1</v>
      </c>
      <c r="S630">
        <v>1275</v>
      </c>
      <c r="T630" s="3">
        <f t="shared" si="9"/>
        <v>1275</v>
      </c>
    </row>
    <row r="631" spans="1:20" hidden="1" x14ac:dyDescent="0.3">
      <c r="A631" s="1">
        <v>45598</v>
      </c>
      <c r="B631" s="2" t="s">
        <v>775</v>
      </c>
      <c r="C631" t="s">
        <v>441</v>
      </c>
      <c r="D631" t="s">
        <v>15</v>
      </c>
      <c r="E631">
        <v>1</v>
      </c>
      <c r="F631" t="s">
        <v>442</v>
      </c>
      <c r="G631">
        <v>36</v>
      </c>
      <c r="H631">
        <v>7</v>
      </c>
      <c r="I631" t="s">
        <v>736</v>
      </c>
      <c r="J631" t="s">
        <v>726</v>
      </c>
      <c r="K631" t="s">
        <v>154</v>
      </c>
      <c r="L631" t="s">
        <v>733</v>
      </c>
      <c r="M631" t="s">
        <v>147</v>
      </c>
      <c r="N631" t="s">
        <v>148</v>
      </c>
      <c r="O631" t="s">
        <v>187</v>
      </c>
      <c r="P631" t="s">
        <v>440</v>
      </c>
      <c r="Q631" t="s">
        <v>149</v>
      </c>
      <c r="R631">
        <v>1</v>
      </c>
      <c r="S631">
        <v>1275</v>
      </c>
      <c r="T631" s="3">
        <f t="shared" si="9"/>
        <v>1275</v>
      </c>
    </row>
    <row r="632" spans="1:20" hidden="1" x14ac:dyDescent="0.3">
      <c r="A632" s="1">
        <v>45600</v>
      </c>
      <c r="B632" s="2" t="s">
        <v>775</v>
      </c>
      <c r="C632" t="s">
        <v>184</v>
      </c>
      <c r="D632" t="s">
        <v>15</v>
      </c>
      <c r="E632">
        <v>1</v>
      </c>
      <c r="F632" t="s">
        <v>185</v>
      </c>
      <c r="G632">
        <v>6</v>
      </c>
      <c r="H632">
        <v>2</v>
      </c>
      <c r="I632" t="s">
        <v>734</v>
      </c>
      <c r="J632" t="s">
        <v>723</v>
      </c>
      <c r="K632" t="s">
        <v>186</v>
      </c>
      <c r="L632" t="s">
        <v>733</v>
      </c>
      <c r="M632" t="s">
        <v>22</v>
      </c>
      <c r="N632" t="s">
        <v>148</v>
      </c>
      <c r="O632" t="s">
        <v>187</v>
      </c>
      <c r="P632" t="s">
        <v>188</v>
      </c>
      <c r="Q632" t="s">
        <v>149</v>
      </c>
      <c r="R632">
        <v>1</v>
      </c>
      <c r="S632">
        <v>0</v>
      </c>
      <c r="T632" s="3">
        <f t="shared" si="9"/>
        <v>0</v>
      </c>
    </row>
    <row r="633" spans="1:20" hidden="1" x14ac:dyDescent="0.3">
      <c r="A633" s="1">
        <v>45600</v>
      </c>
      <c r="B633" s="2" t="s">
        <v>775</v>
      </c>
      <c r="C633" t="s">
        <v>288</v>
      </c>
      <c r="D633" t="s">
        <v>15</v>
      </c>
      <c r="E633">
        <v>1</v>
      </c>
      <c r="F633" t="s">
        <v>289</v>
      </c>
      <c r="G633">
        <v>15</v>
      </c>
      <c r="H633">
        <v>2</v>
      </c>
      <c r="I633" t="s">
        <v>734</v>
      </c>
      <c r="J633" t="s">
        <v>723</v>
      </c>
      <c r="K633" t="s">
        <v>290</v>
      </c>
      <c r="L633" t="s">
        <v>732</v>
      </c>
      <c r="M633" t="s">
        <v>147</v>
      </c>
      <c r="N633" t="s">
        <v>148</v>
      </c>
      <c r="O633" t="s">
        <v>187</v>
      </c>
      <c r="P633" t="s">
        <v>195</v>
      </c>
      <c r="Q633" t="s">
        <v>20</v>
      </c>
      <c r="R633">
        <v>1</v>
      </c>
      <c r="S633">
        <v>1800</v>
      </c>
      <c r="T633" s="3">
        <f t="shared" si="9"/>
        <v>1800</v>
      </c>
    </row>
    <row r="634" spans="1:20" hidden="1" x14ac:dyDescent="0.3">
      <c r="A634" s="1">
        <v>45600</v>
      </c>
      <c r="B634" s="2" t="s">
        <v>770</v>
      </c>
      <c r="C634" t="s">
        <v>464</v>
      </c>
      <c r="D634" t="s">
        <v>15</v>
      </c>
      <c r="E634">
        <v>1</v>
      </c>
      <c r="F634" t="s">
        <v>15</v>
      </c>
      <c r="I634" t="s">
        <v>146</v>
      </c>
      <c r="K634" t="s">
        <v>18</v>
      </c>
      <c r="L634" t="s">
        <v>18</v>
      </c>
      <c r="M634" t="s">
        <v>22</v>
      </c>
      <c r="N634" t="s">
        <v>18</v>
      </c>
      <c r="O634" t="s">
        <v>19</v>
      </c>
      <c r="P634" t="s">
        <v>18</v>
      </c>
      <c r="Q634" t="s">
        <v>20</v>
      </c>
      <c r="R634">
        <v>1</v>
      </c>
      <c r="S634">
        <v>400</v>
      </c>
      <c r="T634" s="3">
        <f t="shared" si="9"/>
        <v>400</v>
      </c>
    </row>
    <row r="635" spans="1:20" hidden="1" x14ac:dyDescent="0.3">
      <c r="A635" s="1">
        <v>45600</v>
      </c>
      <c r="B635" s="2" t="s">
        <v>770</v>
      </c>
      <c r="C635" t="s">
        <v>465</v>
      </c>
      <c r="D635" t="s">
        <v>15</v>
      </c>
      <c r="E635">
        <v>1</v>
      </c>
      <c r="F635" t="s">
        <v>15</v>
      </c>
      <c r="I635" t="s">
        <v>146</v>
      </c>
      <c r="K635" t="s">
        <v>18</v>
      </c>
      <c r="L635" t="s">
        <v>18</v>
      </c>
      <c r="M635" t="s">
        <v>22</v>
      </c>
      <c r="N635" t="s">
        <v>18</v>
      </c>
      <c r="O635" t="s">
        <v>19</v>
      </c>
      <c r="P635" t="s">
        <v>18</v>
      </c>
      <c r="Q635" t="s">
        <v>20</v>
      </c>
      <c r="R635">
        <v>1</v>
      </c>
      <c r="S635">
        <v>690</v>
      </c>
      <c r="T635" s="3">
        <f t="shared" si="9"/>
        <v>690</v>
      </c>
    </row>
    <row r="636" spans="1:20" hidden="1" x14ac:dyDescent="0.3">
      <c r="A636" s="1">
        <v>45600</v>
      </c>
      <c r="B636" s="2" t="s">
        <v>775</v>
      </c>
      <c r="C636" t="s">
        <v>355</v>
      </c>
      <c r="D636" t="s">
        <v>15</v>
      </c>
      <c r="E636">
        <v>1</v>
      </c>
      <c r="F636" t="s">
        <v>356</v>
      </c>
      <c r="G636">
        <v>23</v>
      </c>
      <c r="H636">
        <v>2</v>
      </c>
      <c r="I636" t="s">
        <v>734</v>
      </c>
      <c r="J636" t="s">
        <v>723</v>
      </c>
      <c r="K636" t="s">
        <v>203</v>
      </c>
      <c r="L636" t="s">
        <v>733</v>
      </c>
      <c r="M636" t="s">
        <v>147</v>
      </c>
      <c r="N636" t="s">
        <v>148</v>
      </c>
      <c r="O636" t="s">
        <v>187</v>
      </c>
      <c r="P636" t="s">
        <v>357</v>
      </c>
      <c r="Q636" t="s">
        <v>20</v>
      </c>
      <c r="R636">
        <v>1</v>
      </c>
      <c r="S636">
        <v>1350</v>
      </c>
      <c r="T636" s="3">
        <f t="shared" si="9"/>
        <v>1350</v>
      </c>
    </row>
    <row r="637" spans="1:20" hidden="1" x14ac:dyDescent="0.3">
      <c r="A637" s="1">
        <v>45600</v>
      </c>
      <c r="B637" s="2" t="s">
        <v>775</v>
      </c>
      <c r="C637" t="s">
        <v>373</v>
      </c>
      <c r="D637" t="s">
        <v>15</v>
      </c>
      <c r="E637">
        <v>1</v>
      </c>
      <c r="F637" t="s">
        <v>374</v>
      </c>
      <c r="G637">
        <v>27</v>
      </c>
      <c r="H637">
        <v>4</v>
      </c>
      <c r="I637" t="s">
        <v>714</v>
      </c>
      <c r="J637" t="s">
        <v>724</v>
      </c>
      <c r="K637" t="s">
        <v>744</v>
      </c>
      <c r="L637" t="s">
        <v>733</v>
      </c>
      <c r="M637" t="s">
        <v>147</v>
      </c>
      <c r="N637" t="s">
        <v>148</v>
      </c>
      <c r="O637" t="s">
        <v>187</v>
      </c>
      <c r="P637" t="s">
        <v>375</v>
      </c>
      <c r="Q637" t="s">
        <v>20</v>
      </c>
      <c r="R637">
        <v>1</v>
      </c>
      <c r="S637">
        <v>1350</v>
      </c>
      <c r="T637" s="3">
        <f t="shared" si="9"/>
        <v>1350</v>
      </c>
    </row>
    <row r="638" spans="1:20" hidden="1" x14ac:dyDescent="0.3">
      <c r="A638" s="1">
        <v>45601</v>
      </c>
      <c r="B638" s="2" t="s">
        <v>775</v>
      </c>
      <c r="C638" t="s">
        <v>376</v>
      </c>
      <c r="D638" t="s">
        <v>15</v>
      </c>
      <c r="E638">
        <v>1</v>
      </c>
      <c r="F638" t="s">
        <v>377</v>
      </c>
      <c r="G638">
        <v>25</v>
      </c>
      <c r="H638">
        <v>4</v>
      </c>
      <c r="I638" t="s">
        <v>714</v>
      </c>
      <c r="J638" t="s">
        <v>724</v>
      </c>
      <c r="K638" t="s">
        <v>378</v>
      </c>
      <c r="L638" t="s">
        <v>733</v>
      </c>
      <c r="M638" t="s">
        <v>147</v>
      </c>
      <c r="N638" t="s">
        <v>148</v>
      </c>
      <c r="O638" t="s">
        <v>187</v>
      </c>
      <c r="P638" t="s">
        <v>379</v>
      </c>
      <c r="Q638" t="s">
        <v>20</v>
      </c>
      <c r="R638">
        <v>1</v>
      </c>
      <c r="S638">
        <v>1350</v>
      </c>
      <c r="T638" s="3">
        <f t="shared" si="9"/>
        <v>1350</v>
      </c>
    </row>
    <row r="639" spans="1:20" hidden="1" x14ac:dyDescent="0.3">
      <c r="A639" s="1">
        <v>45601</v>
      </c>
      <c r="B639" s="2" t="s">
        <v>775</v>
      </c>
      <c r="C639" t="s">
        <v>380</v>
      </c>
      <c r="D639" t="s">
        <v>15</v>
      </c>
      <c r="E639">
        <v>1</v>
      </c>
      <c r="F639" t="s">
        <v>381</v>
      </c>
      <c r="G639">
        <v>26</v>
      </c>
      <c r="H639">
        <v>1</v>
      </c>
      <c r="I639" t="s">
        <v>42</v>
      </c>
      <c r="J639" t="s">
        <v>722</v>
      </c>
      <c r="K639" t="s">
        <v>741</v>
      </c>
      <c r="L639" t="s">
        <v>733</v>
      </c>
      <c r="M639" t="s">
        <v>147</v>
      </c>
      <c r="N639" t="s">
        <v>148</v>
      </c>
      <c r="O639" t="s">
        <v>187</v>
      </c>
      <c r="P639" t="s">
        <v>382</v>
      </c>
      <c r="Q639" t="s">
        <v>149</v>
      </c>
      <c r="R639">
        <v>1</v>
      </c>
      <c r="S639">
        <v>1350</v>
      </c>
      <c r="T639" s="3">
        <f t="shared" si="9"/>
        <v>1350</v>
      </c>
    </row>
    <row r="640" spans="1:20" hidden="1" x14ac:dyDescent="0.3">
      <c r="A640" s="1">
        <v>45601</v>
      </c>
      <c r="B640" s="2" t="s">
        <v>775</v>
      </c>
      <c r="C640" t="s">
        <v>419</v>
      </c>
      <c r="D640" t="s">
        <v>15</v>
      </c>
      <c r="E640">
        <v>1</v>
      </c>
      <c r="F640" t="s">
        <v>420</v>
      </c>
      <c r="G640">
        <v>30</v>
      </c>
      <c r="H640">
        <v>5</v>
      </c>
      <c r="I640" t="s">
        <v>737</v>
      </c>
      <c r="K640" t="s">
        <v>421</v>
      </c>
      <c r="L640" t="s">
        <v>733</v>
      </c>
      <c r="M640" t="s">
        <v>147</v>
      </c>
      <c r="N640" t="s">
        <v>148</v>
      </c>
      <c r="O640" t="s">
        <v>187</v>
      </c>
      <c r="P640" t="s">
        <v>420</v>
      </c>
      <c r="Q640" t="s">
        <v>149</v>
      </c>
      <c r="R640">
        <v>1</v>
      </c>
      <c r="S640">
        <v>1350</v>
      </c>
      <c r="T640" s="3">
        <f t="shared" si="9"/>
        <v>1350</v>
      </c>
    </row>
    <row r="641" spans="1:20" hidden="1" x14ac:dyDescent="0.3">
      <c r="A641" s="1">
        <v>45601</v>
      </c>
      <c r="B641" s="2" t="s">
        <v>775</v>
      </c>
      <c r="C641" t="s">
        <v>443</v>
      </c>
      <c r="D641" t="s">
        <v>15</v>
      </c>
      <c r="E641">
        <v>1</v>
      </c>
      <c r="F641" t="s">
        <v>444</v>
      </c>
      <c r="G641">
        <v>37</v>
      </c>
      <c r="H641">
        <v>2</v>
      </c>
      <c r="I641" t="s">
        <v>734</v>
      </c>
      <c r="J641" t="s">
        <v>723</v>
      </c>
      <c r="K641" t="s">
        <v>741</v>
      </c>
      <c r="L641" t="s">
        <v>733</v>
      </c>
      <c r="M641" t="s">
        <v>147</v>
      </c>
      <c r="N641" t="s">
        <v>148</v>
      </c>
      <c r="O641" t="s">
        <v>187</v>
      </c>
      <c r="P641" t="s">
        <v>445</v>
      </c>
      <c r="Q641" t="s">
        <v>149</v>
      </c>
      <c r="R641">
        <v>1</v>
      </c>
      <c r="S641">
        <v>1350</v>
      </c>
      <c r="T641" s="3">
        <f t="shared" si="9"/>
        <v>1350</v>
      </c>
    </row>
    <row r="642" spans="1:20" hidden="1" x14ac:dyDescent="0.3">
      <c r="A642" s="1">
        <v>45601</v>
      </c>
      <c r="B642" s="2" t="s">
        <v>775</v>
      </c>
      <c r="C642" t="s">
        <v>446</v>
      </c>
      <c r="D642" t="s">
        <v>15</v>
      </c>
      <c r="E642">
        <v>1</v>
      </c>
      <c r="F642" t="s">
        <v>447</v>
      </c>
      <c r="G642">
        <v>38</v>
      </c>
      <c r="H642">
        <v>2</v>
      </c>
      <c r="I642" t="s">
        <v>734</v>
      </c>
      <c r="J642" t="s">
        <v>723</v>
      </c>
      <c r="K642" t="s">
        <v>333</v>
      </c>
      <c r="L642" t="s">
        <v>733</v>
      </c>
      <c r="M642" t="s">
        <v>147</v>
      </c>
      <c r="N642" t="s">
        <v>148</v>
      </c>
      <c r="O642" t="s">
        <v>187</v>
      </c>
      <c r="P642" t="s">
        <v>448</v>
      </c>
      <c r="Q642" t="s">
        <v>20</v>
      </c>
      <c r="R642">
        <v>1</v>
      </c>
      <c r="S642">
        <v>1350</v>
      </c>
      <c r="T642" s="3">
        <f t="shared" ref="T642:T705" si="10">R642*S642</f>
        <v>1350</v>
      </c>
    </row>
    <row r="643" spans="1:20" hidden="1" x14ac:dyDescent="0.3">
      <c r="A643" s="1">
        <v>45601</v>
      </c>
      <c r="B643" s="2" t="s">
        <v>775</v>
      </c>
      <c r="C643" t="s">
        <v>449</v>
      </c>
      <c r="D643" t="s">
        <v>15</v>
      </c>
      <c r="E643">
        <v>1</v>
      </c>
      <c r="F643" t="s">
        <v>450</v>
      </c>
      <c r="G643">
        <v>39</v>
      </c>
      <c r="H643">
        <v>7</v>
      </c>
      <c r="I643" t="s">
        <v>736</v>
      </c>
      <c r="J643" t="s">
        <v>726</v>
      </c>
      <c r="K643" t="s">
        <v>451</v>
      </c>
      <c r="L643" t="s">
        <v>733</v>
      </c>
      <c r="M643" t="s">
        <v>147</v>
      </c>
      <c r="N643" t="s">
        <v>148</v>
      </c>
      <c r="O643" t="s">
        <v>187</v>
      </c>
      <c r="P643" t="s">
        <v>450</v>
      </c>
      <c r="Q643" t="s">
        <v>149</v>
      </c>
      <c r="R643">
        <v>1</v>
      </c>
      <c r="S643">
        <v>1350</v>
      </c>
      <c r="T643" s="3">
        <f t="shared" si="10"/>
        <v>1350</v>
      </c>
    </row>
    <row r="644" spans="1:20" x14ac:dyDescent="0.3">
      <c r="A644" s="1">
        <v>45603</v>
      </c>
      <c r="B644" s="2" t="s">
        <v>770</v>
      </c>
      <c r="C644" s="2" t="s">
        <v>466</v>
      </c>
      <c r="D644" t="s">
        <v>24</v>
      </c>
      <c r="E644">
        <v>2</v>
      </c>
      <c r="F644" t="s">
        <v>323</v>
      </c>
      <c r="H644">
        <v>9</v>
      </c>
      <c r="I644" t="s">
        <v>16</v>
      </c>
      <c r="J644" t="s">
        <v>727</v>
      </c>
      <c r="K644" t="s">
        <v>18</v>
      </c>
      <c r="L644" t="s">
        <v>18</v>
      </c>
      <c r="M644" t="s">
        <v>17</v>
      </c>
      <c r="N644" t="s">
        <v>18</v>
      </c>
      <c r="O644" t="s">
        <v>18</v>
      </c>
      <c r="P644" t="s">
        <v>18</v>
      </c>
      <c r="Q644" t="s">
        <v>20</v>
      </c>
      <c r="R644">
        <v>1</v>
      </c>
      <c r="S644">
        <v>5781.05</v>
      </c>
      <c r="T644" s="3">
        <f t="shared" si="10"/>
        <v>5781.05</v>
      </c>
    </row>
    <row r="645" spans="1:20" x14ac:dyDescent="0.3">
      <c r="A645" s="1">
        <v>45603</v>
      </c>
      <c r="B645" s="2" t="s">
        <v>770</v>
      </c>
      <c r="C645" s="2" t="s">
        <v>467</v>
      </c>
      <c r="D645" t="s">
        <v>24</v>
      </c>
      <c r="E645">
        <v>2</v>
      </c>
      <c r="F645" t="s">
        <v>323</v>
      </c>
      <c r="H645">
        <v>10</v>
      </c>
      <c r="I645" t="s">
        <v>25</v>
      </c>
      <c r="J645" t="s">
        <v>721</v>
      </c>
      <c r="K645" t="s">
        <v>18</v>
      </c>
      <c r="L645" t="s">
        <v>18</v>
      </c>
      <c r="M645" t="s">
        <v>17</v>
      </c>
      <c r="N645" t="s">
        <v>18</v>
      </c>
      <c r="O645" t="s">
        <v>18</v>
      </c>
      <c r="P645" t="s">
        <v>18</v>
      </c>
      <c r="Q645" t="s">
        <v>20</v>
      </c>
      <c r="R645">
        <v>1</v>
      </c>
      <c r="S645">
        <v>5329.95</v>
      </c>
      <c r="T645" s="3">
        <f t="shared" si="10"/>
        <v>5329.95</v>
      </c>
    </row>
    <row r="646" spans="1:20" x14ac:dyDescent="0.3">
      <c r="A646" s="1">
        <v>45603</v>
      </c>
      <c r="B646" s="2" t="s">
        <v>770</v>
      </c>
      <c r="C646" s="2" t="s">
        <v>468</v>
      </c>
      <c r="D646" t="s">
        <v>24</v>
      </c>
      <c r="E646">
        <v>2</v>
      </c>
      <c r="F646" t="s">
        <v>323</v>
      </c>
      <c r="H646">
        <v>10</v>
      </c>
      <c r="I646" t="s">
        <v>25</v>
      </c>
      <c r="J646" t="s">
        <v>721</v>
      </c>
      <c r="K646" t="s">
        <v>18</v>
      </c>
      <c r="L646" t="s">
        <v>18</v>
      </c>
      <c r="M646" t="s">
        <v>17</v>
      </c>
      <c r="N646" t="s">
        <v>18</v>
      </c>
      <c r="O646" t="s">
        <v>18</v>
      </c>
      <c r="P646" t="s">
        <v>18</v>
      </c>
      <c r="Q646" t="s">
        <v>20</v>
      </c>
      <c r="R646">
        <v>1</v>
      </c>
      <c r="S646">
        <v>209.9</v>
      </c>
      <c r="T646" s="3">
        <f t="shared" si="10"/>
        <v>209.9</v>
      </c>
    </row>
    <row r="647" spans="1:20" x14ac:dyDescent="0.3">
      <c r="A647" s="1">
        <v>45603</v>
      </c>
      <c r="B647" s="2" t="s">
        <v>770</v>
      </c>
      <c r="C647" s="2" t="s">
        <v>469</v>
      </c>
      <c r="D647" t="s">
        <v>24</v>
      </c>
      <c r="E647">
        <v>2</v>
      </c>
      <c r="F647" t="s">
        <v>323</v>
      </c>
      <c r="H647">
        <v>10</v>
      </c>
      <c r="I647" t="s">
        <v>25</v>
      </c>
      <c r="J647" t="s">
        <v>721</v>
      </c>
      <c r="K647" t="s">
        <v>18</v>
      </c>
      <c r="L647" t="s">
        <v>18</v>
      </c>
      <c r="M647" t="s">
        <v>17</v>
      </c>
      <c r="N647" t="s">
        <v>18</v>
      </c>
      <c r="O647" t="s">
        <v>18</v>
      </c>
      <c r="P647" t="s">
        <v>18</v>
      </c>
      <c r="Q647" t="s">
        <v>20</v>
      </c>
      <c r="R647">
        <v>3</v>
      </c>
      <c r="S647">
        <v>103.94</v>
      </c>
      <c r="T647" s="3">
        <f t="shared" si="10"/>
        <v>311.82</v>
      </c>
    </row>
    <row r="648" spans="1:20" x14ac:dyDescent="0.3">
      <c r="A648" s="1">
        <v>45603</v>
      </c>
      <c r="B648" s="2" t="s">
        <v>770</v>
      </c>
      <c r="C648" s="2" t="s">
        <v>470</v>
      </c>
      <c r="D648" t="s">
        <v>24</v>
      </c>
      <c r="E648">
        <v>2</v>
      </c>
      <c r="F648" t="s">
        <v>323</v>
      </c>
      <c r="H648">
        <v>10</v>
      </c>
      <c r="I648" t="s">
        <v>25</v>
      </c>
      <c r="J648" t="s">
        <v>721</v>
      </c>
      <c r="K648" t="s">
        <v>18</v>
      </c>
      <c r="L648" t="s">
        <v>18</v>
      </c>
      <c r="M648" t="s">
        <v>17</v>
      </c>
      <c r="N648" t="s">
        <v>18</v>
      </c>
      <c r="O648" t="s">
        <v>18</v>
      </c>
      <c r="P648" t="s">
        <v>18</v>
      </c>
      <c r="Q648" t="s">
        <v>20</v>
      </c>
      <c r="R648">
        <v>5</v>
      </c>
      <c r="S648">
        <v>79.733999999999995</v>
      </c>
      <c r="T648" s="3">
        <f t="shared" si="10"/>
        <v>398.66999999999996</v>
      </c>
    </row>
    <row r="649" spans="1:20" x14ac:dyDescent="0.3">
      <c r="A649" s="1">
        <v>45603</v>
      </c>
      <c r="B649" s="2" t="s">
        <v>770</v>
      </c>
      <c r="C649" s="2" t="s">
        <v>471</v>
      </c>
      <c r="D649" t="s">
        <v>24</v>
      </c>
      <c r="E649">
        <v>2</v>
      </c>
      <c r="F649" t="s">
        <v>323</v>
      </c>
      <c r="H649">
        <v>10</v>
      </c>
      <c r="I649" t="s">
        <v>25</v>
      </c>
      <c r="J649" t="s">
        <v>721</v>
      </c>
      <c r="K649" t="s">
        <v>18</v>
      </c>
      <c r="L649" t="s">
        <v>18</v>
      </c>
      <c r="M649" t="s">
        <v>17</v>
      </c>
      <c r="N649" t="s">
        <v>18</v>
      </c>
      <c r="O649" t="s">
        <v>18</v>
      </c>
      <c r="P649" t="s">
        <v>18</v>
      </c>
      <c r="Q649" t="s">
        <v>20</v>
      </c>
      <c r="R649">
        <v>5</v>
      </c>
      <c r="S649">
        <v>277.08999999999997</v>
      </c>
      <c r="T649" s="3">
        <f t="shared" si="10"/>
        <v>1385.4499999999998</v>
      </c>
    </row>
    <row r="650" spans="1:20" hidden="1" x14ac:dyDescent="0.3">
      <c r="A650" s="1">
        <v>45603</v>
      </c>
      <c r="B650" s="2" t="s">
        <v>775</v>
      </c>
      <c r="C650" t="s">
        <v>455</v>
      </c>
      <c r="D650" t="s">
        <v>15</v>
      </c>
      <c r="E650">
        <v>1</v>
      </c>
      <c r="F650" t="s">
        <v>456</v>
      </c>
      <c r="G650">
        <v>41</v>
      </c>
      <c r="H650">
        <v>2</v>
      </c>
      <c r="I650" t="s">
        <v>734</v>
      </c>
      <c r="J650" t="s">
        <v>723</v>
      </c>
      <c r="K650" t="s">
        <v>408</v>
      </c>
      <c r="L650" t="s">
        <v>733</v>
      </c>
      <c r="M650" t="s">
        <v>147</v>
      </c>
      <c r="N650" t="s">
        <v>148</v>
      </c>
      <c r="O650" t="s">
        <v>187</v>
      </c>
      <c r="P650" t="s">
        <v>350</v>
      </c>
      <c r="Q650" t="s">
        <v>149</v>
      </c>
      <c r="R650">
        <v>1</v>
      </c>
      <c r="S650">
        <v>1350</v>
      </c>
      <c r="T650" s="3">
        <f t="shared" si="10"/>
        <v>1350</v>
      </c>
    </row>
    <row r="651" spans="1:20" hidden="1" x14ac:dyDescent="0.3">
      <c r="A651" s="1">
        <v>45604</v>
      </c>
      <c r="B651" s="2" t="s">
        <v>770</v>
      </c>
      <c r="C651" t="s">
        <v>472</v>
      </c>
      <c r="D651" t="s">
        <v>15</v>
      </c>
      <c r="E651">
        <v>1</v>
      </c>
      <c r="F651" t="s">
        <v>15</v>
      </c>
      <c r="H651">
        <v>10</v>
      </c>
      <c r="I651" t="s">
        <v>25</v>
      </c>
      <c r="J651" t="s">
        <v>731</v>
      </c>
      <c r="K651" t="s">
        <v>18</v>
      </c>
      <c r="L651" t="s">
        <v>18</v>
      </c>
      <c r="M651" t="s">
        <v>17</v>
      </c>
      <c r="N651" t="s">
        <v>18</v>
      </c>
      <c r="O651" t="s">
        <v>19</v>
      </c>
      <c r="P651" t="s">
        <v>18</v>
      </c>
      <c r="Q651" t="s">
        <v>20</v>
      </c>
      <c r="R651">
        <v>2</v>
      </c>
      <c r="S651">
        <v>7399</v>
      </c>
      <c r="T651" s="3">
        <f t="shared" si="10"/>
        <v>14798</v>
      </c>
    </row>
    <row r="652" spans="1:20" hidden="1" x14ac:dyDescent="0.3">
      <c r="A652" s="1">
        <v>45605</v>
      </c>
      <c r="B652" s="2" t="s">
        <v>775</v>
      </c>
      <c r="C652" t="s">
        <v>193</v>
      </c>
      <c r="D652" t="s">
        <v>15</v>
      </c>
      <c r="E652">
        <v>1</v>
      </c>
      <c r="F652" t="s">
        <v>194</v>
      </c>
      <c r="G652">
        <v>8</v>
      </c>
      <c r="H652">
        <v>4</v>
      </c>
      <c r="I652" t="s">
        <v>714</v>
      </c>
      <c r="J652" t="s">
        <v>724</v>
      </c>
      <c r="K652" t="s">
        <v>740</v>
      </c>
      <c r="L652" t="s">
        <v>732</v>
      </c>
      <c r="M652" t="s">
        <v>147</v>
      </c>
      <c r="N652" t="s">
        <v>148</v>
      </c>
      <c r="O652" t="s">
        <v>187</v>
      </c>
      <c r="P652" t="s">
        <v>195</v>
      </c>
      <c r="Q652" t="s">
        <v>20</v>
      </c>
      <c r="R652">
        <v>1</v>
      </c>
      <c r="S652">
        <v>1800</v>
      </c>
      <c r="T652" s="3">
        <f t="shared" si="10"/>
        <v>1800</v>
      </c>
    </row>
    <row r="653" spans="1:20" hidden="1" x14ac:dyDescent="0.3">
      <c r="A653" s="1">
        <v>45605</v>
      </c>
      <c r="B653" s="2" t="s">
        <v>775</v>
      </c>
      <c r="C653" t="s">
        <v>262</v>
      </c>
      <c r="D653" t="s">
        <v>15</v>
      </c>
      <c r="E653">
        <v>1</v>
      </c>
      <c r="F653" t="s">
        <v>263</v>
      </c>
      <c r="G653">
        <v>14</v>
      </c>
      <c r="H653">
        <v>2</v>
      </c>
      <c r="I653" t="s">
        <v>734</v>
      </c>
      <c r="J653" t="s">
        <v>723</v>
      </c>
      <c r="K653" t="s">
        <v>264</v>
      </c>
      <c r="L653" t="s">
        <v>733</v>
      </c>
      <c r="M653" t="s">
        <v>147</v>
      </c>
      <c r="N653" t="s">
        <v>148</v>
      </c>
      <c r="O653" t="s">
        <v>187</v>
      </c>
      <c r="P653" t="s">
        <v>265</v>
      </c>
      <c r="Q653" t="s">
        <v>149</v>
      </c>
      <c r="R653">
        <v>1</v>
      </c>
      <c r="S653">
        <v>1350</v>
      </c>
      <c r="T653" s="3">
        <f t="shared" si="10"/>
        <v>1350</v>
      </c>
    </row>
    <row r="654" spans="1:20" hidden="1" x14ac:dyDescent="0.3">
      <c r="A654" s="1">
        <v>45605</v>
      </c>
      <c r="B654" s="2" t="s">
        <v>770</v>
      </c>
      <c r="C654" t="s">
        <v>115</v>
      </c>
      <c r="D654" t="s">
        <v>15</v>
      </c>
      <c r="E654">
        <v>1</v>
      </c>
      <c r="F654" t="s">
        <v>15</v>
      </c>
      <c r="I654" t="s">
        <v>146</v>
      </c>
      <c r="K654" t="s">
        <v>18</v>
      </c>
      <c r="L654" t="s">
        <v>18</v>
      </c>
      <c r="M654" t="s">
        <v>22</v>
      </c>
      <c r="N654" t="s">
        <v>18</v>
      </c>
      <c r="O654" t="s">
        <v>19</v>
      </c>
      <c r="P654" t="s">
        <v>18</v>
      </c>
      <c r="Q654" t="s">
        <v>20</v>
      </c>
      <c r="R654">
        <v>1</v>
      </c>
      <c r="S654">
        <v>5250</v>
      </c>
      <c r="T654" s="3">
        <f t="shared" si="10"/>
        <v>5250</v>
      </c>
    </row>
    <row r="655" spans="1:20" hidden="1" x14ac:dyDescent="0.3">
      <c r="A655" s="1">
        <v>45605</v>
      </c>
      <c r="B655" s="2" t="s">
        <v>775</v>
      </c>
      <c r="C655" t="s">
        <v>473</v>
      </c>
      <c r="D655" t="s">
        <v>15</v>
      </c>
      <c r="E655">
        <v>1</v>
      </c>
      <c r="F655" t="s">
        <v>474</v>
      </c>
      <c r="G655">
        <v>43</v>
      </c>
      <c r="H655">
        <v>7</v>
      </c>
      <c r="I655" t="s">
        <v>736</v>
      </c>
      <c r="J655" t="s">
        <v>726</v>
      </c>
      <c r="K655" t="s">
        <v>411</v>
      </c>
      <c r="L655" t="s">
        <v>733</v>
      </c>
      <c r="M655" t="s">
        <v>147</v>
      </c>
      <c r="N655" t="s">
        <v>148</v>
      </c>
      <c r="O655" t="s">
        <v>187</v>
      </c>
      <c r="P655" t="s">
        <v>475</v>
      </c>
      <c r="Q655" t="s">
        <v>149</v>
      </c>
      <c r="R655">
        <v>1</v>
      </c>
      <c r="S655">
        <v>1350</v>
      </c>
      <c r="T655" s="3">
        <f t="shared" si="10"/>
        <v>1350</v>
      </c>
    </row>
    <row r="656" spans="1:20" hidden="1" x14ac:dyDescent="0.3">
      <c r="A656" s="1">
        <v>45605</v>
      </c>
      <c r="B656" s="2" t="s">
        <v>775</v>
      </c>
      <c r="C656" t="s">
        <v>476</v>
      </c>
      <c r="D656" t="s">
        <v>15</v>
      </c>
      <c r="E656">
        <v>1</v>
      </c>
      <c r="F656" t="s">
        <v>477</v>
      </c>
      <c r="G656">
        <v>48</v>
      </c>
      <c r="H656">
        <v>2</v>
      </c>
      <c r="I656" t="s">
        <v>734</v>
      </c>
      <c r="J656" t="s">
        <v>723</v>
      </c>
      <c r="K656" t="s">
        <v>411</v>
      </c>
      <c r="L656" t="s">
        <v>733</v>
      </c>
      <c r="M656" t="s">
        <v>147</v>
      </c>
      <c r="N656" t="s">
        <v>148</v>
      </c>
      <c r="O656" t="s">
        <v>19</v>
      </c>
      <c r="P656" t="s">
        <v>478</v>
      </c>
      <c r="Q656" t="s">
        <v>149</v>
      </c>
      <c r="R656">
        <v>1</v>
      </c>
      <c r="S656">
        <v>1350</v>
      </c>
      <c r="T656" s="3">
        <f t="shared" si="10"/>
        <v>1350</v>
      </c>
    </row>
    <row r="657" spans="1:20" hidden="1" x14ac:dyDescent="0.3">
      <c r="A657" s="1">
        <v>45606</v>
      </c>
      <c r="B657" s="2" t="s">
        <v>775</v>
      </c>
      <c r="C657" t="s">
        <v>360</v>
      </c>
      <c r="D657" t="s">
        <v>15</v>
      </c>
      <c r="E657">
        <v>1</v>
      </c>
      <c r="F657" t="s">
        <v>361</v>
      </c>
      <c r="G657">
        <v>21</v>
      </c>
      <c r="H657">
        <v>1</v>
      </c>
      <c r="I657" t="s">
        <v>42</v>
      </c>
      <c r="J657" t="s">
        <v>722</v>
      </c>
      <c r="K657" t="s">
        <v>362</v>
      </c>
      <c r="L657" t="s">
        <v>733</v>
      </c>
      <c r="M657" t="s">
        <v>147</v>
      </c>
      <c r="N657" t="s">
        <v>148</v>
      </c>
      <c r="O657" t="s">
        <v>187</v>
      </c>
      <c r="P657" t="s">
        <v>363</v>
      </c>
      <c r="Q657" t="s">
        <v>149</v>
      </c>
      <c r="R657">
        <v>1</v>
      </c>
      <c r="S657">
        <v>1350</v>
      </c>
      <c r="T657" s="3">
        <f t="shared" si="10"/>
        <v>1350</v>
      </c>
    </row>
    <row r="658" spans="1:20" hidden="1" x14ac:dyDescent="0.3">
      <c r="A658" s="1">
        <v>45608</v>
      </c>
      <c r="B658" s="2" t="s">
        <v>770</v>
      </c>
      <c r="C658" t="s">
        <v>479</v>
      </c>
      <c r="D658" t="s">
        <v>15</v>
      </c>
      <c r="E658">
        <v>1</v>
      </c>
      <c r="F658" t="s">
        <v>15</v>
      </c>
      <c r="I658" t="s">
        <v>146</v>
      </c>
      <c r="K658" t="s">
        <v>18</v>
      </c>
      <c r="L658" t="s">
        <v>18</v>
      </c>
      <c r="M658" t="s">
        <v>22</v>
      </c>
      <c r="N658" t="s">
        <v>18</v>
      </c>
      <c r="O658" t="s">
        <v>19</v>
      </c>
      <c r="P658" t="s">
        <v>18</v>
      </c>
      <c r="Q658" t="s">
        <v>20</v>
      </c>
      <c r="R658">
        <v>1</v>
      </c>
      <c r="S658">
        <v>400</v>
      </c>
      <c r="T658" s="3">
        <f t="shared" si="10"/>
        <v>400</v>
      </c>
    </row>
    <row r="659" spans="1:20" hidden="1" x14ac:dyDescent="0.3">
      <c r="A659" s="1">
        <v>45608</v>
      </c>
      <c r="B659" s="2" t="s">
        <v>770</v>
      </c>
      <c r="C659" t="s">
        <v>480</v>
      </c>
      <c r="D659" t="s">
        <v>15</v>
      </c>
      <c r="E659">
        <v>1</v>
      </c>
      <c r="F659" t="s">
        <v>15</v>
      </c>
      <c r="I659" t="s">
        <v>146</v>
      </c>
      <c r="K659" t="s">
        <v>18</v>
      </c>
      <c r="L659" t="s">
        <v>18</v>
      </c>
      <c r="M659" t="s">
        <v>22</v>
      </c>
      <c r="N659" t="s">
        <v>18</v>
      </c>
      <c r="O659" t="s">
        <v>19</v>
      </c>
      <c r="P659" t="s">
        <v>18</v>
      </c>
      <c r="Q659" t="s">
        <v>20</v>
      </c>
      <c r="R659">
        <v>1</v>
      </c>
      <c r="S659">
        <v>400</v>
      </c>
      <c r="T659" s="3">
        <f t="shared" si="10"/>
        <v>400</v>
      </c>
    </row>
    <row r="660" spans="1:20" hidden="1" x14ac:dyDescent="0.3">
      <c r="A660" s="1">
        <v>45609</v>
      </c>
      <c r="B660" s="2" t="s">
        <v>775</v>
      </c>
      <c r="C660" t="s">
        <v>423</v>
      </c>
      <c r="D660" t="s">
        <v>15</v>
      </c>
      <c r="E660">
        <v>1</v>
      </c>
      <c r="F660" t="s">
        <v>424</v>
      </c>
      <c r="G660">
        <v>33</v>
      </c>
      <c r="H660">
        <v>6</v>
      </c>
      <c r="I660" t="s">
        <v>735</v>
      </c>
      <c r="J660" t="s">
        <v>725</v>
      </c>
      <c r="K660" t="s">
        <v>154</v>
      </c>
      <c r="L660" t="s">
        <v>733</v>
      </c>
      <c r="M660" t="s">
        <v>147</v>
      </c>
      <c r="N660" t="s">
        <v>148</v>
      </c>
      <c r="O660" t="s">
        <v>187</v>
      </c>
      <c r="P660" t="s">
        <v>424</v>
      </c>
      <c r="Q660" t="s">
        <v>20</v>
      </c>
      <c r="R660">
        <v>1</v>
      </c>
      <c r="S660">
        <v>1350</v>
      </c>
      <c r="T660" s="3">
        <f t="shared" si="10"/>
        <v>1350</v>
      </c>
    </row>
    <row r="661" spans="1:20" hidden="1" x14ac:dyDescent="0.3">
      <c r="A661" s="1">
        <v>45610</v>
      </c>
      <c r="B661" s="2" t="s">
        <v>770</v>
      </c>
      <c r="C661" t="s">
        <v>481</v>
      </c>
      <c r="D661" t="s">
        <v>15</v>
      </c>
      <c r="E661">
        <v>1</v>
      </c>
      <c r="F661" t="s">
        <v>15</v>
      </c>
      <c r="I661" t="s">
        <v>146</v>
      </c>
      <c r="K661" t="s">
        <v>18</v>
      </c>
      <c r="L661" t="s">
        <v>18</v>
      </c>
      <c r="M661" t="s">
        <v>22</v>
      </c>
      <c r="N661" t="s">
        <v>18</v>
      </c>
      <c r="O661" t="s">
        <v>19</v>
      </c>
      <c r="P661" t="s">
        <v>18</v>
      </c>
      <c r="Q661" t="s">
        <v>20</v>
      </c>
      <c r="R661">
        <v>1</v>
      </c>
      <c r="S661">
        <v>2453.3000000000002</v>
      </c>
      <c r="T661" s="3">
        <f t="shared" si="10"/>
        <v>2453.3000000000002</v>
      </c>
    </row>
    <row r="662" spans="1:20" hidden="1" x14ac:dyDescent="0.3">
      <c r="A662" s="1">
        <v>45611</v>
      </c>
      <c r="B662" s="2" t="s">
        <v>775</v>
      </c>
      <c r="C662" t="s">
        <v>293</v>
      </c>
      <c r="D662" t="s">
        <v>15</v>
      </c>
      <c r="E662">
        <v>1</v>
      </c>
      <c r="F662" t="s">
        <v>294</v>
      </c>
      <c r="G662">
        <v>17</v>
      </c>
      <c r="H662">
        <v>1</v>
      </c>
      <c r="I662" t="s">
        <v>42</v>
      </c>
      <c r="J662" t="s">
        <v>722</v>
      </c>
      <c r="K662" t="s">
        <v>741</v>
      </c>
      <c r="L662" t="s">
        <v>733</v>
      </c>
      <c r="M662" t="s">
        <v>147</v>
      </c>
      <c r="N662" t="s">
        <v>148</v>
      </c>
      <c r="O662" t="s">
        <v>187</v>
      </c>
      <c r="P662" t="s">
        <v>295</v>
      </c>
      <c r="Q662" t="s">
        <v>149</v>
      </c>
      <c r="R662">
        <v>1</v>
      </c>
      <c r="S662">
        <v>1350</v>
      </c>
      <c r="T662" s="3">
        <f t="shared" si="10"/>
        <v>1350</v>
      </c>
    </row>
    <row r="663" spans="1:20" hidden="1" x14ac:dyDescent="0.3">
      <c r="A663" s="1">
        <v>45611</v>
      </c>
      <c r="B663" s="2" t="s">
        <v>770</v>
      </c>
      <c r="C663" t="s">
        <v>310</v>
      </c>
      <c r="D663" t="s">
        <v>15</v>
      </c>
      <c r="E663">
        <v>1</v>
      </c>
      <c r="F663" t="s">
        <v>15</v>
      </c>
      <c r="I663" t="s">
        <v>146</v>
      </c>
      <c r="K663" t="s">
        <v>18</v>
      </c>
      <c r="L663" t="s">
        <v>18</v>
      </c>
      <c r="M663" t="s">
        <v>22</v>
      </c>
      <c r="N663" t="s">
        <v>18</v>
      </c>
      <c r="O663" t="s">
        <v>19</v>
      </c>
      <c r="P663" t="s">
        <v>18</v>
      </c>
      <c r="Q663" t="s">
        <v>20</v>
      </c>
      <c r="R663">
        <v>1</v>
      </c>
      <c r="S663">
        <v>3300.94</v>
      </c>
      <c r="T663" s="3">
        <f t="shared" si="10"/>
        <v>3300.94</v>
      </c>
    </row>
    <row r="664" spans="1:20" hidden="1" x14ac:dyDescent="0.3">
      <c r="A664" s="1">
        <v>45612</v>
      </c>
      <c r="B664" s="2" t="s">
        <v>770</v>
      </c>
      <c r="C664" t="s">
        <v>482</v>
      </c>
      <c r="D664" t="s">
        <v>15</v>
      </c>
      <c r="E664">
        <v>1</v>
      </c>
      <c r="F664" t="s">
        <v>15</v>
      </c>
      <c r="I664" t="s">
        <v>146</v>
      </c>
      <c r="K664" t="s">
        <v>18</v>
      </c>
      <c r="L664" t="s">
        <v>18</v>
      </c>
      <c r="M664" t="s">
        <v>22</v>
      </c>
      <c r="N664" t="s">
        <v>18</v>
      </c>
      <c r="O664" t="s">
        <v>19</v>
      </c>
      <c r="P664" t="s">
        <v>18</v>
      </c>
      <c r="Q664" t="s">
        <v>20</v>
      </c>
      <c r="R664">
        <v>1</v>
      </c>
      <c r="S664">
        <v>400</v>
      </c>
      <c r="T664" s="3">
        <f t="shared" si="10"/>
        <v>400</v>
      </c>
    </row>
    <row r="665" spans="1:20" hidden="1" x14ac:dyDescent="0.3">
      <c r="A665" s="1">
        <v>45612</v>
      </c>
      <c r="B665" s="2" t="s">
        <v>770</v>
      </c>
      <c r="C665" t="s">
        <v>163</v>
      </c>
      <c r="D665" t="s">
        <v>15</v>
      </c>
      <c r="E665">
        <v>1</v>
      </c>
      <c r="F665" t="s">
        <v>15</v>
      </c>
      <c r="H665">
        <v>10</v>
      </c>
      <c r="I665" t="s">
        <v>25</v>
      </c>
      <c r="J665" t="s">
        <v>731</v>
      </c>
      <c r="K665" t="s">
        <v>18</v>
      </c>
      <c r="L665" t="s">
        <v>18</v>
      </c>
      <c r="M665" t="s">
        <v>22</v>
      </c>
      <c r="N665" t="s">
        <v>18</v>
      </c>
      <c r="O665" t="s">
        <v>19</v>
      </c>
      <c r="P665" t="s">
        <v>18</v>
      </c>
      <c r="Q665" t="s">
        <v>20</v>
      </c>
      <c r="R665">
        <v>1</v>
      </c>
      <c r="S665">
        <v>519</v>
      </c>
      <c r="T665" s="3">
        <f t="shared" si="10"/>
        <v>519</v>
      </c>
    </row>
    <row r="666" spans="1:20" hidden="1" x14ac:dyDescent="0.3">
      <c r="A666" s="1">
        <v>45616</v>
      </c>
      <c r="B666" s="2" t="s">
        <v>775</v>
      </c>
      <c r="C666" t="s">
        <v>218</v>
      </c>
      <c r="D666" t="s">
        <v>15</v>
      </c>
      <c r="E666">
        <v>1</v>
      </c>
      <c r="F666" t="s">
        <v>219</v>
      </c>
      <c r="G666">
        <v>10</v>
      </c>
      <c r="H666">
        <v>1</v>
      </c>
      <c r="I666" t="s">
        <v>42</v>
      </c>
      <c r="J666" t="s">
        <v>722</v>
      </c>
      <c r="K666" t="s">
        <v>741</v>
      </c>
      <c r="L666" t="s">
        <v>733</v>
      </c>
      <c r="M666" t="s">
        <v>147</v>
      </c>
      <c r="N666" t="s">
        <v>148</v>
      </c>
      <c r="O666" t="s">
        <v>187</v>
      </c>
      <c r="P666" t="s">
        <v>220</v>
      </c>
      <c r="Q666" t="s">
        <v>20</v>
      </c>
      <c r="R666">
        <v>1</v>
      </c>
      <c r="S666">
        <v>1350</v>
      </c>
      <c r="T666" s="3">
        <f t="shared" si="10"/>
        <v>1350</v>
      </c>
    </row>
    <row r="667" spans="1:20" hidden="1" x14ac:dyDescent="0.3">
      <c r="A667" s="1">
        <v>45617</v>
      </c>
      <c r="B667" s="2" t="s">
        <v>770</v>
      </c>
      <c r="C667" t="s">
        <v>483</v>
      </c>
      <c r="D667" t="s">
        <v>15</v>
      </c>
      <c r="E667">
        <v>1</v>
      </c>
      <c r="F667" t="s">
        <v>15</v>
      </c>
      <c r="I667" t="s">
        <v>146</v>
      </c>
      <c r="K667" t="s">
        <v>18</v>
      </c>
      <c r="L667" t="s">
        <v>18</v>
      </c>
      <c r="M667" t="s">
        <v>22</v>
      </c>
      <c r="N667" t="s">
        <v>18</v>
      </c>
      <c r="O667" t="s">
        <v>19</v>
      </c>
      <c r="P667" t="s">
        <v>18</v>
      </c>
      <c r="Q667" t="s">
        <v>20</v>
      </c>
      <c r="R667">
        <v>1</v>
      </c>
      <c r="S667">
        <v>11560</v>
      </c>
      <c r="T667" s="3">
        <f t="shared" si="10"/>
        <v>11560</v>
      </c>
    </row>
    <row r="668" spans="1:20" hidden="1" x14ac:dyDescent="0.3">
      <c r="A668" s="1">
        <v>45621</v>
      </c>
      <c r="B668" s="2" t="s">
        <v>775</v>
      </c>
      <c r="C668" t="s">
        <v>484</v>
      </c>
      <c r="D668" t="s">
        <v>15</v>
      </c>
      <c r="E668">
        <v>1</v>
      </c>
      <c r="F668" t="s">
        <v>485</v>
      </c>
      <c r="G668">
        <v>44</v>
      </c>
      <c r="H668">
        <v>5</v>
      </c>
      <c r="I668" t="s">
        <v>737</v>
      </c>
      <c r="K668" t="s">
        <v>486</v>
      </c>
      <c r="L668" t="s">
        <v>733</v>
      </c>
      <c r="M668" t="s">
        <v>147</v>
      </c>
      <c r="N668" t="s">
        <v>148</v>
      </c>
      <c r="O668" t="s">
        <v>187</v>
      </c>
      <c r="P668" t="s">
        <v>485</v>
      </c>
      <c r="Q668" t="s">
        <v>149</v>
      </c>
      <c r="R668">
        <v>1</v>
      </c>
      <c r="S668">
        <v>1275</v>
      </c>
      <c r="T668" s="3">
        <f t="shared" si="10"/>
        <v>1275</v>
      </c>
    </row>
    <row r="669" spans="1:20" hidden="1" x14ac:dyDescent="0.3">
      <c r="A669" s="1">
        <v>45621</v>
      </c>
      <c r="B669" s="2" t="s">
        <v>775</v>
      </c>
      <c r="C669" t="s">
        <v>487</v>
      </c>
      <c r="D669" t="s">
        <v>15</v>
      </c>
      <c r="E669">
        <v>1</v>
      </c>
      <c r="F669" t="s">
        <v>485</v>
      </c>
      <c r="G669">
        <v>44</v>
      </c>
      <c r="H669">
        <v>5</v>
      </c>
      <c r="I669" t="s">
        <v>737</v>
      </c>
      <c r="K669" t="s">
        <v>430</v>
      </c>
      <c r="L669" t="s">
        <v>733</v>
      </c>
      <c r="M669" t="s">
        <v>147</v>
      </c>
      <c r="N669" t="s">
        <v>148</v>
      </c>
      <c r="O669" t="s">
        <v>187</v>
      </c>
      <c r="P669" t="s">
        <v>485</v>
      </c>
      <c r="Q669" t="s">
        <v>149</v>
      </c>
      <c r="R669">
        <v>1</v>
      </c>
      <c r="S669">
        <v>1275</v>
      </c>
      <c r="T669" s="3">
        <f t="shared" si="10"/>
        <v>1275</v>
      </c>
    </row>
    <row r="670" spans="1:20" hidden="1" x14ac:dyDescent="0.3">
      <c r="A670" s="1">
        <v>45625</v>
      </c>
      <c r="B670" s="2" t="s">
        <v>775</v>
      </c>
      <c r="C670" t="s">
        <v>433</v>
      </c>
      <c r="D670" t="s">
        <v>15</v>
      </c>
      <c r="E670">
        <v>1</v>
      </c>
      <c r="F670" t="s">
        <v>434</v>
      </c>
      <c r="G670">
        <v>34</v>
      </c>
      <c r="H670">
        <v>1</v>
      </c>
      <c r="I670" t="s">
        <v>42</v>
      </c>
      <c r="J670" t="s">
        <v>722</v>
      </c>
      <c r="K670" t="s">
        <v>290</v>
      </c>
      <c r="L670" t="s">
        <v>733</v>
      </c>
      <c r="M670" t="s">
        <v>147</v>
      </c>
      <c r="N670" t="s">
        <v>148</v>
      </c>
      <c r="O670" t="s">
        <v>187</v>
      </c>
      <c r="P670" t="s">
        <v>435</v>
      </c>
      <c r="Q670" t="s">
        <v>149</v>
      </c>
      <c r="R670">
        <v>1</v>
      </c>
      <c r="S670">
        <v>1350</v>
      </c>
      <c r="T670" s="3">
        <f t="shared" si="10"/>
        <v>1350</v>
      </c>
    </row>
    <row r="671" spans="1:20" hidden="1" x14ac:dyDescent="0.3">
      <c r="A671" s="1">
        <v>45626</v>
      </c>
      <c r="B671" s="2" t="s">
        <v>775</v>
      </c>
      <c r="C671" t="s">
        <v>348</v>
      </c>
      <c r="D671" t="s">
        <v>15</v>
      </c>
      <c r="E671">
        <v>1</v>
      </c>
      <c r="F671" t="s">
        <v>349</v>
      </c>
      <c r="G671">
        <v>24</v>
      </c>
      <c r="H671">
        <v>1</v>
      </c>
      <c r="I671" t="s">
        <v>42</v>
      </c>
      <c r="J671" t="s">
        <v>722</v>
      </c>
      <c r="K671" t="s">
        <v>290</v>
      </c>
      <c r="L671" t="s">
        <v>733</v>
      </c>
      <c r="M671" t="s">
        <v>147</v>
      </c>
      <c r="N671" t="s">
        <v>148</v>
      </c>
      <c r="O671" t="s">
        <v>187</v>
      </c>
      <c r="P671" t="s">
        <v>350</v>
      </c>
      <c r="Q671" t="s">
        <v>20</v>
      </c>
      <c r="R671">
        <v>1</v>
      </c>
      <c r="S671">
        <v>1275</v>
      </c>
      <c r="T671" s="3">
        <f t="shared" si="10"/>
        <v>1275</v>
      </c>
    </row>
    <row r="672" spans="1:20" hidden="1" x14ac:dyDescent="0.3">
      <c r="A672" s="1">
        <v>45626</v>
      </c>
      <c r="B672" s="2" t="s">
        <v>770</v>
      </c>
      <c r="C672" t="s">
        <v>488</v>
      </c>
      <c r="D672" t="s">
        <v>15</v>
      </c>
      <c r="E672">
        <v>1</v>
      </c>
      <c r="F672" t="s">
        <v>15</v>
      </c>
      <c r="I672" t="s">
        <v>146</v>
      </c>
      <c r="K672" t="s">
        <v>18</v>
      </c>
      <c r="L672" t="s">
        <v>18</v>
      </c>
      <c r="M672" t="s">
        <v>22</v>
      </c>
      <c r="N672" t="s">
        <v>18</v>
      </c>
      <c r="O672" t="s">
        <v>19</v>
      </c>
      <c r="P672" t="s">
        <v>18</v>
      </c>
      <c r="Q672" t="s">
        <v>20</v>
      </c>
      <c r="R672">
        <v>1</v>
      </c>
      <c r="S672">
        <v>2900</v>
      </c>
      <c r="T672" s="3">
        <f t="shared" si="10"/>
        <v>2900</v>
      </c>
    </row>
    <row r="673" spans="1:20" hidden="1" x14ac:dyDescent="0.3">
      <c r="A673" s="1">
        <v>45626</v>
      </c>
      <c r="B673" s="2" t="s">
        <v>770</v>
      </c>
      <c r="C673" t="s">
        <v>489</v>
      </c>
      <c r="D673" t="s">
        <v>15</v>
      </c>
      <c r="E673">
        <v>1</v>
      </c>
      <c r="F673" t="s">
        <v>15</v>
      </c>
      <c r="I673" t="s">
        <v>146</v>
      </c>
      <c r="K673" t="s">
        <v>18</v>
      </c>
      <c r="L673" t="s">
        <v>18</v>
      </c>
      <c r="M673" t="s">
        <v>22</v>
      </c>
      <c r="N673" t="s">
        <v>18</v>
      </c>
      <c r="O673" t="s">
        <v>19</v>
      </c>
      <c r="P673" t="s">
        <v>18</v>
      </c>
      <c r="Q673" t="s">
        <v>20</v>
      </c>
      <c r="R673">
        <v>1</v>
      </c>
      <c r="S673">
        <v>2000</v>
      </c>
      <c r="T673" s="3">
        <f t="shared" si="10"/>
        <v>2000</v>
      </c>
    </row>
    <row r="674" spans="1:20" hidden="1" x14ac:dyDescent="0.3">
      <c r="A674" s="1">
        <v>45626</v>
      </c>
      <c r="B674" s="2" t="s">
        <v>770</v>
      </c>
      <c r="C674" t="s">
        <v>490</v>
      </c>
      <c r="D674" t="s">
        <v>15</v>
      </c>
      <c r="E674">
        <v>1</v>
      </c>
      <c r="F674" t="s">
        <v>15</v>
      </c>
      <c r="I674" t="s">
        <v>146</v>
      </c>
      <c r="K674" t="s">
        <v>18</v>
      </c>
      <c r="L674" t="s">
        <v>18</v>
      </c>
      <c r="M674" t="s">
        <v>22</v>
      </c>
      <c r="N674" t="s">
        <v>18</v>
      </c>
      <c r="O674" t="s">
        <v>19</v>
      </c>
      <c r="P674" t="s">
        <v>18</v>
      </c>
      <c r="Q674" t="s">
        <v>20</v>
      </c>
      <c r="R674">
        <v>1</v>
      </c>
      <c r="S674">
        <v>400</v>
      </c>
      <c r="T674" s="3">
        <f t="shared" si="10"/>
        <v>400</v>
      </c>
    </row>
    <row r="675" spans="1:20" hidden="1" x14ac:dyDescent="0.3">
      <c r="A675" s="1">
        <v>45626</v>
      </c>
      <c r="B675" s="2" t="s">
        <v>770</v>
      </c>
      <c r="C675" t="s">
        <v>491</v>
      </c>
      <c r="D675" t="s">
        <v>15</v>
      </c>
      <c r="E675">
        <v>1</v>
      </c>
      <c r="F675" t="s">
        <v>15</v>
      </c>
      <c r="I675" t="s">
        <v>146</v>
      </c>
      <c r="K675" t="s">
        <v>18</v>
      </c>
      <c r="L675" t="s">
        <v>18</v>
      </c>
      <c r="M675" t="s">
        <v>22</v>
      </c>
      <c r="N675" t="s">
        <v>18</v>
      </c>
      <c r="O675" t="s">
        <v>19</v>
      </c>
      <c r="P675" t="s">
        <v>18</v>
      </c>
      <c r="Q675" t="s">
        <v>20</v>
      </c>
      <c r="R675">
        <v>1</v>
      </c>
      <c r="S675">
        <v>400</v>
      </c>
      <c r="T675" s="3">
        <f t="shared" si="10"/>
        <v>400</v>
      </c>
    </row>
    <row r="676" spans="1:20" hidden="1" x14ac:dyDescent="0.3">
      <c r="A676" s="1">
        <v>45626</v>
      </c>
      <c r="B676" s="2" t="s">
        <v>770</v>
      </c>
      <c r="C676" t="s">
        <v>492</v>
      </c>
      <c r="D676" t="s">
        <v>15</v>
      </c>
      <c r="E676">
        <v>1</v>
      </c>
      <c r="F676" t="s">
        <v>15</v>
      </c>
      <c r="H676">
        <v>9</v>
      </c>
      <c r="I676" t="s">
        <v>16</v>
      </c>
      <c r="J676" t="s">
        <v>720</v>
      </c>
      <c r="K676" t="s">
        <v>18</v>
      </c>
      <c r="L676" t="s">
        <v>18</v>
      </c>
      <c r="M676" t="s">
        <v>22</v>
      </c>
      <c r="N676" t="s">
        <v>18</v>
      </c>
      <c r="O676" t="s">
        <v>19</v>
      </c>
      <c r="P676" t="s">
        <v>18</v>
      </c>
      <c r="Q676" t="s">
        <v>20</v>
      </c>
      <c r="R676">
        <v>1</v>
      </c>
      <c r="S676">
        <v>2700</v>
      </c>
      <c r="T676" s="3">
        <f t="shared" si="10"/>
        <v>2700</v>
      </c>
    </row>
    <row r="677" spans="1:20" hidden="1" x14ac:dyDescent="0.3">
      <c r="A677" s="1">
        <v>45626</v>
      </c>
      <c r="B677" s="2" t="s">
        <v>770</v>
      </c>
      <c r="C677" t="s">
        <v>493</v>
      </c>
      <c r="D677" t="s">
        <v>15</v>
      </c>
      <c r="E677">
        <v>1</v>
      </c>
      <c r="F677" t="s">
        <v>15</v>
      </c>
      <c r="I677" t="s">
        <v>146</v>
      </c>
      <c r="K677" t="s">
        <v>18</v>
      </c>
      <c r="L677" t="s">
        <v>18</v>
      </c>
      <c r="M677" t="s">
        <v>22</v>
      </c>
      <c r="N677" t="s">
        <v>18</v>
      </c>
      <c r="O677" t="s">
        <v>19</v>
      </c>
      <c r="P677" t="s">
        <v>18</v>
      </c>
      <c r="Q677" t="s">
        <v>20</v>
      </c>
      <c r="R677">
        <v>1</v>
      </c>
      <c r="S677">
        <v>3600</v>
      </c>
      <c r="T677" s="3">
        <f t="shared" si="10"/>
        <v>3600</v>
      </c>
    </row>
    <row r="678" spans="1:20" hidden="1" x14ac:dyDescent="0.3">
      <c r="A678" s="1">
        <v>45626</v>
      </c>
      <c r="B678" s="2" t="s">
        <v>770</v>
      </c>
      <c r="C678" t="s">
        <v>494</v>
      </c>
      <c r="D678" t="s">
        <v>15</v>
      </c>
      <c r="E678">
        <v>1</v>
      </c>
      <c r="F678" t="s">
        <v>15</v>
      </c>
      <c r="I678" t="s">
        <v>146</v>
      </c>
      <c r="K678" t="s">
        <v>18</v>
      </c>
      <c r="L678" t="s">
        <v>18</v>
      </c>
      <c r="M678" t="s">
        <v>22</v>
      </c>
      <c r="N678" t="s">
        <v>18</v>
      </c>
      <c r="O678" t="s">
        <v>19</v>
      </c>
      <c r="P678" t="s">
        <v>18</v>
      </c>
      <c r="Q678" t="s">
        <v>20</v>
      </c>
      <c r="R678">
        <v>1</v>
      </c>
      <c r="S678">
        <v>400</v>
      </c>
      <c r="T678" s="3">
        <f t="shared" si="10"/>
        <v>400</v>
      </c>
    </row>
    <row r="679" spans="1:20" hidden="1" x14ac:dyDescent="0.3">
      <c r="A679" s="1">
        <v>45626</v>
      </c>
      <c r="B679" s="2" t="s">
        <v>770</v>
      </c>
      <c r="C679" t="s">
        <v>436</v>
      </c>
      <c r="D679" t="s">
        <v>15</v>
      </c>
      <c r="E679">
        <v>1</v>
      </c>
      <c r="F679" t="s">
        <v>15</v>
      </c>
      <c r="I679" t="s">
        <v>146</v>
      </c>
      <c r="K679" t="s">
        <v>18</v>
      </c>
      <c r="L679" t="s">
        <v>18</v>
      </c>
      <c r="M679" t="s">
        <v>495</v>
      </c>
      <c r="N679" t="s">
        <v>18</v>
      </c>
      <c r="O679" t="s">
        <v>19</v>
      </c>
      <c r="P679" t="s">
        <v>18</v>
      </c>
      <c r="Q679" t="s">
        <v>20</v>
      </c>
      <c r="R679">
        <v>1</v>
      </c>
      <c r="S679">
        <v>1200</v>
      </c>
      <c r="T679" s="3">
        <f t="shared" si="10"/>
        <v>1200</v>
      </c>
    </row>
    <row r="680" spans="1:20" hidden="1" x14ac:dyDescent="0.3">
      <c r="A680" s="1">
        <v>45626</v>
      </c>
      <c r="B680" s="2" t="s">
        <v>770</v>
      </c>
      <c r="C680" t="s">
        <v>310</v>
      </c>
      <c r="D680" t="s">
        <v>15</v>
      </c>
      <c r="E680">
        <v>1</v>
      </c>
      <c r="F680" t="s">
        <v>15</v>
      </c>
      <c r="H680">
        <v>10</v>
      </c>
      <c r="I680" t="s">
        <v>25</v>
      </c>
      <c r="J680" t="s">
        <v>731</v>
      </c>
      <c r="K680" t="s">
        <v>18</v>
      </c>
      <c r="L680" t="s">
        <v>18</v>
      </c>
      <c r="M680" t="s">
        <v>22</v>
      </c>
      <c r="N680" t="s">
        <v>18</v>
      </c>
      <c r="O680" t="s">
        <v>19</v>
      </c>
      <c r="P680" t="s">
        <v>18</v>
      </c>
      <c r="Q680" t="s">
        <v>20</v>
      </c>
      <c r="R680">
        <v>1</v>
      </c>
      <c r="S680">
        <v>3500</v>
      </c>
      <c r="T680" s="3">
        <f t="shared" si="10"/>
        <v>3500</v>
      </c>
    </row>
    <row r="681" spans="1:20" hidden="1" x14ac:dyDescent="0.3">
      <c r="A681" s="1">
        <v>45626</v>
      </c>
      <c r="B681" s="2" t="s">
        <v>770</v>
      </c>
      <c r="C681" t="s">
        <v>228</v>
      </c>
      <c r="D681" t="s">
        <v>15</v>
      </c>
      <c r="E681">
        <v>1</v>
      </c>
      <c r="F681" t="s">
        <v>15</v>
      </c>
      <c r="H681">
        <v>10</v>
      </c>
      <c r="I681" t="s">
        <v>25</v>
      </c>
      <c r="J681" t="s">
        <v>731</v>
      </c>
      <c r="K681" t="s">
        <v>18</v>
      </c>
      <c r="L681" t="s">
        <v>18</v>
      </c>
      <c r="M681" t="s">
        <v>22</v>
      </c>
      <c r="N681" t="s">
        <v>18</v>
      </c>
      <c r="O681" t="s">
        <v>19</v>
      </c>
      <c r="P681" t="s">
        <v>18</v>
      </c>
      <c r="Q681" t="s">
        <v>20</v>
      </c>
      <c r="R681">
        <v>1</v>
      </c>
      <c r="S681">
        <v>803</v>
      </c>
      <c r="T681" s="3">
        <f t="shared" si="10"/>
        <v>803</v>
      </c>
    </row>
    <row r="682" spans="1:20" hidden="1" x14ac:dyDescent="0.3">
      <c r="A682" s="1">
        <v>45626</v>
      </c>
      <c r="B682" s="2" t="s">
        <v>770</v>
      </c>
      <c r="C682" t="s">
        <v>182</v>
      </c>
      <c r="D682" t="s">
        <v>15</v>
      </c>
      <c r="E682">
        <v>1</v>
      </c>
      <c r="F682" t="s">
        <v>15</v>
      </c>
      <c r="I682" t="s">
        <v>146</v>
      </c>
      <c r="K682" t="s">
        <v>18</v>
      </c>
      <c r="L682" t="s">
        <v>18</v>
      </c>
      <c r="M682" t="s">
        <v>22</v>
      </c>
      <c r="N682" t="s">
        <v>18</v>
      </c>
      <c r="O682" t="s">
        <v>19</v>
      </c>
      <c r="P682" t="s">
        <v>18</v>
      </c>
      <c r="Q682" t="s">
        <v>20</v>
      </c>
      <c r="R682">
        <v>1</v>
      </c>
      <c r="S682">
        <v>1719.76</v>
      </c>
      <c r="T682" s="3">
        <f t="shared" si="10"/>
        <v>1719.76</v>
      </c>
    </row>
    <row r="683" spans="1:20" hidden="1" x14ac:dyDescent="0.3">
      <c r="A683" s="1">
        <v>45626</v>
      </c>
      <c r="B683" s="2" t="s">
        <v>775</v>
      </c>
      <c r="C683" t="s">
        <v>409</v>
      </c>
      <c r="D683" t="s">
        <v>15</v>
      </c>
      <c r="E683">
        <v>1</v>
      </c>
      <c r="F683" t="s">
        <v>410</v>
      </c>
      <c r="G683">
        <v>32</v>
      </c>
      <c r="H683">
        <v>4</v>
      </c>
      <c r="I683" t="s">
        <v>714</v>
      </c>
      <c r="J683" t="s">
        <v>724</v>
      </c>
      <c r="K683" t="s">
        <v>411</v>
      </c>
      <c r="L683" t="s">
        <v>733</v>
      </c>
      <c r="M683" t="s">
        <v>147</v>
      </c>
      <c r="N683" t="s">
        <v>148</v>
      </c>
      <c r="O683" t="s">
        <v>187</v>
      </c>
      <c r="P683" t="s">
        <v>412</v>
      </c>
      <c r="Q683" t="s">
        <v>20</v>
      </c>
      <c r="R683">
        <v>1</v>
      </c>
      <c r="S683">
        <v>1350</v>
      </c>
      <c r="T683" s="3">
        <f t="shared" si="10"/>
        <v>1350</v>
      </c>
    </row>
    <row r="684" spans="1:20" hidden="1" x14ac:dyDescent="0.3">
      <c r="A684" s="1">
        <v>45627</v>
      </c>
      <c r="B684" s="2" t="s">
        <v>775</v>
      </c>
      <c r="C684" t="s">
        <v>211</v>
      </c>
      <c r="D684" t="s">
        <v>15</v>
      </c>
      <c r="E684">
        <v>1</v>
      </c>
      <c r="F684" t="s">
        <v>212</v>
      </c>
      <c r="G684">
        <v>4</v>
      </c>
      <c r="H684">
        <v>7</v>
      </c>
      <c r="I684" t="s">
        <v>736</v>
      </c>
      <c r="J684" t="s">
        <v>726</v>
      </c>
      <c r="K684" t="s">
        <v>746</v>
      </c>
      <c r="L684" t="s">
        <v>733</v>
      </c>
      <c r="M684" t="s">
        <v>147</v>
      </c>
      <c r="N684" t="s">
        <v>148</v>
      </c>
      <c r="O684" t="s">
        <v>19</v>
      </c>
      <c r="P684">
        <v>0</v>
      </c>
      <c r="Q684" t="s">
        <v>149</v>
      </c>
      <c r="R684">
        <v>1</v>
      </c>
      <c r="S684">
        <v>1500</v>
      </c>
      <c r="T684" s="3">
        <f t="shared" si="10"/>
        <v>1500</v>
      </c>
    </row>
    <row r="685" spans="1:20" hidden="1" x14ac:dyDescent="0.3">
      <c r="A685" s="1">
        <v>45628</v>
      </c>
      <c r="B685" s="2" t="s">
        <v>775</v>
      </c>
      <c r="C685" t="s">
        <v>438</v>
      </c>
      <c r="D685" t="s">
        <v>15</v>
      </c>
      <c r="E685">
        <v>1</v>
      </c>
      <c r="F685" t="s">
        <v>439</v>
      </c>
      <c r="G685">
        <v>35</v>
      </c>
      <c r="H685">
        <v>3</v>
      </c>
      <c r="I685" t="s">
        <v>729</v>
      </c>
      <c r="J685" t="s">
        <v>723</v>
      </c>
      <c r="K685" t="s">
        <v>154</v>
      </c>
      <c r="L685" t="s">
        <v>733</v>
      </c>
      <c r="M685" t="s">
        <v>147</v>
      </c>
      <c r="N685" t="s">
        <v>148</v>
      </c>
      <c r="O685" t="s">
        <v>187</v>
      </c>
      <c r="P685" t="s">
        <v>440</v>
      </c>
      <c r="Q685" t="s">
        <v>149</v>
      </c>
      <c r="R685">
        <v>1</v>
      </c>
      <c r="S685">
        <v>1275</v>
      </c>
      <c r="T685" s="3">
        <f t="shared" si="10"/>
        <v>1275</v>
      </c>
    </row>
    <row r="686" spans="1:20" hidden="1" x14ac:dyDescent="0.3">
      <c r="A686" s="1">
        <v>45628</v>
      </c>
      <c r="B686" s="2" t="s">
        <v>775</v>
      </c>
      <c r="C686" t="s">
        <v>441</v>
      </c>
      <c r="D686" t="s">
        <v>15</v>
      </c>
      <c r="E686">
        <v>1</v>
      </c>
      <c r="F686" t="s">
        <v>442</v>
      </c>
      <c r="G686">
        <v>36</v>
      </c>
      <c r="H686">
        <v>7</v>
      </c>
      <c r="I686" t="s">
        <v>736</v>
      </c>
      <c r="J686" t="s">
        <v>726</v>
      </c>
      <c r="K686" t="s">
        <v>154</v>
      </c>
      <c r="L686" t="s">
        <v>733</v>
      </c>
      <c r="M686" t="s">
        <v>147</v>
      </c>
      <c r="N686" t="s">
        <v>148</v>
      </c>
      <c r="O686" t="s">
        <v>187</v>
      </c>
      <c r="P686" t="s">
        <v>440</v>
      </c>
      <c r="Q686" t="s">
        <v>149</v>
      </c>
      <c r="R686">
        <v>1</v>
      </c>
      <c r="S686">
        <v>1275</v>
      </c>
      <c r="T686" s="3">
        <f t="shared" si="10"/>
        <v>1275</v>
      </c>
    </row>
    <row r="687" spans="1:20" hidden="1" x14ac:dyDescent="0.3">
      <c r="A687" s="1">
        <v>45628</v>
      </c>
      <c r="B687" s="2" t="s">
        <v>775</v>
      </c>
      <c r="C687" t="s">
        <v>496</v>
      </c>
      <c r="D687" t="s">
        <v>15</v>
      </c>
      <c r="E687">
        <v>1</v>
      </c>
      <c r="F687" t="s">
        <v>497</v>
      </c>
      <c r="G687">
        <v>47</v>
      </c>
      <c r="H687">
        <v>6</v>
      </c>
      <c r="I687" t="s">
        <v>735</v>
      </c>
      <c r="J687" t="s">
        <v>725</v>
      </c>
      <c r="K687" t="s">
        <v>290</v>
      </c>
      <c r="L687" t="s">
        <v>733</v>
      </c>
      <c r="M687" t="s">
        <v>147</v>
      </c>
      <c r="N687" t="s">
        <v>148</v>
      </c>
      <c r="O687" t="s">
        <v>19</v>
      </c>
      <c r="P687" t="s">
        <v>497</v>
      </c>
      <c r="Q687" t="s">
        <v>149</v>
      </c>
      <c r="R687">
        <v>1</v>
      </c>
      <c r="S687">
        <v>1350</v>
      </c>
      <c r="T687" s="3">
        <f t="shared" si="10"/>
        <v>1350</v>
      </c>
    </row>
    <row r="688" spans="1:20" hidden="1" x14ac:dyDescent="0.3">
      <c r="A688" s="1">
        <v>45629</v>
      </c>
      <c r="B688" s="2" t="s">
        <v>770</v>
      </c>
      <c r="C688" t="s">
        <v>498</v>
      </c>
      <c r="D688" t="s">
        <v>15</v>
      </c>
      <c r="E688">
        <v>1</v>
      </c>
      <c r="F688" t="s">
        <v>15</v>
      </c>
      <c r="I688" t="s">
        <v>146</v>
      </c>
      <c r="K688" t="s">
        <v>18</v>
      </c>
      <c r="L688" t="s">
        <v>18</v>
      </c>
      <c r="M688" t="s">
        <v>22</v>
      </c>
      <c r="N688" t="s">
        <v>18</v>
      </c>
      <c r="O688" t="s">
        <v>19</v>
      </c>
      <c r="P688" t="s">
        <v>18</v>
      </c>
      <c r="Q688" t="s">
        <v>20</v>
      </c>
      <c r="R688">
        <v>1</v>
      </c>
      <c r="S688">
        <v>684</v>
      </c>
      <c r="T688" s="3">
        <f t="shared" si="10"/>
        <v>684</v>
      </c>
    </row>
    <row r="689" spans="1:20" hidden="1" x14ac:dyDescent="0.3">
      <c r="A689" s="1">
        <v>45629</v>
      </c>
      <c r="B689" s="2" t="s">
        <v>770</v>
      </c>
      <c r="C689" t="s">
        <v>499</v>
      </c>
      <c r="D689" t="s">
        <v>15</v>
      </c>
      <c r="E689">
        <v>1</v>
      </c>
      <c r="F689" t="s">
        <v>15</v>
      </c>
      <c r="I689" t="s">
        <v>146</v>
      </c>
      <c r="K689" t="s">
        <v>18</v>
      </c>
      <c r="L689" t="s">
        <v>18</v>
      </c>
      <c r="M689" t="s">
        <v>34</v>
      </c>
      <c r="N689" t="s">
        <v>18</v>
      </c>
      <c r="O689" t="s">
        <v>19</v>
      </c>
      <c r="P689" t="s">
        <v>18</v>
      </c>
      <c r="Q689" t="s">
        <v>20</v>
      </c>
      <c r="R689">
        <v>1</v>
      </c>
      <c r="S689">
        <v>145</v>
      </c>
      <c r="T689" s="3">
        <f t="shared" si="10"/>
        <v>145</v>
      </c>
    </row>
    <row r="690" spans="1:20" hidden="1" x14ac:dyDescent="0.3">
      <c r="A690" s="1">
        <v>45629</v>
      </c>
      <c r="B690" s="2" t="s">
        <v>770</v>
      </c>
      <c r="C690" t="s">
        <v>500</v>
      </c>
      <c r="D690" t="s">
        <v>15</v>
      </c>
      <c r="E690">
        <v>1</v>
      </c>
      <c r="F690" t="s">
        <v>15</v>
      </c>
      <c r="I690" t="s">
        <v>146</v>
      </c>
      <c r="K690" t="s">
        <v>18</v>
      </c>
      <c r="L690" t="s">
        <v>18</v>
      </c>
      <c r="M690" t="s">
        <v>34</v>
      </c>
      <c r="N690" t="s">
        <v>18</v>
      </c>
      <c r="O690" t="s">
        <v>19</v>
      </c>
      <c r="P690" t="s">
        <v>18</v>
      </c>
      <c r="Q690" t="s">
        <v>20</v>
      </c>
      <c r="R690">
        <v>1</v>
      </c>
      <c r="S690">
        <v>25</v>
      </c>
      <c r="T690" s="3">
        <f t="shared" si="10"/>
        <v>25</v>
      </c>
    </row>
    <row r="691" spans="1:20" hidden="1" x14ac:dyDescent="0.3">
      <c r="A691" s="1">
        <v>45629</v>
      </c>
      <c r="B691" s="2" t="s">
        <v>770</v>
      </c>
      <c r="C691" t="s">
        <v>501</v>
      </c>
      <c r="D691" t="s">
        <v>15</v>
      </c>
      <c r="E691">
        <v>1</v>
      </c>
      <c r="F691" t="s">
        <v>15</v>
      </c>
      <c r="I691" t="s">
        <v>146</v>
      </c>
      <c r="K691" t="s">
        <v>18</v>
      </c>
      <c r="L691" t="s">
        <v>18</v>
      </c>
      <c r="M691" t="s">
        <v>34</v>
      </c>
      <c r="N691" t="s">
        <v>18</v>
      </c>
      <c r="O691" t="s">
        <v>19</v>
      </c>
      <c r="P691" t="s">
        <v>18</v>
      </c>
      <c r="Q691" t="s">
        <v>20</v>
      </c>
      <c r="R691">
        <v>1</v>
      </c>
      <c r="S691">
        <v>20</v>
      </c>
      <c r="T691" s="3">
        <f t="shared" si="10"/>
        <v>20</v>
      </c>
    </row>
    <row r="692" spans="1:20" hidden="1" x14ac:dyDescent="0.3">
      <c r="A692" s="1">
        <v>45629</v>
      </c>
      <c r="B692" s="2" t="s">
        <v>770</v>
      </c>
      <c r="C692" t="s">
        <v>502</v>
      </c>
      <c r="D692" t="s">
        <v>15</v>
      </c>
      <c r="E692">
        <v>1</v>
      </c>
      <c r="F692" t="s">
        <v>15</v>
      </c>
      <c r="I692" t="s">
        <v>146</v>
      </c>
      <c r="K692" t="s">
        <v>18</v>
      </c>
      <c r="L692" t="s">
        <v>18</v>
      </c>
      <c r="M692" t="s">
        <v>34</v>
      </c>
      <c r="N692" t="s">
        <v>18</v>
      </c>
      <c r="O692" t="s">
        <v>19</v>
      </c>
      <c r="P692" t="s">
        <v>18</v>
      </c>
      <c r="Q692" t="s">
        <v>20</v>
      </c>
      <c r="R692">
        <v>1</v>
      </c>
      <c r="S692">
        <v>15</v>
      </c>
      <c r="T692" s="3">
        <f t="shared" si="10"/>
        <v>15</v>
      </c>
    </row>
    <row r="693" spans="1:20" hidden="1" x14ac:dyDescent="0.3">
      <c r="A693" s="1">
        <v>45630</v>
      </c>
      <c r="B693" s="2" t="s">
        <v>775</v>
      </c>
      <c r="C693" t="s">
        <v>184</v>
      </c>
      <c r="D693" t="s">
        <v>15</v>
      </c>
      <c r="E693">
        <v>1</v>
      </c>
      <c r="F693" t="s">
        <v>185</v>
      </c>
      <c r="G693">
        <v>6</v>
      </c>
      <c r="H693">
        <v>2</v>
      </c>
      <c r="I693" t="s">
        <v>734</v>
      </c>
      <c r="J693" t="s">
        <v>723</v>
      </c>
      <c r="K693" t="s">
        <v>186</v>
      </c>
      <c r="L693" t="s">
        <v>733</v>
      </c>
      <c r="M693" t="s">
        <v>22</v>
      </c>
      <c r="N693" t="s">
        <v>148</v>
      </c>
      <c r="O693" t="s">
        <v>187</v>
      </c>
      <c r="P693" t="s">
        <v>188</v>
      </c>
      <c r="Q693" t="s">
        <v>149</v>
      </c>
      <c r="R693">
        <v>1</v>
      </c>
      <c r="S693">
        <v>0</v>
      </c>
      <c r="T693" s="3">
        <f t="shared" si="10"/>
        <v>0</v>
      </c>
    </row>
    <row r="694" spans="1:20" hidden="1" x14ac:dyDescent="0.3">
      <c r="A694" s="1">
        <v>45630</v>
      </c>
      <c r="B694" s="2" t="s">
        <v>775</v>
      </c>
      <c r="C694" t="s">
        <v>288</v>
      </c>
      <c r="D694" t="s">
        <v>15</v>
      </c>
      <c r="E694">
        <v>1</v>
      </c>
      <c r="F694" t="s">
        <v>289</v>
      </c>
      <c r="G694">
        <v>15</v>
      </c>
      <c r="H694">
        <v>2</v>
      </c>
      <c r="I694" t="s">
        <v>734</v>
      </c>
      <c r="J694" t="s">
        <v>723</v>
      </c>
      <c r="K694" t="s">
        <v>290</v>
      </c>
      <c r="L694" t="s">
        <v>732</v>
      </c>
      <c r="M694" t="s">
        <v>147</v>
      </c>
      <c r="N694" t="s">
        <v>148</v>
      </c>
      <c r="O694" t="s">
        <v>187</v>
      </c>
      <c r="P694" t="s">
        <v>195</v>
      </c>
      <c r="Q694" t="s">
        <v>20</v>
      </c>
      <c r="R694">
        <v>1</v>
      </c>
      <c r="S694">
        <v>1800</v>
      </c>
      <c r="T694" s="3">
        <f t="shared" si="10"/>
        <v>1800</v>
      </c>
    </row>
    <row r="695" spans="1:20" hidden="1" x14ac:dyDescent="0.3">
      <c r="A695" s="1">
        <v>45630</v>
      </c>
      <c r="B695" s="2" t="s">
        <v>775</v>
      </c>
      <c r="C695" t="s">
        <v>355</v>
      </c>
      <c r="D695" t="s">
        <v>15</v>
      </c>
      <c r="E695">
        <v>1</v>
      </c>
      <c r="F695" t="s">
        <v>356</v>
      </c>
      <c r="G695">
        <v>23</v>
      </c>
      <c r="H695">
        <v>2</v>
      </c>
      <c r="I695" t="s">
        <v>734</v>
      </c>
      <c r="J695" t="s">
        <v>723</v>
      </c>
      <c r="K695" t="s">
        <v>203</v>
      </c>
      <c r="L695" t="s">
        <v>733</v>
      </c>
      <c r="M695" t="s">
        <v>147</v>
      </c>
      <c r="N695" t="s">
        <v>148</v>
      </c>
      <c r="O695" t="s">
        <v>187</v>
      </c>
      <c r="P695" t="s">
        <v>357</v>
      </c>
      <c r="Q695" t="s">
        <v>20</v>
      </c>
      <c r="R695">
        <v>1</v>
      </c>
      <c r="S695">
        <v>1350</v>
      </c>
      <c r="T695" s="3">
        <f t="shared" si="10"/>
        <v>1350</v>
      </c>
    </row>
    <row r="696" spans="1:20" hidden="1" x14ac:dyDescent="0.3">
      <c r="A696" s="1">
        <v>45630</v>
      </c>
      <c r="B696" s="2" t="s">
        <v>775</v>
      </c>
      <c r="C696" t="s">
        <v>373</v>
      </c>
      <c r="D696" t="s">
        <v>15</v>
      </c>
      <c r="E696">
        <v>1</v>
      </c>
      <c r="F696" t="s">
        <v>374</v>
      </c>
      <c r="G696">
        <v>27</v>
      </c>
      <c r="H696">
        <v>4</v>
      </c>
      <c r="I696" t="s">
        <v>714</v>
      </c>
      <c r="J696" t="s">
        <v>724</v>
      </c>
      <c r="K696" t="s">
        <v>744</v>
      </c>
      <c r="L696" t="s">
        <v>733</v>
      </c>
      <c r="M696" t="s">
        <v>147</v>
      </c>
      <c r="N696" t="s">
        <v>148</v>
      </c>
      <c r="O696" t="s">
        <v>187</v>
      </c>
      <c r="P696" t="s">
        <v>375</v>
      </c>
      <c r="Q696" t="s">
        <v>20</v>
      </c>
      <c r="R696">
        <v>1</v>
      </c>
      <c r="S696">
        <v>1350</v>
      </c>
      <c r="T696" s="3">
        <f t="shared" si="10"/>
        <v>1350</v>
      </c>
    </row>
    <row r="697" spans="1:20" hidden="1" x14ac:dyDescent="0.3">
      <c r="A697" s="1">
        <v>45631</v>
      </c>
      <c r="B697" s="2" t="s">
        <v>775</v>
      </c>
      <c r="C697" t="s">
        <v>376</v>
      </c>
      <c r="D697" t="s">
        <v>15</v>
      </c>
      <c r="E697">
        <v>1</v>
      </c>
      <c r="F697" t="s">
        <v>377</v>
      </c>
      <c r="G697">
        <v>25</v>
      </c>
      <c r="H697">
        <v>4</v>
      </c>
      <c r="I697" t="s">
        <v>714</v>
      </c>
      <c r="J697" t="s">
        <v>724</v>
      </c>
      <c r="K697" t="s">
        <v>378</v>
      </c>
      <c r="L697" t="s">
        <v>733</v>
      </c>
      <c r="M697" t="s">
        <v>147</v>
      </c>
      <c r="N697" t="s">
        <v>148</v>
      </c>
      <c r="O697" t="s">
        <v>187</v>
      </c>
      <c r="P697" t="s">
        <v>379</v>
      </c>
      <c r="Q697" t="s">
        <v>20</v>
      </c>
      <c r="R697">
        <v>1</v>
      </c>
      <c r="S697">
        <v>1350</v>
      </c>
      <c r="T697" s="3">
        <f t="shared" si="10"/>
        <v>1350</v>
      </c>
    </row>
    <row r="698" spans="1:20" hidden="1" x14ac:dyDescent="0.3">
      <c r="A698" s="1">
        <v>45631</v>
      </c>
      <c r="B698" s="2" t="s">
        <v>775</v>
      </c>
      <c r="C698" t="s">
        <v>380</v>
      </c>
      <c r="D698" t="s">
        <v>15</v>
      </c>
      <c r="E698">
        <v>1</v>
      </c>
      <c r="F698" t="s">
        <v>381</v>
      </c>
      <c r="G698">
        <v>26</v>
      </c>
      <c r="H698">
        <v>1</v>
      </c>
      <c r="I698" t="s">
        <v>42</v>
      </c>
      <c r="J698" t="s">
        <v>722</v>
      </c>
      <c r="K698" t="s">
        <v>741</v>
      </c>
      <c r="L698" t="s">
        <v>733</v>
      </c>
      <c r="M698" t="s">
        <v>147</v>
      </c>
      <c r="N698" t="s">
        <v>148</v>
      </c>
      <c r="O698" t="s">
        <v>187</v>
      </c>
      <c r="P698" t="s">
        <v>382</v>
      </c>
      <c r="Q698" t="s">
        <v>149</v>
      </c>
      <c r="R698">
        <v>1</v>
      </c>
      <c r="S698">
        <v>1350</v>
      </c>
      <c r="T698" s="3">
        <f t="shared" si="10"/>
        <v>1350</v>
      </c>
    </row>
    <row r="699" spans="1:20" hidden="1" x14ac:dyDescent="0.3">
      <c r="A699" s="1">
        <v>45631</v>
      </c>
      <c r="B699" s="2" t="s">
        <v>775</v>
      </c>
      <c r="C699" t="s">
        <v>419</v>
      </c>
      <c r="D699" t="s">
        <v>15</v>
      </c>
      <c r="E699">
        <v>1</v>
      </c>
      <c r="F699" t="s">
        <v>420</v>
      </c>
      <c r="G699">
        <v>30</v>
      </c>
      <c r="H699">
        <v>5</v>
      </c>
      <c r="I699" t="s">
        <v>737</v>
      </c>
      <c r="K699" t="s">
        <v>421</v>
      </c>
      <c r="L699" t="s">
        <v>733</v>
      </c>
      <c r="M699" t="s">
        <v>147</v>
      </c>
      <c r="N699" t="s">
        <v>148</v>
      </c>
      <c r="O699" t="s">
        <v>187</v>
      </c>
      <c r="P699" t="s">
        <v>420</v>
      </c>
      <c r="Q699" t="s">
        <v>149</v>
      </c>
      <c r="R699">
        <v>1</v>
      </c>
      <c r="S699">
        <v>1350</v>
      </c>
      <c r="T699" s="3">
        <f t="shared" si="10"/>
        <v>1350</v>
      </c>
    </row>
    <row r="700" spans="1:20" hidden="1" x14ac:dyDescent="0.3">
      <c r="A700" s="1">
        <v>45631</v>
      </c>
      <c r="B700" s="2" t="s">
        <v>775</v>
      </c>
      <c r="C700" t="s">
        <v>443</v>
      </c>
      <c r="D700" t="s">
        <v>15</v>
      </c>
      <c r="E700">
        <v>1</v>
      </c>
      <c r="F700" t="s">
        <v>444</v>
      </c>
      <c r="G700">
        <v>37</v>
      </c>
      <c r="H700">
        <v>2</v>
      </c>
      <c r="I700" t="s">
        <v>734</v>
      </c>
      <c r="J700" t="s">
        <v>723</v>
      </c>
      <c r="K700" t="s">
        <v>741</v>
      </c>
      <c r="L700" t="s">
        <v>733</v>
      </c>
      <c r="M700" t="s">
        <v>147</v>
      </c>
      <c r="N700" t="s">
        <v>148</v>
      </c>
      <c r="O700" t="s">
        <v>187</v>
      </c>
      <c r="P700" t="s">
        <v>445</v>
      </c>
      <c r="Q700" t="s">
        <v>149</v>
      </c>
      <c r="R700">
        <v>1</v>
      </c>
      <c r="S700">
        <v>1350</v>
      </c>
      <c r="T700" s="3">
        <f t="shared" si="10"/>
        <v>1350</v>
      </c>
    </row>
    <row r="701" spans="1:20" hidden="1" x14ac:dyDescent="0.3">
      <c r="A701" s="1">
        <v>45631</v>
      </c>
      <c r="B701" s="2" t="s">
        <v>775</v>
      </c>
      <c r="C701" t="s">
        <v>446</v>
      </c>
      <c r="D701" t="s">
        <v>15</v>
      </c>
      <c r="E701">
        <v>1</v>
      </c>
      <c r="F701" t="s">
        <v>447</v>
      </c>
      <c r="G701">
        <v>38</v>
      </c>
      <c r="H701">
        <v>2</v>
      </c>
      <c r="I701" t="s">
        <v>734</v>
      </c>
      <c r="J701" t="s">
        <v>723</v>
      </c>
      <c r="K701" t="s">
        <v>333</v>
      </c>
      <c r="L701" t="s">
        <v>733</v>
      </c>
      <c r="M701" t="s">
        <v>147</v>
      </c>
      <c r="N701" t="s">
        <v>148</v>
      </c>
      <c r="O701" t="s">
        <v>187</v>
      </c>
      <c r="P701" t="s">
        <v>448</v>
      </c>
      <c r="Q701" t="s">
        <v>20</v>
      </c>
      <c r="R701">
        <v>1</v>
      </c>
      <c r="S701">
        <v>1350</v>
      </c>
      <c r="T701" s="3">
        <f t="shared" si="10"/>
        <v>1350</v>
      </c>
    </row>
    <row r="702" spans="1:20" hidden="1" x14ac:dyDescent="0.3">
      <c r="A702" s="1">
        <v>45633</v>
      </c>
      <c r="B702" s="2" t="s">
        <v>775</v>
      </c>
      <c r="C702" t="s">
        <v>455</v>
      </c>
      <c r="D702" t="s">
        <v>15</v>
      </c>
      <c r="E702">
        <v>1</v>
      </c>
      <c r="F702" t="s">
        <v>456</v>
      </c>
      <c r="G702">
        <v>41</v>
      </c>
      <c r="H702">
        <v>2</v>
      </c>
      <c r="I702" t="s">
        <v>734</v>
      </c>
      <c r="J702" t="s">
        <v>723</v>
      </c>
      <c r="K702" t="s">
        <v>408</v>
      </c>
      <c r="L702" t="s">
        <v>733</v>
      </c>
      <c r="M702" t="s">
        <v>147</v>
      </c>
      <c r="N702" t="s">
        <v>148</v>
      </c>
      <c r="O702" t="s">
        <v>187</v>
      </c>
      <c r="P702" t="s">
        <v>350</v>
      </c>
      <c r="Q702" t="s">
        <v>149</v>
      </c>
      <c r="R702">
        <v>1</v>
      </c>
      <c r="S702">
        <v>1350</v>
      </c>
      <c r="T702" s="3">
        <f t="shared" si="10"/>
        <v>1350</v>
      </c>
    </row>
    <row r="703" spans="1:20" hidden="1" x14ac:dyDescent="0.3">
      <c r="A703" s="1">
        <v>45635</v>
      </c>
      <c r="B703" s="2" t="s">
        <v>775</v>
      </c>
      <c r="C703" t="s">
        <v>193</v>
      </c>
      <c r="D703" t="s">
        <v>15</v>
      </c>
      <c r="E703">
        <v>1</v>
      </c>
      <c r="F703" t="s">
        <v>194</v>
      </c>
      <c r="G703">
        <v>8</v>
      </c>
      <c r="H703">
        <v>4</v>
      </c>
      <c r="I703" t="s">
        <v>714</v>
      </c>
      <c r="J703" t="s">
        <v>724</v>
      </c>
      <c r="K703" t="s">
        <v>740</v>
      </c>
      <c r="L703" t="s">
        <v>732</v>
      </c>
      <c r="M703" t="s">
        <v>147</v>
      </c>
      <c r="N703" t="s">
        <v>148</v>
      </c>
      <c r="O703" t="s">
        <v>187</v>
      </c>
      <c r="P703" t="s">
        <v>195</v>
      </c>
      <c r="Q703" t="s">
        <v>20</v>
      </c>
      <c r="R703">
        <v>1</v>
      </c>
      <c r="S703">
        <v>1800</v>
      </c>
      <c r="T703" s="3">
        <f t="shared" si="10"/>
        <v>1800</v>
      </c>
    </row>
    <row r="704" spans="1:20" hidden="1" x14ac:dyDescent="0.3">
      <c r="A704" s="1">
        <v>45635</v>
      </c>
      <c r="B704" s="2" t="s">
        <v>770</v>
      </c>
      <c r="C704" t="s">
        <v>503</v>
      </c>
      <c r="D704" t="s">
        <v>15</v>
      </c>
      <c r="E704">
        <v>1</v>
      </c>
      <c r="F704" t="s">
        <v>15</v>
      </c>
      <c r="I704" t="s">
        <v>146</v>
      </c>
      <c r="K704" t="s">
        <v>18</v>
      </c>
      <c r="L704" t="s">
        <v>18</v>
      </c>
      <c r="M704" t="s">
        <v>22</v>
      </c>
      <c r="N704" t="s">
        <v>18</v>
      </c>
      <c r="O704" t="s">
        <v>19</v>
      </c>
      <c r="P704" t="s">
        <v>18</v>
      </c>
      <c r="Q704" t="s">
        <v>20</v>
      </c>
      <c r="R704">
        <v>1</v>
      </c>
      <c r="S704">
        <v>400</v>
      </c>
      <c r="T704" s="3">
        <f t="shared" si="10"/>
        <v>400</v>
      </c>
    </row>
    <row r="705" spans="1:20" hidden="1" x14ac:dyDescent="0.3">
      <c r="A705" s="1">
        <v>45635</v>
      </c>
      <c r="B705" s="2" t="s">
        <v>775</v>
      </c>
      <c r="C705" t="s">
        <v>476</v>
      </c>
      <c r="D705" t="s">
        <v>15</v>
      </c>
      <c r="E705">
        <v>1</v>
      </c>
      <c r="F705" t="s">
        <v>477</v>
      </c>
      <c r="G705">
        <v>48</v>
      </c>
      <c r="H705">
        <v>2</v>
      </c>
      <c r="I705" t="s">
        <v>734</v>
      </c>
      <c r="J705" t="s">
        <v>723</v>
      </c>
      <c r="K705" t="s">
        <v>411</v>
      </c>
      <c r="L705" t="s">
        <v>733</v>
      </c>
      <c r="M705" t="s">
        <v>147</v>
      </c>
      <c r="N705" t="s">
        <v>148</v>
      </c>
      <c r="O705" t="s">
        <v>19</v>
      </c>
      <c r="P705" t="s">
        <v>478</v>
      </c>
      <c r="Q705" t="s">
        <v>149</v>
      </c>
      <c r="R705">
        <v>1</v>
      </c>
      <c r="S705">
        <v>1350</v>
      </c>
      <c r="T705" s="3">
        <f t="shared" si="10"/>
        <v>1350</v>
      </c>
    </row>
    <row r="706" spans="1:20" hidden="1" x14ac:dyDescent="0.3">
      <c r="A706" s="1">
        <v>45636</v>
      </c>
      <c r="B706" s="2" t="s">
        <v>775</v>
      </c>
      <c r="C706" t="s">
        <v>504</v>
      </c>
      <c r="D706" t="s">
        <v>15</v>
      </c>
      <c r="E706">
        <v>1</v>
      </c>
      <c r="F706" t="s">
        <v>505</v>
      </c>
      <c r="G706">
        <v>45</v>
      </c>
      <c r="H706">
        <v>2</v>
      </c>
      <c r="I706" t="s">
        <v>734</v>
      </c>
      <c r="J706" t="s">
        <v>723</v>
      </c>
      <c r="K706" t="s">
        <v>451</v>
      </c>
      <c r="L706" t="s">
        <v>733</v>
      </c>
      <c r="M706" t="s">
        <v>22</v>
      </c>
      <c r="N706" t="s">
        <v>148</v>
      </c>
      <c r="O706" t="s">
        <v>187</v>
      </c>
      <c r="P706" t="s">
        <v>506</v>
      </c>
      <c r="Q706" t="s">
        <v>20</v>
      </c>
      <c r="R706">
        <v>1</v>
      </c>
      <c r="S706">
        <v>1275</v>
      </c>
      <c r="T706" s="3">
        <f t="shared" ref="T706:T769" si="11">R706*S706</f>
        <v>1275</v>
      </c>
    </row>
    <row r="707" spans="1:20" hidden="1" x14ac:dyDescent="0.3">
      <c r="A707" s="1">
        <v>45636</v>
      </c>
      <c r="B707" s="2" t="s">
        <v>775</v>
      </c>
      <c r="C707" t="s">
        <v>507</v>
      </c>
      <c r="D707" t="s">
        <v>15</v>
      </c>
      <c r="E707">
        <v>1</v>
      </c>
      <c r="F707" t="s">
        <v>508</v>
      </c>
      <c r="G707">
        <v>46</v>
      </c>
      <c r="H707">
        <v>4</v>
      </c>
      <c r="I707" t="s">
        <v>714</v>
      </c>
      <c r="J707" t="s">
        <v>724</v>
      </c>
      <c r="K707" t="s">
        <v>451</v>
      </c>
      <c r="L707" t="s">
        <v>733</v>
      </c>
      <c r="M707" t="s">
        <v>22</v>
      </c>
      <c r="N707" t="s">
        <v>148</v>
      </c>
      <c r="O707" t="s">
        <v>187</v>
      </c>
      <c r="P707" t="s">
        <v>506</v>
      </c>
      <c r="Q707" t="s">
        <v>20</v>
      </c>
      <c r="R707">
        <v>1</v>
      </c>
      <c r="S707">
        <v>1275</v>
      </c>
      <c r="T707" s="3">
        <f t="shared" si="11"/>
        <v>1275</v>
      </c>
    </row>
    <row r="708" spans="1:20" hidden="1" x14ac:dyDescent="0.3">
      <c r="A708" s="1">
        <v>45637</v>
      </c>
      <c r="B708" s="2" t="s">
        <v>770</v>
      </c>
      <c r="C708" t="s">
        <v>509</v>
      </c>
      <c r="D708" t="s">
        <v>15</v>
      </c>
      <c r="E708">
        <v>1</v>
      </c>
      <c r="F708" t="s">
        <v>15</v>
      </c>
      <c r="H708">
        <v>10</v>
      </c>
      <c r="I708" t="s">
        <v>25</v>
      </c>
      <c r="J708" t="s">
        <v>731</v>
      </c>
      <c r="K708" t="s">
        <v>18</v>
      </c>
      <c r="L708" t="s">
        <v>18</v>
      </c>
      <c r="M708" t="s">
        <v>17</v>
      </c>
      <c r="N708" t="s">
        <v>18</v>
      </c>
      <c r="O708" t="s">
        <v>19</v>
      </c>
      <c r="P708" t="s">
        <v>18</v>
      </c>
      <c r="Q708" t="s">
        <v>20</v>
      </c>
      <c r="R708">
        <v>2</v>
      </c>
      <c r="S708">
        <v>596.22</v>
      </c>
      <c r="T708" s="3">
        <f t="shared" si="11"/>
        <v>1192.44</v>
      </c>
    </row>
    <row r="709" spans="1:20" hidden="1" x14ac:dyDescent="0.3">
      <c r="A709" s="1">
        <v>45639</v>
      </c>
      <c r="B709" s="2" t="s">
        <v>775</v>
      </c>
      <c r="C709" t="s">
        <v>423</v>
      </c>
      <c r="D709" t="s">
        <v>15</v>
      </c>
      <c r="E709">
        <v>1</v>
      </c>
      <c r="F709" t="s">
        <v>424</v>
      </c>
      <c r="G709">
        <v>33</v>
      </c>
      <c r="H709">
        <v>6</v>
      </c>
      <c r="I709" t="s">
        <v>735</v>
      </c>
      <c r="J709" t="s">
        <v>725</v>
      </c>
      <c r="K709" t="s">
        <v>154</v>
      </c>
      <c r="L709" t="s">
        <v>733</v>
      </c>
      <c r="M709" t="s">
        <v>147</v>
      </c>
      <c r="N709" t="s">
        <v>148</v>
      </c>
      <c r="O709" t="s">
        <v>187</v>
      </c>
      <c r="P709" t="s">
        <v>424</v>
      </c>
      <c r="Q709" t="s">
        <v>20</v>
      </c>
      <c r="R709">
        <v>1</v>
      </c>
      <c r="S709">
        <v>1350</v>
      </c>
      <c r="T709" s="3">
        <f t="shared" si="11"/>
        <v>1350</v>
      </c>
    </row>
    <row r="710" spans="1:20" hidden="1" x14ac:dyDescent="0.3">
      <c r="A710" s="1">
        <v>45641</v>
      </c>
      <c r="B710" s="2" t="s">
        <v>775</v>
      </c>
      <c r="C710" t="s">
        <v>293</v>
      </c>
      <c r="D710" t="s">
        <v>15</v>
      </c>
      <c r="E710">
        <v>1</v>
      </c>
      <c r="F710" t="s">
        <v>294</v>
      </c>
      <c r="G710">
        <v>17</v>
      </c>
      <c r="H710">
        <v>1</v>
      </c>
      <c r="I710" t="s">
        <v>42</v>
      </c>
      <c r="J710" t="s">
        <v>722</v>
      </c>
      <c r="K710" t="s">
        <v>741</v>
      </c>
      <c r="L710" t="s">
        <v>733</v>
      </c>
      <c r="M710" t="s">
        <v>147</v>
      </c>
      <c r="N710" t="s">
        <v>148</v>
      </c>
      <c r="O710" t="s">
        <v>187</v>
      </c>
      <c r="P710" t="s">
        <v>295</v>
      </c>
      <c r="Q710" t="s">
        <v>149</v>
      </c>
      <c r="R710">
        <v>1</v>
      </c>
      <c r="S710">
        <v>1350</v>
      </c>
      <c r="T710" s="3">
        <f t="shared" si="11"/>
        <v>1350</v>
      </c>
    </row>
    <row r="711" spans="1:20" hidden="1" x14ac:dyDescent="0.3">
      <c r="A711" s="1">
        <v>45642</v>
      </c>
      <c r="B711" s="2" t="s">
        <v>770</v>
      </c>
      <c r="C711" t="s">
        <v>510</v>
      </c>
      <c r="D711" t="s">
        <v>15</v>
      </c>
      <c r="E711">
        <v>1</v>
      </c>
      <c r="F711" t="s">
        <v>15</v>
      </c>
      <c r="I711" t="s">
        <v>146</v>
      </c>
      <c r="K711" t="s">
        <v>18</v>
      </c>
      <c r="L711" t="s">
        <v>18</v>
      </c>
      <c r="M711" t="s">
        <v>22</v>
      </c>
      <c r="N711" t="s">
        <v>18</v>
      </c>
      <c r="O711" t="s">
        <v>19</v>
      </c>
      <c r="P711" t="s">
        <v>18</v>
      </c>
      <c r="Q711" t="s">
        <v>20</v>
      </c>
      <c r="R711">
        <v>1</v>
      </c>
      <c r="S711">
        <v>3500</v>
      </c>
      <c r="T711" s="3">
        <f t="shared" si="11"/>
        <v>3500</v>
      </c>
    </row>
    <row r="712" spans="1:20" hidden="1" x14ac:dyDescent="0.3">
      <c r="A712" s="1">
        <v>45642</v>
      </c>
      <c r="B712" s="2" t="s">
        <v>770</v>
      </c>
      <c r="C712" t="s">
        <v>511</v>
      </c>
      <c r="D712" t="s">
        <v>15</v>
      </c>
      <c r="E712">
        <v>1</v>
      </c>
      <c r="F712" t="s">
        <v>15</v>
      </c>
      <c r="I712" t="s">
        <v>146</v>
      </c>
      <c r="K712" t="s">
        <v>18</v>
      </c>
      <c r="L712" t="s">
        <v>18</v>
      </c>
      <c r="M712" t="s">
        <v>22</v>
      </c>
      <c r="N712" t="s">
        <v>18</v>
      </c>
      <c r="O712" t="s">
        <v>19</v>
      </c>
      <c r="P712" t="s">
        <v>18</v>
      </c>
      <c r="Q712" t="s">
        <v>20</v>
      </c>
      <c r="R712">
        <v>1</v>
      </c>
      <c r="S712">
        <v>1200</v>
      </c>
      <c r="T712" s="3">
        <f t="shared" si="11"/>
        <v>1200</v>
      </c>
    </row>
    <row r="713" spans="1:20" hidden="1" x14ac:dyDescent="0.3">
      <c r="A713" s="1">
        <v>45643</v>
      </c>
      <c r="B713" s="2" t="s">
        <v>770</v>
      </c>
      <c r="C713" t="s">
        <v>512</v>
      </c>
      <c r="D713" t="s">
        <v>15</v>
      </c>
      <c r="E713">
        <v>1</v>
      </c>
      <c r="F713" t="s">
        <v>15</v>
      </c>
      <c r="I713" t="s">
        <v>146</v>
      </c>
      <c r="K713" t="s">
        <v>18</v>
      </c>
      <c r="L713" t="s">
        <v>18</v>
      </c>
      <c r="M713" t="s">
        <v>34</v>
      </c>
      <c r="N713" t="s">
        <v>18</v>
      </c>
      <c r="O713" t="s">
        <v>19</v>
      </c>
      <c r="P713" t="s">
        <v>18</v>
      </c>
      <c r="Q713" t="s">
        <v>20</v>
      </c>
      <c r="R713">
        <v>1</v>
      </c>
      <c r="S713">
        <v>35</v>
      </c>
      <c r="T713" s="3">
        <f t="shared" si="11"/>
        <v>35</v>
      </c>
    </row>
    <row r="714" spans="1:20" hidden="1" x14ac:dyDescent="0.3">
      <c r="A714" s="1">
        <v>45644</v>
      </c>
      <c r="B714" s="2" t="s">
        <v>770</v>
      </c>
      <c r="C714" t="s">
        <v>513</v>
      </c>
      <c r="D714" t="s">
        <v>15</v>
      </c>
      <c r="E714">
        <v>1</v>
      </c>
      <c r="F714" t="s">
        <v>15</v>
      </c>
      <c r="I714" t="s">
        <v>146</v>
      </c>
      <c r="K714" t="s">
        <v>18</v>
      </c>
      <c r="L714" t="s">
        <v>18</v>
      </c>
      <c r="M714" t="s">
        <v>34</v>
      </c>
      <c r="N714" t="s">
        <v>18</v>
      </c>
      <c r="O714" t="s">
        <v>19</v>
      </c>
      <c r="P714" t="s">
        <v>18</v>
      </c>
      <c r="Q714" t="s">
        <v>20</v>
      </c>
      <c r="R714">
        <v>1</v>
      </c>
      <c r="S714">
        <v>25</v>
      </c>
      <c r="T714" s="3">
        <f t="shared" si="11"/>
        <v>25</v>
      </c>
    </row>
    <row r="715" spans="1:20" hidden="1" x14ac:dyDescent="0.3">
      <c r="A715" s="1">
        <v>45644</v>
      </c>
      <c r="B715" s="2" t="s">
        <v>770</v>
      </c>
      <c r="C715" t="s">
        <v>514</v>
      </c>
      <c r="D715" t="s">
        <v>15</v>
      </c>
      <c r="E715">
        <v>1</v>
      </c>
      <c r="F715" t="s">
        <v>15</v>
      </c>
      <c r="I715" t="s">
        <v>146</v>
      </c>
      <c r="K715" t="s">
        <v>18</v>
      </c>
      <c r="L715" t="s">
        <v>18</v>
      </c>
      <c r="M715" t="s">
        <v>34</v>
      </c>
      <c r="N715" t="s">
        <v>18</v>
      </c>
      <c r="O715" t="s">
        <v>19</v>
      </c>
      <c r="P715" t="s">
        <v>18</v>
      </c>
      <c r="Q715" t="s">
        <v>20</v>
      </c>
      <c r="R715">
        <v>1</v>
      </c>
      <c r="S715">
        <v>17</v>
      </c>
      <c r="T715" s="3">
        <f t="shared" si="11"/>
        <v>17</v>
      </c>
    </row>
    <row r="716" spans="1:20" hidden="1" x14ac:dyDescent="0.3">
      <c r="A716" s="1">
        <v>45644</v>
      </c>
      <c r="B716" s="2" t="s">
        <v>770</v>
      </c>
      <c r="C716" t="s">
        <v>502</v>
      </c>
      <c r="D716" t="s">
        <v>15</v>
      </c>
      <c r="E716">
        <v>1</v>
      </c>
      <c r="F716" t="s">
        <v>15</v>
      </c>
      <c r="I716" t="s">
        <v>146</v>
      </c>
      <c r="K716" t="s">
        <v>18</v>
      </c>
      <c r="L716" t="s">
        <v>18</v>
      </c>
      <c r="M716" t="s">
        <v>34</v>
      </c>
      <c r="N716" t="s">
        <v>18</v>
      </c>
      <c r="O716" t="s">
        <v>19</v>
      </c>
      <c r="P716" t="s">
        <v>18</v>
      </c>
      <c r="Q716" t="s">
        <v>20</v>
      </c>
      <c r="R716">
        <v>1</v>
      </c>
      <c r="S716">
        <v>15</v>
      </c>
      <c r="T716" s="3">
        <f t="shared" si="11"/>
        <v>15</v>
      </c>
    </row>
    <row r="717" spans="1:20" hidden="1" x14ac:dyDescent="0.3">
      <c r="A717" s="1">
        <v>45646</v>
      </c>
      <c r="B717" s="2" t="s">
        <v>775</v>
      </c>
      <c r="C717" t="s">
        <v>218</v>
      </c>
      <c r="D717" t="s">
        <v>15</v>
      </c>
      <c r="E717">
        <v>1</v>
      </c>
      <c r="F717" t="s">
        <v>219</v>
      </c>
      <c r="G717">
        <v>10</v>
      </c>
      <c r="H717">
        <v>1</v>
      </c>
      <c r="I717" t="s">
        <v>42</v>
      </c>
      <c r="J717" t="s">
        <v>722</v>
      </c>
      <c r="K717" t="s">
        <v>741</v>
      </c>
      <c r="L717" t="s">
        <v>733</v>
      </c>
      <c r="M717" t="s">
        <v>147</v>
      </c>
      <c r="N717" t="s">
        <v>148</v>
      </c>
      <c r="O717" t="s">
        <v>187</v>
      </c>
      <c r="P717" t="s">
        <v>220</v>
      </c>
      <c r="Q717" t="s">
        <v>20</v>
      </c>
      <c r="R717">
        <v>1</v>
      </c>
      <c r="S717">
        <v>1350</v>
      </c>
      <c r="T717" s="3">
        <f t="shared" si="11"/>
        <v>1350</v>
      </c>
    </row>
    <row r="718" spans="1:20" hidden="1" x14ac:dyDescent="0.3">
      <c r="A718" s="1">
        <v>45646</v>
      </c>
      <c r="B718" s="2" t="s">
        <v>770</v>
      </c>
      <c r="C718" t="s">
        <v>518</v>
      </c>
      <c r="D718" t="s">
        <v>15</v>
      </c>
      <c r="E718">
        <v>1</v>
      </c>
      <c r="F718" t="s">
        <v>15</v>
      </c>
      <c r="I718" t="s">
        <v>146</v>
      </c>
      <c r="K718" t="s">
        <v>18</v>
      </c>
      <c r="L718" t="s">
        <v>18</v>
      </c>
      <c r="M718" t="s">
        <v>22</v>
      </c>
      <c r="N718" t="s">
        <v>18</v>
      </c>
      <c r="O718" t="s">
        <v>19</v>
      </c>
      <c r="P718" t="s">
        <v>18</v>
      </c>
      <c r="Q718" t="s">
        <v>20</v>
      </c>
      <c r="R718">
        <v>1</v>
      </c>
      <c r="S718">
        <v>11560</v>
      </c>
      <c r="T718" s="3">
        <f t="shared" si="11"/>
        <v>11560</v>
      </c>
    </row>
    <row r="719" spans="1:20" hidden="1" x14ac:dyDescent="0.3">
      <c r="A719" s="1">
        <v>45646</v>
      </c>
      <c r="B719" s="2" t="s">
        <v>770</v>
      </c>
      <c r="C719" t="s">
        <v>259</v>
      </c>
      <c r="D719" t="s">
        <v>15</v>
      </c>
      <c r="E719">
        <v>1</v>
      </c>
      <c r="F719" t="s">
        <v>15</v>
      </c>
      <c r="I719" t="s">
        <v>146</v>
      </c>
      <c r="K719" t="s">
        <v>18</v>
      </c>
      <c r="L719" t="s">
        <v>18</v>
      </c>
      <c r="M719" t="s">
        <v>22</v>
      </c>
      <c r="N719" t="s">
        <v>18</v>
      </c>
      <c r="O719" t="s">
        <v>19</v>
      </c>
      <c r="P719" t="s">
        <v>18</v>
      </c>
      <c r="Q719" t="s">
        <v>20</v>
      </c>
      <c r="R719">
        <v>1</v>
      </c>
      <c r="S719">
        <v>740</v>
      </c>
      <c r="T719" s="3">
        <f t="shared" si="11"/>
        <v>740</v>
      </c>
    </row>
    <row r="720" spans="1:20" hidden="1" x14ac:dyDescent="0.3">
      <c r="A720" s="1">
        <v>45646</v>
      </c>
      <c r="B720" s="2" t="s">
        <v>775</v>
      </c>
      <c r="C720" t="s">
        <v>515</v>
      </c>
      <c r="D720" t="s">
        <v>15</v>
      </c>
      <c r="E720">
        <v>1</v>
      </c>
      <c r="F720" t="s">
        <v>516</v>
      </c>
      <c r="G720">
        <v>52</v>
      </c>
      <c r="H720">
        <v>3</v>
      </c>
      <c r="I720" t="s">
        <v>729</v>
      </c>
      <c r="J720" t="s">
        <v>723</v>
      </c>
      <c r="K720" t="s">
        <v>748</v>
      </c>
      <c r="L720" t="s">
        <v>733</v>
      </c>
      <c r="M720" t="s">
        <v>147</v>
      </c>
      <c r="N720" t="s">
        <v>148</v>
      </c>
      <c r="O720" t="s">
        <v>19</v>
      </c>
      <c r="P720" t="s">
        <v>517</v>
      </c>
      <c r="Q720" t="s">
        <v>20</v>
      </c>
      <c r="R720">
        <v>1</v>
      </c>
      <c r="S720">
        <v>1350</v>
      </c>
      <c r="T720" s="3">
        <f t="shared" si="11"/>
        <v>1350</v>
      </c>
    </row>
    <row r="721" spans="1:20" hidden="1" x14ac:dyDescent="0.3">
      <c r="A721" s="1">
        <v>45649</v>
      </c>
      <c r="B721" s="2" t="s">
        <v>770</v>
      </c>
      <c r="C721" t="s">
        <v>519</v>
      </c>
      <c r="D721" t="s">
        <v>15</v>
      </c>
      <c r="E721">
        <v>1</v>
      </c>
      <c r="F721" t="s">
        <v>15</v>
      </c>
      <c r="I721" t="s">
        <v>146</v>
      </c>
      <c r="K721" t="s">
        <v>18</v>
      </c>
      <c r="L721" t="s">
        <v>18</v>
      </c>
      <c r="M721" t="s">
        <v>22</v>
      </c>
      <c r="N721" t="s">
        <v>18</v>
      </c>
      <c r="O721" t="s">
        <v>19</v>
      </c>
      <c r="P721" t="s">
        <v>18</v>
      </c>
      <c r="Q721" t="s">
        <v>20</v>
      </c>
      <c r="R721">
        <v>1</v>
      </c>
      <c r="S721">
        <v>400</v>
      </c>
      <c r="T721" s="3">
        <f t="shared" si="11"/>
        <v>400</v>
      </c>
    </row>
    <row r="722" spans="1:20" hidden="1" x14ac:dyDescent="0.3">
      <c r="A722" s="1">
        <v>45649</v>
      </c>
      <c r="B722" s="2" t="s">
        <v>770</v>
      </c>
      <c r="C722" t="s">
        <v>163</v>
      </c>
      <c r="D722" t="s">
        <v>15</v>
      </c>
      <c r="E722">
        <v>1</v>
      </c>
      <c r="F722" t="s">
        <v>15</v>
      </c>
      <c r="H722">
        <v>10</v>
      </c>
      <c r="I722" t="s">
        <v>25</v>
      </c>
      <c r="J722" t="s">
        <v>731</v>
      </c>
      <c r="K722" t="s">
        <v>18</v>
      </c>
      <c r="L722" t="s">
        <v>18</v>
      </c>
      <c r="M722" t="s">
        <v>22</v>
      </c>
      <c r="N722" t="s">
        <v>18</v>
      </c>
      <c r="O722" t="s">
        <v>19</v>
      </c>
      <c r="P722" t="s">
        <v>18</v>
      </c>
      <c r="Q722" t="s">
        <v>20</v>
      </c>
      <c r="R722">
        <v>1</v>
      </c>
      <c r="S722">
        <v>569</v>
      </c>
      <c r="T722" s="3">
        <f t="shared" si="11"/>
        <v>569</v>
      </c>
    </row>
    <row r="723" spans="1:20" hidden="1" x14ac:dyDescent="0.3">
      <c r="A723" s="1">
        <v>45655</v>
      </c>
      <c r="B723" s="2" t="s">
        <v>775</v>
      </c>
      <c r="C723" t="s">
        <v>433</v>
      </c>
      <c r="D723" t="s">
        <v>15</v>
      </c>
      <c r="E723">
        <v>1</v>
      </c>
      <c r="F723" t="s">
        <v>434</v>
      </c>
      <c r="G723">
        <v>34</v>
      </c>
      <c r="H723">
        <v>1</v>
      </c>
      <c r="I723" t="s">
        <v>42</v>
      </c>
      <c r="J723" t="s">
        <v>722</v>
      </c>
      <c r="K723" t="s">
        <v>290</v>
      </c>
      <c r="L723" t="s">
        <v>733</v>
      </c>
      <c r="M723" t="s">
        <v>147</v>
      </c>
      <c r="N723" t="s">
        <v>148</v>
      </c>
      <c r="O723" t="s">
        <v>187</v>
      </c>
      <c r="P723" t="s">
        <v>435</v>
      </c>
      <c r="Q723" t="s">
        <v>149</v>
      </c>
      <c r="R723">
        <v>1</v>
      </c>
      <c r="S723">
        <v>1350</v>
      </c>
      <c r="T723" s="3">
        <f t="shared" si="11"/>
        <v>1350</v>
      </c>
    </row>
    <row r="724" spans="1:20" hidden="1" x14ac:dyDescent="0.3">
      <c r="A724" s="1">
        <v>45656</v>
      </c>
      <c r="B724" s="2" t="s">
        <v>775</v>
      </c>
      <c r="C724" t="s">
        <v>348</v>
      </c>
      <c r="D724" t="s">
        <v>15</v>
      </c>
      <c r="E724">
        <v>1</v>
      </c>
      <c r="F724" t="s">
        <v>349</v>
      </c>
      <c r="G724">
        <v>24</v>
      </c>
      <c r="H724">
        <v>1</v>
      </c>
      <c r="I724" t="s">
        <v>42</v>
      </c>
      <c r="J724" t="s">
        <v>722</v>
      </c>
      <c r="K724" t="s">
        <v>290</v>
      </c>
      <c r="L724" t="s">
        <v>733</v>
      </c>
      <c r="M724" t="s">
        <v>147</v>
      </c>
      <c r="N724" t="s">
        <v>148</v>
      </c>
      <c r="O724" t="s">
        <v>187</v>
      </c>
      <c r="P724" t="s">
        <v>350</v>
      </c>
      <c r="Q724" t="s">
        <v>20</v>
      </c>
      <c r="R724">
        <v>1</v>
      </c>
      <c r="S724">
        <v>1275</v>
      </c>
      <c r="T724" s="3">
        <f t="shared" si="11"/>
        <v>1275</v>
      </c>
    </row>
    <row r="725" spans="1:20" hidden="1" x14ac:dyDescent="0.3">
      <c r="A725" s="1">
        <v>45656</v>
      </c>
      <c r="B725" s="2" t="s">
        <v>770</v>
      </c>
      <c r="C725" t="s">
        <v>520</v>
      </c>
      <c r="D725" t="s">
        <v>15</v>
      </c>
      <c r="E725">
        <v>1</v>
      </c>
      <c r="F725" t="s">
        <v>15</v>
      </c>
      <c r="I725" t="s">
        <v>146</v>
      </c>
      <c r="K725" t="s">
        <v>18</v>
      </c>
      <c r="L725" t="s">
        <v>18</v>
      </c>
      <c r="M725" t="s">
        <v>22</v>
      </c>
      <c r="N725" t="s">
        <v>18</v>
      </c>
      <c r="O725" t="s">
        <v>19</v>
      </c>
      <c r="P725" t="s">
        <v>18</v>
      </c>
      <c r="Q725" t="s">
        <v>20</v>
      </c>
      <c r="R725">
        <v>1</v>
      </c>
      <c r="S725">
        <v>1500</v>
      </c>
      <c r="T725" s="3">
        <f t="shared" si="11"/>
        <v>1500</v>
      </c>
    </row>
    <row r="726" spans="1:20" hidden="1" x14ac:dyDescent="0.3">
      <c r="A726" s="1">
        <v>45656</v>
      </c>
      <c r="B726" s="2" t="s">
        <v>775</v>
      </c>
      <c r="C726" t="s">
        <v>409</v>
      </c>
      <c r="D726" t="s">
        <v>15</v>
      </c>
      <c r="E726">
        <v>1</v>
      </c>
      <c r="F726" t="s">
        <v>410</v>
      </c>
      <c r="G726">
        <v>32</v>
      </c>
      <c r="H726">
        <v>4</v>
      </c>
      <c r="I726" t="s">
        <v>714</v>
      </c>
      <c r="J726" t="s">
        <v>724</v>
      </c>
      <c r="K726" t="s">
        <v>411</v>
      </c>
      <c r="L726" t="s">
        <v>733</v>
      </c>
      <c r="M726" t="s">
        <v>147</v>
      </c>
      <c r="N726" t="s">
        <v>148</v>
      </c>
      <c r="O726" t="s">
        <v>187</v>
      </c>
      <c r="P726" t="s">
        <v>412</v>
      </c>
      <c r="Q726" t="s">
        <v>20</v>
      </c>
      <c r="R726">
        <v>1</v>
      </c>
      <c r="S726">
        <v>1350</v>
      </c>
      <c r="T726" s="3">
        <f t="shared" si="11"/>
        <v>1350</v>
      </c>
    </row>
    <row r="727" spans="1:20" x14ac:dyDescent="0.3">
      <c r="A727" s="1">
        <v>45657</v>
      </c>
      <c r="B727" s="2" t="s">
        <v>770</v>
      </c>
      <c r="C727" s="2" t="s">
        <v>521</v>
      </c>
      <c r="D727" t="s">
        <v>24</v>
      </c>
      <c r="E727">
        <v>2</v>
      </c>
      <c r="F727" t="s">
        <v>323</v>
      </c>
      <c r="H727">
        <v>10</v>
      </c>
      <c r="I727" t="s">
        <v>25</v>
      </c>
      <c r="J727" t="s">
        <v>721</v>
      </c>
      <c r="K727" t="s">
        <v>18</v>
      </c>
      <c r="L727" t="s">
        <v>18</v>
      </c>
      <c r="M727" t="s">
        <v>17</v>
      </c>
      <c r="N727" t="s">
        <v>18</v>
      </c>
      <c r="O727" t="s">
        <v>18</v>
      </c>
      <c r="P727" t="s">
        <v>18</v>
      </c>
      <c r="Q727" t="s">
        <v>20</v>
      </c>
      <c r="R727">
        <v>1</v>
      </c>
      <c r="S727">
        <v>18300</v>
      </c>
      <c r="T727" s="3">
        <f t="shared" si="11"/>
        <v>18300</v>
      </c>
    </row>
    <row r="728" spans="1:20" hidden="1" x14ac:dyDescent="0.3">
      <c r="A728" s="1">
        <v>45657</v>
      </c>
      <c r="B728" s="2" t="s">
        <v>770</v>
      </c>
      <c r="C728" t="s">
        <v>310</v>
      </c>
      <c r="D728" t="s">
        <v>15</v>
      </c>
      <c r="E728">
        <v>1</v>
      </c>
      <c r="F728" t="s">
        <v>15</v>
      </c>
      <c r="I728" t="s">
        <v>146</v>
      </c>
      <c r="K728" t="s">
        <v>18</v>
      </c>
      <c r="L728" t="s">
        <v>18</v>
      </c>
      <c r="M728" t="s">
        <v>495</v>
      </c>
      <c r="N728" t="s">
        <v>18</v>
      </c>
      <c r="O728" t="s">
        <v>19</v>
      </c>
      <c r="P728" t="s">
        <v>18</v>
      </c>
      <c r="Q728" t="s">
        <v>20</v>
      </c>
      <c r="R728">
        <v>1</v>
      </c>
      <c r="S728">
        <v>3500</v>
      </c>
      <c r="T728" s="3">
        <f t="shared" si="11"/>
        <v>3500</v>
      </c>
    </row>
    <row r="729" spans="1:20" hidden="1" x14ac:dyDescent="0.3">
      <c r="A729" s="1">
        <v>45657</v>
      </c>
      <c r="B729" s="2" t="s">
        <v>770</v>
      </c>
      <c r="C729" t="s">
        <v>462</v>
      </c>
      <c r="D729" t="s">
        <v>15</v>
      </c>
      <c r="E729">
        <v>1</v>
      </c>
      <c r="F729" t="s">
        <v>15</v>
      </c>
      <c r="I729" t="s">
        <v>146</v>
      </c>
      <c r="K729" t="s">
        <v>18</v>
      </c>
      <c r="L729" t="s">
        <v>18</v>
      </c>
      <c r="M729" t="s">
        <v>495</v>
      </c>
      <c r="N729" t="s">
        <v>18</v>
      </c>
      <c r="O729" t="s">
        <v>19</v>
      </c>
      <c r="P729" t="s">
        <v>18</v>
      </c>
      <c r="Q729" t="s">
        <v>20</v>
      </c>
      <c r="R729">
        <v>1</v>
      </c>
      <c r="S729">
        <v>400</v>
      </c>
      <c r="T729" s="3">
        <f t="shared" si="11"/>
        <v>400</v>
      </c>
    </row>
    <row r="730" spans="1:20" hidden="1" x14ac:dyDescent="0.3">
      <c r="A730" s="1">
        <v>45657</v>
      </c>
      <c r="B730" s="2" t="s">
        <v>770</v>
      </c>
      <c r="C730" t="s">
        <v>436</v>
      </c>
      <c r="D730" t="s">
        <v>15</v>
      </c>
      <c r="E730">
        <v>1</v>
      </c>
      <c r="F730" t="s">
        <v>15</v>
      </c>
      <c r="I730" t="s">
        <v>146</v>
      </c>
      <c r="K730" t="s">
        <v>18</v>
      </c>
      <c r="L730" t="s">
        <v>18</v>
      </c>
      <c r="M730" t="s">
        <v>495</v>
      </c>
      <c r="N730" t="s">
        <v>18</v>
      </c>
      <c r="O730" t="s">
        <v>19</v>
      </c>
      <c r="P730" t="s">
        <v>18</v>
      </c>
      <c r="Q730" t="s">
        <v>20</v>
      </c>
      <c r="R730">
        <v>1</v>
      </c>
      <c r="S730">
        <v>650</v>
      </c>
      <c r="T730" s="3">
        <f t="shared" si="11"/>
        <v>650</v>
      </c>
    </row>
    <row r="731" spans="1:20" hidden="1" x14ac:dyDescent="0.3">
      <c r="A731" s="1">
        <v>45657</v>
      </c>
      <c r="B731" s="2" t="s">
        <v>770</v>
      </c>
      <c r="C731" t="s">
        <v>272</v>
      </c>
      <c r="D731" t="s">
        <v>15</v>
      </c>
      <c r="E731">
        <v>1</v>
      </c>
      <c r="F731" t="s">
        <v>15</v>
      </c>
      <c r="I731" t="s">
        <v>146</v>
      </c>
      <c r="K731" t="s">
        <v>18</v>
      </c>
      <c r="L731" t="s">
        <v>18</v>
      </c>
      <c r="M731" t="s">
        <v>495</v>
      </c>
      <c r="N731" t="s">
        <v>18</v>
      </c>
      <c r="O731" t="s">
        <v>19</v>
      </c>
      <c r="P731" t="s">
        <v>18</v>
      </c>
      <c r="Q731" t="s">
        <v>20</v>
      </c>
      <c r="R731">
        <v>1</v>
      </c>
      <c r="S731">
        <v>1050</v>
      </c>
      <c r="T731" s="3">
        <f t="shared" si="11"/>
        <v>1050</v>
      </c>
    </row>
    <row r="732" spans="1:20" hidden="1" x14ac:dyDescent="0.3">
      <c r="A732" s="1">
        <v>45657</v>
      </c>
      <c r="B732" s="2" t="s">
        <v>770</v>
      </c>
      <c r="C732" t="s">
        <v>522</v>
      </c>
      <c r="D732" t="s">
        <v>15</v>
      </c>
      <c r="E732">
        <v>1</v>
      </c>
      <c r="F732" t="s">
        <v>15</v>
      </c>
      <c r="I732" t="s">
        <v>146</v>
      </c>
      <c r="K732" t="s">
        <v>18</v>
      </c>
      <c r="L732" t="s">
        <v>18</v>
      </c>
      <c r="M732" t="s">
        <v>22</v>
      </c>
      <c r="N732" t="s">
        <v>18</v>
      </c>
      <c r="O732" t="s">
        <v>19</v>
      </c>
      <c r="P732" t="s">
        <v>18</v>
      </c>
      <c r="Q732" t="s">
        <v>20</v>
      </c>
      <c r="R732">
        <v>1</v>
      </c>
      <c r="S732">
        <v>2231</v>
      </c>
      <c r="T732" s="3">
        <f t="shared" si="11"/>
        <v>2231</v>
      </c>
    </row>
    <row r="733" spans="1:20" hidden="1" x14ac:dyDescent="0.3">
      <c r="A733" s="1">
        <v>45657</v>
      </c>
      <c r="B733" s="2" t="s">
        <v>770</v>
      </c>
      <c r="C733" t="s">
        <v>231</v>
      </c>
      <c r="D733" t="s">
        <v>15</v>
      </c>
      <c r="E733">
        <v>1</v>
      </c>
      <c r="F733" t="s">
        <v>15</v>
      </c>
      <c r="I733" t="s">
        <v>146</v>
      </c>
      <c r="K733" t="s">
        <v>18</v>
      </c>
      <c r="L733" t="s">
        <v>18</v>
      </c>
      <c r="M733" t="s">
        <v>495</v>
      </c>
      <c r="N733" t="s">
        <v>18</v>
      </c>
      <c r="O733" t="s">
        <v>19</v>
      </c>
      <c r="P733" t="s">
        <v>18</v>
      </c>
      <c r="Q733" t="s">
        <v>20</v>
      </c>
      <c r="R733">
        <v>1</v>
      </c>
      <c r="S733">
        <v>1050</v>
      </c>
      <c r="T733" s="3">
        <f t="shared" si="11"/>
        <v>1050</v>
      </c>
    </row>
    <row r="734" spans="1:20" hidden="1" x14ac:dyDescent="0.3">
      <c r="A734" s="1">
        <v>45657</v>
      </c>
      <c r="B734" s="2" t="s">
        <v>770</v>
      </c>
      <c r="C734" t="s">
        <v>235</v>
      </c>
      <c r="D734" t="s">
        <v>15</v>
      </c>
      <c r="E734">
        <v>1</v>
      </c>
      <c r="F734" t="s">
        <v>15</v>
      </c>
      <c r="I734" t="s">
        <v>146</v>
      </c>
      <c r="K734" t="s">
        <v>18</v>
      </c>
      <c r="L734" t="s">
        <v>18</v>
      </c>
      <c r="M734" t="s">
        <v>495</v>
      </c>
      <c r="N734" t="s">
        <v>18</v>
      </c>
      <c r="O734" t="s">
        <v>19</v>
      </c>
      <c r="P734" t="s">
        <v>18</v>
      </c>
      <c r="Q734" t="s">
        <v>20</v>
      </c>
      <c r="R734">
        <v>1</v>
      </c>
      <c r="S734">
        <v>3350</v>
      </c>
      <c r="T734" s="3">
        <f t="shared" si="11"/>
        <v>3350</v>
      </c>
    </row>
    <row r="735" spans="1:20" hidden="1" x14ac:dyDescent="0.3">
      <c r="A735" s="1">
        <v>45657</v>
      </c>
      <c r="B735" s="2" t="s">
        <v>770</v>
      </c>
      <c r="C735" t="s">
        <v>396</v>
      </c>
      <c r="D735" t="s">
        <v>15</v>
      </c>
      <c r="E735">
        <v>1</v>
      </c>
      <c r="F735" t="s">
        <v>15</v>
      </c>
      <c r="I735" t="s">
        <v>146</v>
      </c>
      <c r="K735" t="s">
        <v>18</v>
      </c>
      <c r="L735" t="s">
        <v>18</v>
      </c>
      <c r="M735" t="s">
        <v>495</v>
      </c>
      <c r="N735" t="s">
        <v>18</v>
      </c>
      <c r="O735" t="s">
        <v>19</v>
      </c>
      <c r="P735" t="s">
        <v>18</v>
      </c>
      <c r="Q735" t="s">
        <v>20</v>
      </c>
      <c r="R735">
        <v>1</v>
      </c>
      <c r="S735">
        <v>3150</v>
      </c>
      <c r="T735" s="3">
        <f t="shared" si="11"/>
        <v>3150</v>
      </c>
    </row>
    <row r="736" spans="1:20" hidden="1" x14ac:dyDescent="0.3">
      <c r="A736" s="1">
        <v>45657</v>
      </c>
      <c r="B736" s="2" t="s">
        <v>770</v>
      </c>
      <c r="C736" t="s">
        <v>236</v>
      </c>
      <c r="D736" t="s">
        <v>15</v>
      </c>
      <c r="E736">
        <v>1</v>
      </c>
      <c r="F736" t="s">
        <v>15</v>
      </c>
      <c r="I736" t="s">
        <v>146</v>
      </c>
      <c r="K736" t="s">
        <v>18</v>
      </c>
      <c r="L736" t="s">
        <v>18</v>
      </c>
      <c r="M736" t="s">
        <v>495</v>
      </c>
      <c r="N736" t="s">
        <v>18</v>
      </c>
      <c r="O736" t="s">
        <v>19</v>
      </c>
      <c r="P736" t="s">
        <v>18</v>
      </c>
      <c r="Q736" t="s">
        <v>20</v>
      </c>
      <c r="R736">
        <v>1</v>
      </c>
      <c r="S736">
        <v>2650</v>
      </c>
      <c r="T736" s="3">
        <f t="shared" si="11"/>
        <v>2650</v>
      </c>
    </row>
    <row r="737" spans="1:20" hidden="1" x14ac:dyDescent="0.3">
      <c r="A737" s="1">
        <v>45657</v>
      </c>
      <c r="B737" s="2" t="s">
        <v>770</v>
      </c>
      <c r="C737" t="s">
        <v>182</v>
      </c>
      <c r="D737" t="s">
        <v>15</v>
      </c>
      <c r="E737">
        <v>1</v>
      </c>
      <c r="F737" t="s">
        <v>15</v>
      </c>
      <c r="I737" t="s">
        <v>146</v>
      </c>
      <c r="K737" t="s">
        <v>18</v>
      </c>
      <c r="L737" t="s">
        <v>18</v>
      </c>
      <c r="M737" t="s">
        <v>22</v>
      </c>
      <c r="N737" t="s">
        <v>18</v>
      </c>
      <c r="O737" t="s">
        <v>19</v>
      </c>
      <c r="P737" t="s">
        <v>18</v>
      </c>
      <c r="Q737" t="s">
        <v>20</v>
      </c>
      <c r="R737">
        <v>1</v>
      </c>
      <c r="S737">
        <v>1608.92</v>
      </c>
      <c r="T737" s="3">
        <f t="shared" si="11"/>
        <v>1608.92</v>
      </c>
    </row>
    <row r="738" spans="1:20" hidden="1" x14ac:dyDescent="0.3">
      <c r="A738" s="1">
        <v>45658</v>
      </c>
      <c r="B738" s="2" t="s">
        <v>775</v>
      </c>
      <c r="C738" t="s">
        <v>211</v>
      </c>
      <c r="D738" t="s">
        <v>15</v>
      </c>
      <c r="E738">
        <v>1</v>
      </c>
      <c r="F738" t="s">
        <v>212</v>
      </c>
      <c r="G738">
        <v>4</v>
      </c>
      <c r="H738">
        <v>7</v>
      </c>
      <c r="I738" t="s">
        <v>736</v>
      </c>
      <c r="J738" t="s">
        <v>726</v>
      </c>
      <c r="K738" t="s">
        <v>746</v>
      </c>
      <c r="L738" t="s">
        <v>733</v>
      </c>
      <c r="M738" t="s">
        <v>147</v>
      </c>
      <c r="N738" t="s">
        <v>148</v>
      </c>
      <c r="O738" t="s">
        <v>19</v>
      </c>
      <c r="P738">
        <v>0</v>
      </c>
      <c r="Q738" t="s">
        <v>149</v>
      </c>
      <c r="R738">
        <v>1</v>
      </c>
      <c r="S738">
        <v>1500</v>
      </c>
      <c r="T738" s="3">
        <f t="shared" si="11"/>
        <v>1500</v>
      </c>
    </row>
    <row r="739" spans="1:20" hidden="1" x14ac:dyDescent="0.3">
      <c r="A739" s="1">
        <v>45659</v>
      </c>
      <c r="B739" s="2" t="s">
        <v>775</v>
      </c>
      <c r="C739" t="s">
        <v>438</v>
      </c>
      <c r="D739" t="s">
        <v>15</v>
      </c>
      <c r="E739">
        <v>1</v>
      </c>
      <c r="F739" t="s">
        <v>439</v>
      </c>
      <c r="G739">
        <v>35</v>
      </c>
      <c r="H739">
        <v>3</v>
      </c>
      <c r="I739" t="s">
        <v>729</v>
      </c>
      <c r="J739" t="s">
        <v>723</v>
      </c>
      <c r="K739" t="s">
        <v>154</v>
      </c>
      <c r="L739" t="s">
        <v>733</v>
      </c>
      <c r="M739" t="s">
        <v>147</v>
      </c>
      <c r="N739" t="s">
        <v>148</v>
      </c>
      <c r="O739" t="s">
        <v>187</v>
      </c>
      <c r="P739" t="s">
        <v>440</v>
      </c>
      <c r="Q739" t="s">
        <v>149</v>
      </c>
      <c r="R739">
        <v>1</v>
      </c>
      <c r="S739">
        <v>1275</v>
      </c>
      <c r="T739" s="3">
        <f t="shared" si="11"/>
        <v>1275</v>
      </c>
    </row>
    <row r="740" spans="1:20" hidden="1" x14ac:dyDescent="0.3">
      <c r="A740" s="1">
        <v>45659</v>
      </c>
      <c r="B740" s="2" t="s">
        <v>775</v>
      </c>
      <c r="C740" t="s">
        <v>441</v>
      </c>
      <c r="D740" t="s">
        <v>15</v>
      </c>
      <c r="E740">
        <v>1</v>
      </c>
      <c r="F740" t="s">
        <v>442</v>
      </c>
      <c r="G740">
        <v>36</v>
      </c>
      <c r="H740">
        <v>7</v>
      </c>
      <c r="I740" t="s">
        <v>736</v>
      </c>
      <c r="J740" t="s">
        <v>726</v>
      </c>
      <c r="K740" t="s">
        <v>154</v>
      </c>
      <c r="L740" t="s">
        <v>733</v>
      </c>
      <c r="M740" t="s">
        <v>147</v>
      </c>
      <c r="N740" t="s">
        <v>148</v>
      </c>
      <c r="O740" t="s">
        <v>187</v>
      </c>
      <c r="P740" t="s">
        <v>440</v>
      </c>
      <c r="Q740" t="s">
        <v>149</v>
      </c>
      <c r="R740">
        <v>1</v>
      </c>
      <c r="S740">
        <v>1275</v>
      </c>
      <c r="T740" s="3">
        <f t="shared" si="11"/>
        <v>1275</v>
      </c>
    </row>
    <row r="741" spans="1:20" hidden="1" x14ac:dyDescent="0.3">
      <c r="A741" s="1">
        <v>45659</v>
      </c>
      <c r="B741" s="2" t="s">
        <v>775</v>
      </c>
      <c r="C741" t="s">
        <v>496</v>
      </c>
      <c r="D741" t="s">
        <v>15</v>
      </c>
      <c r="E741">
        <v>1</v>
      </c>
      <c r="F741" t="s">
        <v>497</v>
      </c>
      <c r="G741">
        <v>47</v>
      </c>
      <c r="H741">
        <v>6</v>
      </c>
      <c r="I741" t="s">
        <v>735</v>
      </c>
      <c r="J741" t="s">
        <v>725</v>
      </c>
      <c r="K741" t="s">
        <v>290</v>
      </c>
      <c r="L741" t="s">
        <v>733</v>
      </c>
      <c r="M741" t="s">
        <v>147</v>
      </c>
      <c r="N741" t="s">
        <v>148</v>
      </c>
      <c r="O741" t="s">
        <v>19</v>
      </c>
      <c r="P741" t="s">
        <v>497</v>
      </c>
      <c r="Q741" t="s">
        <v>149</v>
      </c>
      <c r="R741">
        <v>1</v>
      </c>
      <c r="S741">
        <v>1350</v>
      </c>
      <c r="T741" s="3">
        <f t="shared" si="11"/>
        <v>1350</v>
      </c>
    </row>
    <row r="742" spans="1:20" hidden="1" x14ac:dyDescent="0.3">
      <c r="A742" s="1">
        <v>45661</v>
      </c>
      <c r="B742" s="2" t="s">
        <v>775</v>
      </c>
      <c r="C742" t="s">
        <v>184</v>
      </c>
      <c r="D742" t="s">
        <v>15</v>
      </c>
      <c r="E742">
        <v>1</v>
      </c>
      <c r="F742" t="s">
        <v>185</v>
      </c>
      <c r="G742">
        <v>6</v>
      </c>
      <c r="H742">
        <v>2</v>
      </c>
      <c r="I742" t="s">
        <v>734</v>
      </c>
      <c r="J742" t="s">
        <v>723</v>
      </c>
      <c r="K742" t="s">
        <v>186</v>
      </c>
      <c r="L742" t="s">
        <v>733</v>
      </c>
      <c r="M742" t="s">
        <v>22</v>
      </c>
      <c r="N742" t="s">
        <v>148</v>
      </c>
      <c r="O742" t="s">
        <v>187</v>
      </c>
      <c r="P742" t="s">
        <v>188</v>
      </c>
      <c r="Q742" t="s">
        <v>20</v>
      </c>
      <c r="R742">
        <v>1</v>
      </c>
      <c r="S742">
        <v>1350</v>
      </c>
      <c r="T742" s="3">
        <f t="shared" si="11"/>
        <v>1350</v>
      </c>
    </row>
    <row r="743" spans="1:20" hidden="1" x14ac:dyDescent="0.3">
      <c r="A743" s="1">
        <v>45661</v>
      </c>
      <c r="B743" s="2" t="s">
        <v>775</v>
      </c>
      <c r="C743" t="s">
        <v>288</v>
      </c>
      <c r="D743" t="s">
        <v>15</v>
      </c>
      <c r="E743">
        <v>1</v>
      </c>
      <c r="F743" t="s">
        <v>289</v>
      </c>
      <c r="G743">
        <v>15</v>
      </c>
      <c r="H743">
        <v>2</v>
      </c>
      <c r="I743" t="s">
        <v>734</v>
      </c>
      <c r="J743" t="s">
        <v>723</v>
      </c>
      <c r="K743" t="s">
        <v>290</v>
      </c>
      <c r="L743" t="s">
        <v>732</v>
      </c>
      <c r="M743" t="s">
        <v>147</v>
      </c>
      <c r="N743" t="s">
        <v>148</v>
      </c>
      <c r="O743" t="s">
        <v>187</v>
      </c>
      <c r="P743" t="s">
        <v>195</v>
      </c>
      <c r="Q743" t="s">
        <v>20</v>
      </c>
      <c r="R743">
        <v>1</v>
      </c>
      <c r="S743">
        <v>1800</v>
      </c>
      <c r="T743" s="3">
        <f t="shared" si="11"/>
        <v>1800</v>
      </c>
    </row>
    <row r="744" spans="1:20" hidden="1" x14ac:dyDescent="0.3">
      <c r="A744" s="1">
        <v>45661</v>
      </c>
      <c r="B744" s="2" t="s">
        <v>775</v>
      </c>
      <c r="C744" t="s">
        <v>355</v>
      </c>
      <c r="D744" t="s">
        <v>15</v>
      </c>
      <c r="E744">
        <v>1</v>
      </c>
      <c r="F744" t="s">
        <v>356</v>
      </c>
      <c r="G744">
        <v>23</v>
      </c>
      <c r="H744">
        <v>2</v>
      </c>
      <c r="I744" t="s">
        <v>734</v>
      </c>
      <c r="J744" t="s">
        <v>723</v>
      </c>
      <c r="K744" t="s">
        <v>203</v>
      </c>
      <c r="L744" t="s">
        <v>733</v>
      </c>
      <c r="M744" t="s">
        <v>147</v>
      </c>
      <c r="N744" t="s">
        <v>148</v>
      </c>
      <c r="O744" t="s">
        <v>187</v>
      </c>
      <c r="P744" t="s">
        <v>357</v>
      </c>
      <c r="Q744" t="s">
        <v>20</v>
      </c>
      <c r="R744">
        <v>1</v>
      </c>
      <c r="S744">
        <v>1350</v>
      </c>
      <c r="T744" s="3">
        <f t="shared" si="11"/>
        <v>1350</v>
      </c>
    </row>
    <row r="745" spans="1:20" hidden="1" x14ac:dyDescent="0.3">
      <c r="A745" s="1">
        <v>45661</v>
      </c>
      <c r="B745" s="2" t="s">
        <v>775</v>
      </c>
      <c r="C745" t="s">
        <v>373</v>
      </c>
      <c r="D745" t="s">
        <v>15</v>
      </c>
      <c r="E745">
        <v>1</v>
      </c>
      <c r="F745" t="s">
        <v>374</v>
      </c>
      <c r="G745">
        <v>27</v>
      </c>
      <c r="H745">
        <v>4</v>
      </c>
      <c r="I745" t="s">
        <v>714</v>
      </c>
      <c r="J745" t="s">
        <v>724</v>
      </c>
      <c r="K745" t="s">
        <v>744</v>
      </c>
      <c r="L745" t="s">
        <v>733</v>
      </c>
      <c r="M745" t="s">
        <v>147</v>
      </c>
      <c r="N745" t="s">
        <v>148</v>
      </c>
      <c r="O745" t="s">
        <v>187</v>
      </c>
      <c r="P745" t="s">
        <v>375</v>
      </c>
      <c r="Q745" t="s">
        <v>20</v>
      </c>
      <c r="R745">
        <v>1</v>
      </c>
      <c r="S745">
        <v>1350</v>
      </c>
      <c r="T745" s="3">
        <f t="shared" si="11"/>
        <v>1350</v>
      </c>
    </row>
    <row r="746" spans="1:20" hidden="1" x14ac:dyDescent="0.3">
      <c r="A746" s="1">
        <v>45662</v>
      </c>
      <c r="B746" s="2" t="s">
        <v>775</v>
      </c>
      <c r="C746" t="s">
        <v>376</v>
      </c>
      <c r="D746" t="s">
        <v>15</v>
      </c>
      <c r="E746">
        <v>1</v>
      </c>
      <c r="F746" t="s">
        <v>377</v>
      </c>
      <c r="G746">
        <v>25</v>
      </c>
      <c r="H746">
        <v>4</v>
      </c>
      <c r="I746" t="s">
        <v>714</v>
      </c>
      <c r="J746" t="s">
        <v>724</v>
      </c>
      <c r="K746" t="s">
        <v>378</v>
      </c>
      <c r="L746" t="s">
        <v>733</v>
      </c>
      <c r="M746" t="s">
        <v>147</v>
      </c>
      <c r="N746" t="s">
        <v>148</v>
      </c>
      <c r="O746" t="s">
        <v>187</v>
      </c>
      <c r="P746" t="s">
        <v>379</v>
      </c>
      <c r="Q746" t="s">
        <v>20</v>
      </c>
      <c r="R746">
        <v>1</v>
      </c>
      <c r="S746">
        <v>1350</v>
      </c>
      <c r="T746" s="3">
        <f t="shared" si="11"/>
        <v>1350</v>
      </c>
    </row>
    <row r="747" spans="1:20" hidden="1" x14ac:dyDescent="0.3">
      <c r="A747" s="1">
        <v>45662</v>
      </c>
      <c r="B747" s="2" t="s">
        <v>775</v>
      </c>
      <c r="C747" t="s">
        <v>419</v>
      </c>
      <c r="D747" t="s">
        <v>15</v>
      </c>
      <c r="E747">
        <v>1</v>
      </c>
      <c r="F747" t="s">
        <v>420</v>
      </c>
      <c r="G747">
        <v>30</v>
      </c>
      <c r="H747">
        <v>5</v>
      </c>
      <c r="I747" t="s">
        <v>737</v>
      </c>
      <c r="K747" t="s">
        <v>421</v>
      </c>
      <c r="L747" t="s">
        <v>733</v>
      </c>
      <c r="M747" t="s">
        <v>147</v>
      </c>
      <c r="N747" t="s">
        <v>148</v>
      </c>
      <c r="O747" t="s">
        <v>187</v>
      </c>
      <c r="P747" t="s">
        <v>420</v>
      </c>
      <c r="Q747" t="s">
        <v>149</v>
      </c>
      <c r="R747">
        <v>1</v>
      </c>
      <c r="S747">
        <v>1350</v>
      </c>
      <c r="T747" s="3">
        <f t="shared" si="11"/>
        <v>1350</v>
      </c>
    </row>
    <row r="748" spans="1:20" hidden="1" x14ac:dyDescent="0.3">
      <c r="A748" s="1">
        <v>45662</v>
      </c>
      <c r="B748" s="2" t="s">
        <v>775</v>
      </c>
      <c r="C748" t="s">
        <v>443</v>
      </c>
      <c r="D748" t="s">
        <v>15</v>
      </c>
      <c r="E748">
        <v>1</v>
      </c>
      <c r="F748" t="s">
        <v>444</v>
      </c>
      <c r="G748">
        <v>37</v>
      </c>
      <c r="H748">
        <v>2</v>
      </c>
      <c r="I748" t="s">
        <v>734</v>
      </c>
      <c r="J748" t="s">
        <v>723</v>
      </c>
      <c r="K748" t="s">
        <v>741</v>
      </c>
      <c r="L748" t="s">
        <v>733</v>
      </c>
      <c r="M748" t="s">
        <v>147</v>
      </c>
      <c r="N748" t="s">
        <v>148</v>
      </c>
      <c r="O748" t="s">
        <v>187</v>
      </c>
      <c r="P748" t="s">
        <v>445</v>
      </c>
      <c r="Q748" t="s">
        <v>149</v>
      </c>
      <c r="R748">
        <v>1</v>
      </c>
      <c r="S748">
        <v>1350</v>
      </c>
      <c r="T748" s="3">
        <f t="shared" si="11"/>
        <v>1350</v>
      </c>
    </row>
    <row r="749" spans="1:20" hidden="1" x14ac:dyDescent="0.3">
      <c r="A749" s="1">
        <v>45662</v>
      </c>
      <c r="B749" s="2" t="s">
        <v>775</v>
      </c>
      <c r="C749" t="s">
        <v>446</v>
      </c>
      <c r="D749" t="s">
        <v>15</v>
      </c>
      <c r="E749">
        <v>1</v>
      </c>
      <c r="F749" t="s">
        <v>447</v>
      </c>
      <c r="G749">
        <v>38</v>
      </c>
      <c r="H749">
        <v>2</v>
      </c>
      <c r="I749" t="s">
        <v>734</v>
      </c>
      <c r="J749" t="s">
        <v>723</v>
      </c>
      <c r="K749" t="s">
        <v>333</v>
      </c>
      <c r="L749" t="s">
        <v>733</v>
      </c>
      <c r="M749" t="s">
        <v>147</v>
      </c>
      <c r="N749" t="s">
        <v>148</v>
      </c>
      <c r="O749" t="s">
        <v>187</v>
      </c>
      <c r="P749" t="s">
        <v>448</v>
      </c>
      <c r="Q749" t="s">
        <v>20</v>
      </c>
      <c r="R749">
        <v>1</v>
      </c>
      <c r="S749">
        <v>1350</v>
      </c>
      <c r="T749" s="3">
        <f t="shared" si="11"/>
        <v>1350</v>
      </c>
    </row>
    <row r="750" spans="1:20" hidden="1" x14ac:dyDescent="0.3">
      <c r="A750" s="1">
        <v>45663</v>
      </c>
      <c r="B750" s="2" t="s">
        <v>770</v>
      </c>
      <c r="C750" t="s">
        <v>523</v>
      </c>
      <c r="D750" t="s">
        <v>15</v>
      </c>
      <c r="E750">
        <v>1</v>
      </c>
      <c r="F750" t="s">
        <v>15</v>
      </c>
      <c r="I750" t="s">
        <v>146</v>
      </c>
      <c r="K750" t="s">
        <v>18</v>
      </c>
      <c r="L750" t="s">
        <v>18</v>
      </c>
      <c r="M750" t="s">
        <v>22</v>
      </c>
      <c r="N750" t="s">
        <v>18</v>
      </c>
      <c r="O750" t="s">
        <v>19</v>
      </c>
      <c r="P750" t="s">
        <v>18</v>
      </c>
      <c r="Q750" t="s">
        <v>20</v>
      </c>
      <c r="R750">
        <v>1</v>
      </c>
      <c r="S750">
        <v>400</v>
      </c>
      <c r="T750" s="3">
        <f t="shared" si="11"/>
        <v>400</v>
      </c>
    </row>
    <row r="751" spans="1:20" hidden="1" x14ac:dyDescent="0.3">
      <c r="A751" s="1">
        <v>45664</v>
      </c>
      <c r="B751" s="2" t="s">
        <v>775</v>
      </c>
      <c r="C751" t="s">
        <v>455</v>
      </c>
      <c r="D751" t="s">
        <v>15</v>
      </c>
      <c r="E751">
        <v>1</v>
      </c>
      <c r="F751" t="s">
        <v>456</v>
      </c>
      <c r="G751">
        <v>41</v>
      </c>
      <c r="H751">
        <v>2</v>
      </c>
      <c r="I751" t="s">
        <v>734</v>
      </c>
      <c r="J751" t="s">
        <v>723</v>
      </c>
      <c r="K751" t="s">
        <v>408</v>
      </c>
      <c r="L751" t="s">
        <v>733</v>
      </c>
      <c r="M751" t="s">
        <v>147</v>
      </c>
      <c r="N751" t="s">
        <v>148</v>
      </c>
      <c r="O751" t="s">
        <v>187</v>
      </c>
      <c r="P751" t="s">
        <v>350</v>
      </c>
      <c r="Q751" t="s">
        <v>149</v>
      </c>
      <c r="R751">
        <v>1</v>
      </c>
      <c r="S751">
        <v>1350</v>
      </c>
      <c r="T751" s="3">
        <f t="shared" si="11"/>
        <v>1350</v>
      </c>
    </row>
    <row r="752" spans="1:20" hidden="1" x14ac:dyDescent="0.3">
      <c r="A752" s="1">
        <v>45664</v>
      </c>
      <c r="B752" s="2" t="s">
        <v>775</v>
      </c>
      <c r="C752" t="s">
        <v>524</v>
      </c>
      <c r="D752" t="s">
        <v>15</v>
      </c>
      <c r="E752">
        <v>1</v>
      </c>
      <c r="F752" t="s">
        <v>525</v>
      </c>
      <c r="G752">
        <v>49</v>
      </c>
      <c r="H752">
        <v>7</v>
      </c>
      <c r="I752" t="s">
        <v>736</v>
      </c>
      <c r="J752" t="s">
        <v>726</v>
      </c>
      <c r="K752" t="s">
        <v>203</v>
      </c>
      <c r="L752" t="s">
        <v>733</v>
      </c>
      <c r="M752" t="s">
        <v>147</v>
      </c>
      <c r="N752" t="s">
        <v>148</v>
      </c>
      <c r="O752" t="s">
        <v>19</v>
      </c>
      <c r="P752" t="s">
        <v>526</v>
      </c>
      <c r="Q752" t="s">
        <v>149</v>
      </c>
      <c r="R752">
        <v>1</v>
      </c>
      <c r="S752">
        <v>1350</v>
      </c>
      <c r="T752" s="3">
        <f t="shared" si="11"/>
        <v>1350</v>
      </c>
    </row>
    <row r="753" spans="1:20" hidden="1" x14ac:dyDescent="0.3">
      <c r="A753" s="1">
        <v>45665</v>
      </c>
      <c r="B753" s="2" t="s">
        <v>770</v>
      </c>
      <c r="C753" t="s">
        <v>115</v>
      </c>
      <c r="D753" t="s">
        <v>15</v>
      </c>
      <c r="E753">
        <v>1</v>
      </c>
      <c r="F753" t="s">
        <v>15</v>
      </c>
      <c r="H753">
        <v>9</v>
      </c>
      <c r="I753" t="s">
        <v>16</v>
      </c>
      <c r="J753" t="s">
        <v>720</v>
      </c>
      <c r="K753" t="s">
        <v>18</v>
      </c>
      <c r="L753" t="s">
        <v>18</v>
      </c>
      <c r="M753" t="s">
        <v>22</v>
      </c>
      <c r="N753" t="s">
        <v>18</v>
      </c>
      <c r="O753" t="s">
        <v>19</v>
      </c>
      <c r="P753" t="s">
        <v>18</v>
      </c>
      <c r="Q753" t="s">
        <v>20</v>
      </c>
      <c r="R753">
        <v>1</v>
      </c>
      <c r="S753">
        <v>5000</v>
      </c>
      <c r="T753" s="3">
        <f t="shared" si="11"/>
        <v>5000</v>
      </c>
    </row>
    <row r="754" spans="1:20" hidden="1" x14ac:dyDescent="0.3">
      <c r="A754" s="1">
        <v>45666</v>
      </c>
      <c r="B754" s="2" t="s">
        <v>775</v>
      </c>
      <c r="C754" t="s">
        <v>193</v>
      </c>
      <c r="D754" t="s">
        <v>15</v>
      </c>
      <c r="E754">
        <v>1</v>
      </c>
      <c r="F754" t="s">
        <v>194</v>
      </c>
      <c r="G754">
        <v>8</v>
      </c>
      <c r="H754">
        <v>4</v>
      </c>
      <c r="I754" t="s">
        <v>714</v>
      </c>
      <c r="J754" t="s">
        <v>724</v>
      </c>
      <c r="K754" t="s">
        <v>740</v>
      </c>
      <c r="L754" t="s">
        <v>732</v>
      </c>
      <c r="M754" t="s">
        <v>147</v>
      </c>
      <c r="N754" t="s">
        <v>148</v>
      </c>
      <c r="O754" t="s">
        <v>187</v>
      </c>
      <c r="P754" t="s">
        <v>195</v>
      </c>
      <c r="Q754" t="s">
        <v>20</v>
      </c>
      <c r="R754">
        <v>1</v>
      </c>
      <c r="S754">
        <v>1800</v>
      </c>
      <c r="T754" s="3">
        <f t="shared" si="11"/>
        <v>1800</v>
      </c>
    </row>
    <row r="755" spans="1:20" hidden="1" x14ac:dyDescent="0.3">
      <c r="A755" s="1">
        <v>45666</v>
      </c>
      <c r="B755" s="2" t="s">
        <v>775</v>
      </c>
      <c r="C755" t="s">
        <v>476</v>
      </c>
      <c r="D755" t="s">
        <v>15</v>
      </c>
      <c r="E755">
        <v>1</v>
      </c>
      <c r="F755" t="s">
        <v>477</v>
      </c>
      <c r="G755">
        <v>48</v>
      </c>
      <c r="H755">
        <v>2</v>
      </c>
      <c r="I755" t="s">
        <v>734</v>
      </c>
      <c r="J755" t="s">
        <v>723</v>
      </c>
      <c r="K755" t="s">
        <v>411</v>
      </c>
      <c r="L755" t="s">
        <v>733</v>
      </c>
      <c r="M755" t="s">
        <v>147</v>
      </c>
      <c r="N755" t="s">
        <v>148</v>
      </c>
      <c r="O755" t="s">
        <v>19</v>
      </c>
      <c r="P755" t="s">
        <v>478</v>
      </c>
      <c r="Q755" t="s">
        <v>149</v>
      </c>
      <c r="R755">
        <v>1</v>
      </c>
      <c r="S755">
        <v>1350</v>
      </c>
      <c r="T755" s="3">
        <f t="shared" si="11"/>
        <v>1350</v>
      </c>
    </row>
    <row r="756" spans="1:20" hidden="1" x14ac:dyDescent="0.3">
      <c r="A756" s="1">
        <v>45667</v>
      </c>
      <c r="B756" s="2" t="s">
        <v>775</v>
      </c>
      <c r="C756" t="s">
        <v>504</v>
      </c>
      <c r="D756" t="s">
        <v>15</v>
      </c>
      <c r="E756">
        <v>1</v>
      </c>
      <c r="F756" t="s">
        <v>505</v>
      </c>
      <c r="G756">
        <v>45</v>
      </c>
      <c r="H756">
        <v>2</v>
      </c>
      <c r="I756" t="s">
        <v>734</v>
      </c>
      <c r="J756" t="s">
        <v>723</v>
      </c>
      <c r="K756" t="s">
        <v>451</v>
      </c>
      <c r="L756" t="s">
        <v>733</v>
      </c>
      <c r="M756" t="s">
        <v>22</v>
      </c>
      <c r="N756" t="s">
        <v>148</v>
      </c>
      <c r="O756" t="s">
        <v>187</v>
      </c>
      <c r="P756" t="s">
        <v>506</v>
      </c>
      <c r="Q756" t="s">
        <v>20</v>
      </c>
      <c r="R756">
        <v>1</v>
      </c>
      <c r="S756">
        <v>1275</v>
      </c>
      <c r="T756" s="3">
        <f t="shared" si="11"/>
        <v>1275</v>
      </c>
    </row>
    <row r="757" spans="1:20" hidden="1" x14ac:dyDescent="0.3">
      <c r="A757" s="1">
        <v>45667</v>
      </c>
      <c r="B757" s="2" t="s">
        <v>775</v>
      </c>
      <c r="C757" t="s">
        <v>507</v>
      </c>
      <c r="D757" t="s">
        <v>15</v>
      </c>
      <c r="E757">
        <v>1</v>
      </c>
      <c r="F757" t="s">
        <v>508</v>
      </c>
      <c r="G757">
        <v>46</v>
      </c>
      <c r="H757">
        <v>4</v>
      </c>
      <c r="I757" t="s">
        <v>714</v>
      </c>
      <c r="J757" t="s">
        <v>724</v>
      </c>
      <c r="K757" t="s">
        <v>451</v>
      </c>
      <c r="L757" t="s">
        <v>733</v>
      </c>
      <c r="M757" t="s">
        <v>22</v>
      </c>
      <c r="N757" t="s">
        <v>148</v>
      </c>
      <c r="O757" t="s">
        <v>187</v>
      </c>
      <c r="P757" t="s">
        <v>506</v>
      </c>
      <c r="Q757" t="s">
        <v>20</v>
      </c>
      <c r="R757">
        <v>1</v>
      </c>
      <c r="S757">
        <v>1275</v>
      </c>
      <c r="T757" s="3">
        <f t="shared" si="11"/>
        <v>1275</v>
      </c>
    </row>
    <row r="758" spans="1:20" hidden="1" x14ac:dyDescent="0.3">
      <c r="A758" s="1">
        <v>45668</v>
      </c>
      <c r="B758" s="2" t="s">
        <v>775</v>
      </c>
      <c r="C758" t="s">
        <v>527</v>
      </c>
      <c r="D758" t="s">
        <v>15</v>
      </c>
      <c r="E758">
        <v>1</v>
      </c>
      <c r="F758" t="s">
        <v>528</v>
      </c>
      <c r="G758">
        <v>50</v>
      </c>
      <c r="H758">
        <v>2</v>
      </c>
      <c r="I758" t="s">
        <v>734</v>
      </c>
      <c r="J758" t="s">
        <v>723</v>
      </c>
      <c r="K758" t="s">
        <v>529</v>
      </c>
      <c r="L758" t="s">
        <v>733</v>
      </c>
      <c r="M758" t="s">
        <v>22</v>
      </c>
      <c r="N758" t="s">
        <v>148</v>
      </c>
      <c r="O758" t="s">
        <v>19</v>
      </c>
      <c r="P758" t="s">
        <v>530</v>
      </c>
      <c r="Q758" t="s">
        <v>20</v>
      </c>
      <c r="R758">
        <v>1</v>
      </c>
      <c r="S758">
        <v>1350</v>
      </c>
      <c r="T758" s="3">
        <f t="shared" si="11"/>
        <v>1350</v>
      </c>
    </row>
    <row r="759" spans="1:20" x14ac:dyDescent="0.3">
      <c r="A759" s="1">
        <v>45670</v>
      </c>
      <c r="B759" s="2" t="s">
        <v>775</v>
      </c>
      <c r="C759" t="s">
        <v>341</v>
      </c>
      <c r="D759" t="s">
        <v>24</v>
      </c>
      <c r="E759">
        <v>2</v>
      </c>
      <c r="F759" t="s">
        <v>323</v>
      </c>
      <c r="H759">
        <v>10</v>
      </c>
      <c r="I759" t="s">
        <v>25</v>
      </c>
      <c r="J759" t="s">
        <v>721</v>
      </c>
      <c r="K759" t="s">
        <v>18</v>
      </c>
      <c r="L759" t="s">
        <v>18</v>
      </c>
      <c r="M759" t="s">
        <v>22</v>
      </c>
      <c r="N759" t="s">
        <v>18</v>
      </c>
      <c r="O759" t="s">
        <v>18</v>
      </c>
      <c r="P759" t="s">
        <v>18</v>
      </c>
      <c r="Q759" t="s">
        <v>20</v>
      </c>
      <c r="R759">
        <v>1</v>
      </c>
      <c r="S759" s="3">
        <v>77250</v>
      </c>
      <c r="T759" s="3">
        <f t="shared" si="11"/>
        <v>77250</v>
      </c>
    </row>
    <row r="760" spans="1:20" hidden="1" x14ac:dyDescent="0.3">
      <c r="A760" s="1">
        <v>45670</v>
      </c>
      <c r="B760" s="2" t="s">
        <v>770</v>
      </c>
      <c r="C760" t="s">
        <v>531</v>
      </c>
      <c r="D760" t="s">
        <v>15</v>
      </c>
      <c r="E760">
        <v>1</v>
      </c>
      <c r="F760" t="s">
        <v>15</v>
      </c>
      <c r="H760">
        <v>1</v>
      </c>
      <c r="I760" t="s">
        <v>42</v>
      </c>
      <c r="J760" t="s">
        <v>722</v>
      </c>
      <c r="K760" t="s">
        <v>18</v>
      </c>
      <c r="L760" t="s">
        <v>18</v>
      </c>
      <c r="M760" t="s">
        <v>34</v>
      </c>
      <c r="N760" t="s">
        <v>18</v>
      </c>
      <c r="O760" t="s">
        <v>19</v>
      </c>
      <c r="P760" t="s">
        <v>18</v>
      </c>
      <c r="Q760" t="s">
        <v>20</v>
      </c>
      <c r="R760">
        <v>1</v>
      </c>
      <c r="S760">
        <v>1500</v>
      </c>
      <c r="T760" s="3">
        <f t="shared" si="11"/>
        <v>1500</v>
      </c>
    </row>
    <row r="761" spans="1:20" hidden="1" x14ac:dyDescent="0.3">
      <c r="A761" s="1">
        <v>45670</v>
      </c>
      <c r="B761" s="2" t="s">
        <v>775</v>
      </c>
      <c r="C761" t="s">
        <v>423</v>
      </c>
      <c r="D761" t="s">
        <v>15</v>
      </c>
      <c r="E761">
        <v>1</v>
      </c>
      <c r="F761" t="s">
        <v>424</v>
      </c>
      <c r="G761">
        <v>33</v>
      </c>
      <c r="H761">
        <v>6</v>
      </c>
      <c r="I761" t="s">
        <v>735</v>
      </c>
      <c r="J761" t="s">
        <v>725</v>
      </c>
      <c r="K761" t="s">
        <v>154</v>
      </c>
      <c r="L761" t="s">
        <v>733</v>
      </c>
      <c r="M761" t="s">
        <v>147</v>
      </c>
      <c r="N761" t="s">
        <v>148</v>
      </c>
      <c r="O761" t="s">
        <v>187</v>
      </c>
      <c r="P761" t="s">
        <v>424</v>
      </c>
      <c r="Q761" t="s">
        <v>20</v>
      </c>
      <c r="R761">
        <v>1</v>
      </c>
      <c r="S761">
        <v>1350</v>
      </c>
      <c r="T761" s="3">
        <f t="shared" si="11"/>
        <v>1350</v>
      </c>
    </row>
    <row r="762" spans="1:20" x14ac:dyDescent="0.3">
      <c r="A762" s="1">
        <v>45671</v>
      </c>
      <c r="B762" s="2" t="s">
        <v>770</v>
      </c>
      <c r="C762" s="2" t="s">
        <v>532</v>
      </c>
      <c r="D762" t="s">
        <v>24</v>
      </c>
      <c r="E762">
        <v>2</v>
      </c>
      <c r="F762" t="s">
        <v>323</v>
      </c>
      <c r="H762">
        <v>10</v>
      </c>
      <c r="I762" t="s">
        <v>25</v>
      </c>
      <c r="J762" t="s">
        <v>721</v>
      </c>
      <c r="K762" t="s">
        <v>18</v>
      </c>
      <c r="L762" t="s">
        <v>18</v>
      </c>
      <c r="M762" t="s">
        <v>17</v>
      </c>
      <c r="N762" t="s">
        <v>18</v>
      </c>
      <c r="O762" t="s">
        <v>18</v>
      </c>
      <c r="P762" t="s">
        <v>18</v>
      </c>
      <c r="Q762" t="s">
        <v>20</v>
      </c>
      <c r="R762">
        <v>1</v>
      </c>
      <c r="S762">
        <v>25656.46</v>
      </c>
      <c r="T762" s="3">
        <f t="shared" si="11"/>
        <v>25656.46</v>
      </c>
    </row>
    <row r="763" spans="1:20" hidden="1" x14ac:dyDescent="0.3">
      <c r="A763" s="1">
        <v>45671</v>
      </c>
      <c r="B763" s="2" t="s">
        <v>770</v>
      </c>
      <c r="C763" t="s">
        <v>533</v>
      </c>
      <c r="D763" t="s">
        <v>15</v>
      </c>
      <c r="E763">
        <v>1</v>
      </c>
      <c r="F763" t="s">
        <v>15</v>
      </c>
      <c r="I763" t="s">
        <v>146</v>
      </c>
      <c r="K763" t="s">
        <v>18</v>
      </c>
      <c r="L763" t="s">
        <v>18</v>
      </c>
      <c r="M763" t="s">
        <v>34</v>
      </c>
      <c r="N763" t="s">
        <v>18</v>
      </c>
      <c r="O763" t="s">
        <v>19</v>
      </c>
      <c r="P763" t="s">
        <v>18</v>
      </c>
      <c r="Q763" t="s">
        <v>20</v>
      </c>
      <c r="R763">
        <v>1</v>
      </c>
      <c r="S763">
        <v>50</v>
      </c>
      <c r="T763" s="3">
        <f t="shared" si="11"/>
        <v>50</v>
      </c>
    </row>
    <row r="764" spans="1:20" hidden="1" x14ac:dyDescent="0.3">
      <c r="A764" s="1">
        <v>45671</v>
      </c>
      <c r="B764" s="2" t="s">
        <v>770</v>
      </c>
      <c r="C764" t="s">
        <v>266</v>
      </c>
      <c r="D764" t="s">
        <v>15</v>
      </c>
      <c r="E764">
        <v>1</v>
      </c>
      <c r="F764" t="s">
        <v>15</v>
      </c>
      <c r="I764" t="s">
        <v>146</v>
      </c>
      <c r="K764" t="s">
        <v>18</v>
      </c>
      <c r="L764" t="s">
        <v>18</v>
      </c>
      <c r="M764" t="s">
        <v>22</v>
      </c>
      <c r="N764" t="s">
        <v>18</v>
      </c>
      <c r="O764" t="s">
        <v>19</v>
      </c>
      <c r="P764" t="s">
        <v>18</v>
      </c>
      <c r="Q764" t="s">
        <v>20</v>
      </c>
      <c r="R764">
        <v>1</v>
      </c>
      <c r="S764">
        <v>400</v>
      </c>
      <c r="T764" s="3">
        <f t="shared" si="11"/>
        <v>400</v>
      </c>
    </row>
    <row r="765" spans="1:20" hidden="1" x14ac:dyDescent="0.3">
      <c r="A765" s="1">
        <v>45672</v>
      </c>
      <c r="B765" s="2" t="s">
        <v>775</v>
      </c>
      <c r="C765" t="s">
        <v>293</v>
      </c>
      <c r="D765" t="s">
        <v>15</v>
      </c>
      <c r="E765">
        <v>1</v>
      </c>
      <c r="F765" t="s">
        <v>294</v>
      </c>
      <c r="G765">
        <v>17</v>
      </c>
      <c r="H765">
        <v>1</v>
      </c>
      <c r="I765" t="s">
        <v>42</v>
      </c>
      <c r="J765" t="s">
        <v>722</v>
      </c>
      <c r="K765" t="s">
        <v>741</v>
      </c>
      <c r="L765" t="s">
        <v>733</v>
      </c>
      <c r="M765" t="s">
        <v>147</v>
      </c>
      <c r="N765" t="s">
        <v>148</v>
      </c>
      <c r="O765" t="s">
        <v>187</v>
      </c>
      <c r="P765" t="s">
        <v>295</v>
      </c>
      <c r="Q765" t="s">
        <v>149</v>
      </c>
      <c r="R765">
        <v>1</v>
      </c>
      <c r="S765">
        <v>1350</v>
      </c>
      <c r="T765" s="3">
        <f t="shared" si="11"/>
        <v>1350</v>
      </c>
    </row>
    <row r="766" spans="1:20" hidden="1" x14ac:dyDescent="0.3">
      <c r="A766" s="1">
        <v>45673</v>
      </c>
      <c r="B766" s="2" t="s">
        <v>770</v>
      </c>
      <c r="C766" t="s">
        <v>310</v>
      </c>
      <c r="D766" t="s">
        <v>15</v>
      </c>
      <c r="E766">
        <v>1</v>
      </c>
      <c r="F766" t="s">
        <v>15</v>
      </c>
      <c r="I766" t="s">
        <v>146</v>
      </c>
      <c r="K766" t="s">
        <v>18</v>
      </c>
      <c r="L766" t="s">
        <v>18</v>
      </c>
      <c r="M766" t="s">
        <v>22</v>
      </c>
      <c r="N766" t="s">
        <v>18</v>
      </c>
      <c r="O766" t="s">
        <v>19</v>
      </c>
      <c r="P766" t="s">
        <v>18</v>
      </c>
      <c r="Q766" t="s">
        <v>20</v>
      </c>
      <c r="R766">
        <v>1</v>
      </c>
      <c r="S766">
        <v>2150</v>
      </c>
      <c r="T766" s="3">
        <f t="shared" si="11"/>
        <v>2150</v>
      </c>
    </row>
    <row r="767" spans="1:20" hidden="1" x14ac:dyDescent="0.3">
      <c r="A767" s="1">
        <v>45673</v>
      </c>
      <c r="B767" s="2" t="s">
        <v>770</v>
      </c>
      <c r="C767" t="s">
        <v>310</v>
      </c>
      <c r="D767" t="s">
        <v>15</v>
      </c>
      <c r="E767">
        <v>1</v>
      </c>
      <c r="F767" t="s">
        <v>15</v>
      </c>
      <c r="I767" t="s">
        <v>146</v>
      </c>
      <c r="K767" t="s">
        <v>18</v>
      </c>
      <c r="L767" t="s">
        <v>18</v>
      </c>
      <c r="M767" t="s">
        <v>34</v>
      </c>
      <c r="N767" t="s">
        <v>18</v>
      </c>
      <c r="O767" t="s">
        <v>19</v>
      </c>
      <c r="P767" t="s">
        <v>18</v>
      </c>
      <c r="Q767" t="s">
        <v>20</v>
      </c>
      <c r="R767">
        <v>1</v>
      </c>
      <c r="S767">
        <v>1350</v>
      </c>
      <c r="T767" s="3">
        <f t="shared" si="11"/>
        <v>1350</v>
      </c>
    </row>
    <row r="768" spans="1:20" hidden="1" x14ac:dyDescent="0.3">
      <c r="A768" s="1">
        <v>45677</v>
      </c>
      <c r="B768" s="2" t="s">
        <v>775</v>
      </c>
      <c r="C768" t="s">
        <v>218</v>
      </c>
      <c r="D768" t="s">
        <v>15</v>
      </c>
      <c r="E768">
        <v>1</v>
      </c>
      <c r="F768" t="s">
        <v>219</v>
      </c>
      <c r="G768">
        <v>10</v>
      </c>
      <c r="H768">
        <v>1</v>
      </c>
      <c r="I768" t="s">
        <v>42</v>
      </c>
      <c r="J768" t="s">
        <v>722</v>
      </c>
      <c r="K768" t="s">
        <v>741</v>
      </c>
      <c r="L768" t="s">
        <v>733</v>
      </c>
      <c r="M768" t="s">
        <v>147</v>
      </c>
      <c r="N768" t="s">
        <v>148</v>
      </c>
      <c r="O768" t="s">
        <v>187</v>
      </c>
      <c r="P768" t="s">
        <v>220</v>
      </c>
      <c r="Q768" t="s">
        <v>20</v>
      </c>
      <c r="R768">
        <v>1</v>
      </c>
      <c r="S768">
        <v>1350</v>
      </c>
      <c r="T768" s="3">
        <f t="shared" si="11"/>
        <v>1350</v>
      </c>
    </row>
    <row r="769" spans="1:20" hidden="1" x14ac:dyDescent="0.3">
      <c r="A769" s="1">
        <v>45677</v>
      </c>
      <c r="B769" s="2" t="s">
        <v>770</v>
      </c>
      <c r="C769" t="s">
        <v>93</v>
      </c>
      <c r="D769" t="s">
        <v>15</v>
      </c>
      <c r="E769">
        <v>1</v>
      </c>
      <c r="F769" t="s">
        <v>15</v>
      </c>
      <c r="I769" t="s">
        <v>146</v>
      </c>
      <c r="K769" t="s">
        <v>18</v>
      </c>
      <c r="L769" t="s">
        <v>18</v>
      </c>
      <c r="M769" t="s">
        <v>34</v>
      </c>
      <c r="N769" t="s">
        <v>18</v>
      </c>
      <c r="O769" t="s">
        <v>19</v>
      </c>
      <c r="P769" t="s">
        <v>18</v>
      </c>
      <c r="Q769" t="s">
        <v>20</v>
      </c>
      <c r="R769">
        <v>1</v>
      </c>
      <c r="S769">
        <v>39</v>
      </c>
      <c r="T769" s="3">
        <f t="shared" si="11"/>
        <v>39</v>
      </c>
    </row>
    <row r="770" spans="1:20" hidden="1" x14ac:dyDescent="0.3">
      <c r="A770" s="1">
        <v>45677</v>
      </c>
      <c r="B770" s="2" t="s">
        <v>770</v>
      </c>
      <c r="C770" t="s">
        <v>228</v>
      </c>
      <c r="D770" t="s">
        <v>15</v>
      </c>
      <c r="E770">
        <v>1</v>
      </c>
      <c r="F770" t="s">
        <v>15</v>
      </c>
      <c r="H770">
        <v>10</v>
      </c>
      <c r="I770" t="s">
        <v>25</v>
      </c>
      <c r="J770" t="s">
        <v>731</v>
      </c>
      <c r="K770" t="s">
        <v>18</v>
      </c>
      <c r="L770" t="s">
        <v>18</v>
      </c>
      <c r="M770" t="s">
        <v>22</v>
      </c>
      <c r="N770" t="s">
        <v>18</v>
      </c>
      <c r="O770" t="s">
        <v>19</v>
      </c>
      <c r="P770" t="s">
        <v>18</v>
      </c>
      <c r="Q770" t="s">
        <v>20</v>
      </c>
      <c r="R770">
        <v>1</v>
      </c>
      <c r="S770">
        <v>812</v>
      </c>
      <c r="T770" s="3">
        <f t="shared" ref="T770:T833" si="12">R770*S770</f>
        <v>812</v>
      </c>
    </row>
    <row r="771" spans="1:20" hidden="1" x14ac:dyDescent="0.3">
      <c r="A771" s="1">
        <v>45677</v>
      </c>
      <c r="B771" s="2" t="s">
        <v>775</v>
      </c>
      <c r="C771" t="s">
        <v>515</v>
      </c>
      <c r="D771" t="s">
        <v>15</v>
      </c>
      <c r="E771">
        <v>1</v>
      </c>
      <c r="F771" t="s">
        <v>516</v>
      </c>
      <c r="G771">
        <v>52</v>
      </c>
      <c r="H771">
        <v>3</v>
      </c>
      <c r="I771" t="s">
        <v>729</v>
      </c>
      <c r="J771" t="s">
        <v>723</v>
      </c>
      <c r="K771" t="s">
        <v>748</v>
      </c>
      <c r="L771" t="s">
        <v>733</v>
      </c>
      <c r="M771" t="s">
        <v>147</v>
      </c>
      <c r="N771" t="s">
        <v>148</v>
      </c>
      <c r="O771" t="s">
        <v>19</v>
      </c>
      <c r="P771" t="s">
        <v>517</v>
      </c>
      <c r="Q771" t="s">
        <v>20</v>
      </c>
      <c r="R771">
        <v>1</v>
      </c>
      <c r="S771">
        <v>1350</v>
      </c>
      <c r="T771" s="3">
        <f t="shared" si="12"/>
        <v>1350</v>
      </c>
    </row>
    <row r="772" spans="1:20" hidden="1" x14ac:dyDescent="0.3">
      <c r="A772" s="1">
        <v>45678</v>
      </c>
      <c r="B772" s="2" t="s">
        <v>770</v>
      </c>
      <c r="C772" t="s">
        <v>536</v>
      </c>
      <c r="D772" t="s">
        <v>15</v>
      </c>
      <c r="E772">
        <v>1</v>
      </c>
      <c r="F772" t="s">
        <v>15</v>
      </c>
      <c r="I772" t="s">
        <v>146</v>
      </c>
      <c r="K772" t="s">
        <v>18</v>
      </c>
      <c r="L772" t="s">
        <v>18</v>
      </c>
      <c r="M772" t="s">
        <v>22</v>
      </c>
      <c r="N772" t="s">
        <v>18</v>
      </c>
      <c r="O772" t="s">
        <v>19</v>
      </c>
      <c r="P772" t="s">
        <v>18</v>
      </c>
      <c r="Q772" t="s">
        <v>20</v>
      </c>
      <c r="R772">
        <v>1</v>
      </c>
      <c r="S772">
        <v>11560</v>
      </c>
      <c r="T772" s="3">
        <f t="shared" si="12"/>
        <v>11560</v>
      </c>
    </row>
    <row r="773" spans="1:20" hidden="1" x14ac:dyDescent="0.3">
      <c r="A773" s="1">
        <v>45678</v>
      </c>
      <c r="B773" s="2" t="s">
        <v>770</v>
      </c>
      <c r="C773" t="s">
        <v>537</v>
      </c>
      <c r="D773" t="s">
        <v>15</v>
      </c>
      <c r="E773">
        <v>1</v>
      </c>
      <c r="F773" t="s">
        <v>15</v>
      </c>
      <c r="I773" t="s">
        <v>146</v>
      </c>
      <c r="K773" t="s">
        <v>18</v>
      </c>
      <c r="L773" t="s">
        <v>18</v>
      </c>
      <c r="M773" t="s">
        <v>22</v>
      </c>
      <c r="N773" t="s">
        <v>18</v>
      </c>
      <c r="O773" t="s">
        <v>19</v>
      </c>
      <c r="P773" t="s">
        <v>18</v>
      </c>
      <c r="Q773" t="s">
        <v>20</v>
      </c>
      <c r="R773">
        <v>1</v>
      </c>
      <c r="S773">
        <v>400</v>
      </c>
      <c r="T773" s="3">
        <f t="shared" si="12"/>
        <v>400</v>
      </c>
    </row>
    <row r="774" spans="1:20" hidden="1" x14ac:dyDescent="0.3">
      <c r="A774" s="1">
        <v>45678</v>
      </c>
      <c r="B774" s="2" t="s">
        <v>775</v>
      </c>
      <c r="C774" t="s">
        <v>534</v>
      </c>
      <c r="D774" t="s">
        <v>15</v>
      </c>
      <c r="E774">
        <v>1</v>
      </c>
      <c r="F774" t="s">
        <v>535</v>
      </c>
      <c r="G774">
        <v>51</v>
      </c>
      <c r="H774">
        <v>4</v>
      </c>
      <c r="I774" t="s">
        <v>714</v>
      </c>
      <c r="J774" t="s">
        <v>724</v>
      </c>
      <c r="K774" t="s">
        <v>186</v>
      </c>
      <c r="L774" t="s">
        <v>733</v>
      </c>
      <c r="M774" t="s">
        <v>147</v>
      </c>
      <c r="N774" t="s">
        <v>148</v>
      </c>
      <c r="O774" t="s">
        <v>19</v>
      </c>
      <c r="P774" t="s">
        <v>535</v>
      </c>
      <c r="Q774" t="s">
        <v>20</v>
      </c>
      <c r="R774">
        <v>1</v>
      </c>
      <c r="S774">
        <v>1350</v>
      </c>
      <c r="T774" s="3">
        <f t="shared" si="12"/>
        <v>1350</v>
      </c>
    </row>
    <row r="775" spans="1:20" hidden="1" x14ac:dyDescent="0.3">
      <c r="A775" s="1">
        <v>45679</v>
      </c>
      <c r="B775" s="2" t="s">
        <v>770</v>
      </c>
      <c r="C775" t="s">
        <v>163</v>
      </c>
      <c r="D775" t="s">
        <v>15</v>
      </c>
      <c r="E775">
        <v>1</v>
      </c>
      <c r="F775" t="s">
        <v>15</v>
      </c>
      <c r="H775">
        <v>10</v>
      </c>
      <c r="I775" t="s">
        <v>25</v>
      </c>
      <c r="J775" t="s">
        <v>731</v>
      </c>
      <c r="K775" t="s">
        <v>18</v>
      </c>
      <c r="L775" t="s">
        <v>18</v>
      </c>
      <c r="M775" t="s">
        <v>22</v>
      </c>
      <c r="N775" t="s">
        <v>18</v>
      </c>
      <c r="O775" t="s">
        <v>19</v>
      </c>
      <c r="P775" t="s">
        <v>18</v>
      </c>
      <c r="Q775" t="s">
        <v>20</v>
      </c>
      <c r="R775">
        <v>1</v>
      </c>
      <c r="S775">
        <v>569</v>
      </c>
      <c r="T775" s="3">
        <f t="shared" si="12"/>
        <v>569</v>
      </c>
    </row>
    <row r="776" spans="1:20" hidden="1" x14ac:dyDescent="0.3">
      <c r="A776" s="1">
        <v>45682</v>
      </c>
      <c r="B776" s="2" t="s">
        <v>770</v>
      </c>
      <c r="C776" t="s">
        <v>538</v>
      </c>
      <c r="D776" t="s">
        <v>15</v>
      </c>
      <c r="E776">
        <v>1</v>
      </c>
      <c r="F776" t="s">
        <v>15</v>
      </c>
      <c r="I776" t="s">
        <v>146</v>
      </c>
      <c r="K776" t="s">
        <v>18</v>
      </c>
      <c r="L776" t="s">
        <v>18</v>
      </c>
      <c r="M776" t="s">
        <v>22</v>
      </c>
      <c r="N776" t="s">
        <v>18</v>
      </c>
      <c r="O776" t="s">
        <v>19</v>
      </c>
      <c r="P776" t="s">
        <v>18</v>
      </c>
      <c r="Q776" t="s">
        <v>20</v>
      </c>
      <c r="R776">
        <v>1</v>
      </c>
      <c r="S776">
        <v>400</v>
      </c>
      <c r="T776" s="3">
        <f t="shared" si="12"/>
        <v>400</v>
      </c>
    </row>
    <row r="777" spans="1:20" hidden="1" x14ac:dyDescent="0.3">
      <c r="A777" s="1">
        <v>45685</v>
      </c>
      <c r="B777" s="2" t="s">
        <v>775</v>
      </c>
      <c r="C777" t="s">
        <v>539</v>
      </c>
      <c r="D777" t="s">
        <v>15</v>
      </c>
      <c r="E777">
        <v>1</v>
      </c>
      <c r="F777" t="s">
        <v>540</v>
      </c>
      <c r="G777">
        <v>54</v>
      </c>
      <c r="H777">
        <v>2</v>
      </c>
      <c r="I777" t="s">
        <v>734</v>
      </c>
      <c r="J777" t="s">
        <v>723</v>
      </c>
      <c r="K777" t="s">
        <v>541</v>
      </c>
      <c r="L777" t="s">
        <v>733</v>
      </c>
      <c r="M777" t="s">
        <v>34</v>
      </c>
      <c r="N777" t="s">
        <v>148</v>
      </c>
      <c r="O777" t="s">
        <v>19</v>
      </c>
      <c r="P777" t="s">
        <v>542</v>
      </c>
      <c r="Q777" t="s">
        <v>149</v>
      </c>
      <c r="R777">
        <v>1</v>
      </c>
      <c r="S777">
        <v>1350</v>
      </c>
      <c r="T777" s="3">
        <f t="shared" si="12"/>
        <v>1350</v>
      </c>
    </row>
    <row r="778" spans="1:20" hidden="1" x14ac:dyDescent="0.3">
      <c r="A778" s="1">
        <v>45686</v>
      </c>
      <c r="B778" s="2" t="s">
        <v>775</v>
      </c>
      <c r="C778" t="s">
        <v>543</v>
      </c>
      <c r="D778" t="s">
        <v>15</v>
      </c>
      <c r="E778">
        <v>1</v>
      </c>
      <c r="F778" t="s">
        <v>544</v>
      </c>
      <c r="G778">
        <v>53</v>
      </c>
      <c r="H778">
        <v>5</v>
      </c>
      <c r="I778" t="s">
        <v>737</v>
      </c>
      <c r="K778" t="s">
        <v>545</v>
      </c>
      <c r="L778" t="s">
        <v>733</v>
      </c>
      <c r="M778" t="s">
        <v>147</v>
      </c>
      <c r="N778" t="s">
        <v>148</v>
      </c>
      <c r="O778" t="s">
        <v>19</v>
      </c>
      <c r="P778">
        <v>0</v>
      </c>
      <c r="Q778" t="s">
        <v>20</v>
      </c>
      <c r="R778">
        <v>2</v>
      </c>
      <c r="S778">
        <v>1275</v>
      </c>
      <c r="T778" s="3">
        <f t="shared" si="12"/>
        <v>2550</v>
      </c>
    </row>
    <row r="779" spans="1:20" hidden="1" x14ac:dyDescent="0.3">
      <c r="A779" s="1">
        <v>45687</v>
      </c>
      <c r="B779" s="2" t="s">
        <v>775</v>
      </c>
      <c r="C779" t="s">
        <v>348</v>
      </c>
      <c r="D779" t="s">
        <v>15</v>
      </c>
      <c r="E779">
        <v>1</v>
      </c>
      <c r="F779" t="s">
        <v>349</v>
      </c>
      <c r="G779">
        <v>24</v>
      </c>
      <c r="H779">
        <v>1</v>
      </c>
      <c r="I779" t="s">
        <v>42</v>
      </c>
      <c r="J779" t="s">
        <v>722</v>
      </c>
      <c r="K779" t="s">
        <v>290</v>
      </c>
      <c r="L779" t="s">
        <v>733</v>
      </c>
      <c r="M779" t="s">
        <v>147</v>
      </c>
      <c r="N779" t="s">
        <v>148</v>
      </c>
      <c r="O779" t="s">
        <v>187</v>
      </c>
      <c r="P779" t="s">
        <v>350</v>
      </c>
      <c r="Q779" t="s">
        <v>20</v>
      </c>
      <c r="R779">
        <v>1</v>
      </c>
      <c r="S779">
        <v>1275</v>
      </c>
      <c r="T779" s="3">
        <f t="shared" si="12"/>
        <v>1275</v>
      </c>
    </row>
    <row r="780" spans="1:20" hidden="1" x14ac:dyDescent="0.3">
      <c r="A780" s="1">
        <v>45687</v>
      </c>
      <c r="B780" s="2" t="s">
        <v>775</v>
      </c>
      <c r="C780" t="s">
        <v>409</v>
      </c>
      <c r="D780" t="s">
        <v>15</v>
      </c>
      <c r="E780">
        <v>1</v>
      </c>
      <c r="F780" t="s">
        <v>410</v>
      </c>
      <c r="G780">
        <v>32</v>
      </c>
      <c r="H780">
        <v>4</v>
      </c>
      <c r="I780" t="s">
        <v>714</v>
      </c>
      <c r="J780" t="s">
        <v>724</v>
      </c>
      <c r="K780" t="s">
        <v>411</v>
      </c>
      <c r="L780" t="s">
        <v>733</v>
      </c>
      <c r="M780" t="s">
        <v>147</v>
      </c>
      <c r="N780" t="s">
        <v>148</v>
      </c>
      <c r="O780" t="s">
        <v>187</v>
      </c>
      <c r="P780" t="s">
        <v>412</v>
      </c>
      <c r="Q780" t="s">
        <v>20</v>
      </c>
      <c r="R780">
        <v>1</v>
      </c>
      <c r="S780">
        <v>1350</v>
      </c>
      <c r="T780" s="3">
        <f t="shared" si="12"/>
        <v>1350</v>
      </c>
    </row>
    <row r="781" spans="1:20" hidden="1" x14ac:dyDescent="0.3">
      <c r="A781" s="1">
        <v>45688</v>
      </c>
      <c r="B781" s="2" t="s">
        <v>770</v>
      </c>
      <c r="C781" t="s">
        <v>436</v>
      </c>
      <c r="D781" t="s">
        <v>15</v>
      </c>
      <c r="E781">
        <v>1</v>
      </c>
      <c r="F781" t="s">
        <v>15</v>
      </c>
      <c r="I781" t="s">
        <v>146</v>
      </c>
      <c r="K781" t="s">
        <v>18</v>
      </c>
      <c r="L781" t="s">
        <v>18</v>
      </c>
      <c r="M781" t="s">
        <v>22</v>
      </c>
      <c r="N781" t="s">
        <v>18</v>
      </c>
      <c r="O781" t="s">
        <v>19</v>
      </c>
      <c r="P781" t="s">
        <v>18</v>
      </c>
      <c r="Q781" t="s">
        <v>20</v>
      </c>
      <c r="R781">
        <v>1</v>
      </c>
      <c r="S781">
        <v>480</v>
      </c>
      <c r="T781" s="3">
        <f t="shared" si="12"/>
        <v>480</v>
      </c>
    </row>
    <row r="782" spans="1:20" hidden="1" x14ac:dyDescent="0.3">
      <c r="A782" s="1">
        <v>45688</v>
      </c>
      <c r="B782" s="2" t="s">
        <v>770</v>
      </c>
      <c r="C782" t="s">
        <v>235</v>
      </c>
      <c r="D782" t="s">
        <v>15</v>
      </c>
      <c r="E782">
        <v>1</v>
      </c>
      <c r="F782" t="s">
        <v>15</v>
      </c>
      <c r="I782" t="s">
        <v>146</v>
      </c>
      <c r="K782" t="s">
        <v>18</v>
      </c>
      <c r="L782" t="s">
        <v>18</v>
      </c>
      <c r="M782" t="s">
        <v>22</v>
      </c>
      <c r="N782" t="s">
        <v>18</v>
      </c>
      <c r="O782" t="s">
        <v>19</v>
      </c>
      <c r="P782" t="s">
        <v>18</v>
      </c>
      <c r="Q782" t="s">
        <v>20</v>
      </c>
      <c r="R782">
        <v>1</v>
      </c>
      <c r="S782">
        <v>3980</v>
      </c>
      <c r="T782" s="3">
        <f t="shared" si="12"/>
        <v>3980</v>
      </c>
    </row>
    <row r="783" spans="1:20" hidden="1" x14ac:dyDescent="0.3">
      <c r="A783" s="1">
        <v>45688</v>
      </c>
      <c r="B783" s="2" t="s">
        <v>770</v>
      </c>
      <c r="C783" t="s">
        <v>310</v>
      </c>
      <c r="D783" t="s">
        <v>15</v>
      </c>
      <c r="E783">
        <v>1</v>
      </c>
      <c r="F783" t="s">
        <v>15</v>
      </c>
      <c r="I783" t="s">
        <v>146</v>
      </c>
      <c r="K783" t="s">
        <v>18</v>
      </c>
      <c r="L783" t="s">
        <v>18</v>
      </c>
      <c r="M783" t="s">
        <v>22</v>
      </c>
      <c r="N783" t="s">
        <v>18</v>
      </c>
      <c r="O783" t="s">
        <v>19</v>
      </c>
      <c r="P783" t="s">
        <v>18</v>
      </c>
      <c r="Q783" t="s">
        <v>20</v>
      </c>
      <c r="R783">
        <v>1</v>
      </c>
      <c r="S783">
        <v>3500</v>
      </c>
      <c r="T783" s="3">
        <f t="shared" si="12"/>
        <v>3500</v>
      </c>
    </row>
    <row r="784" spans="1:20" hidden="1" x14ac:dyDescent="0.3">
      <c r="A784" s="1">
        <v>45688</v>
      </c>
      <c r="B784" s="2" t="s">
        <v>770</v>
      </c>
      <c r="C784" t="s">
        <v>272</v>
      </c>
      <c r="D784" t="s">
        <v>15</v>
      </c>
      <c r="E784">
        <v>1</v>
      </c>
      <c r="F784" t="s">
        <v>15</v>
      </c>
      <c r="I784" t="s">
        <v>146</v>
      </c>
      <c r="K784" t="s">
        <v>18</v>
      </c>
      <c r="L784" t="s">
        <v>18</v>
      </c>
      <c r="M784" t="s">
        <v>22</v>
      </c>
      <c r="N784" t="s">
        <v>18</v>
      </c>
      <c r="O784" t="s">
        <v>19</v>
      </c>
      <c r="P784" t="s">
        <v>18</v>
      </c>
      <c r="Q784" t="s">
        <v>20</v>
      </c>
      <c r="R784">
        <v>1</v>
      </c>
      <c r="S784">
        <v>1280</v>
      </c>
      <c r="T784" s="3">
        <f t="shared" si="12"/>
        <v>1280</v>
      </c>
    </row>
    <row r="785" spans="1:20" hidden="1" x14ac:dyDescent="0.3">
      <c r="A785" s="1">
        <v>45688</v>
      </c>
      <c r="B785" s="2" t="s">
        <v>770</v>
      </c>
      <c r="C785" t="s">
        <v>231</v>
      </c>
      <c r="D785" t="s">
        <v>15</v>
      </c>
      <c r="E785">
        <v>1</v>
      </c>
      <c r="F785" t="s">
        <v>15</v>
      </c>
      <c r="I785" t="s">
        <v>146</v>
      </c>
      <c r="K785" t="s">
        <v>18</v>
      </c>
      <c r="L785" t="s">
        <v>18</v>
      </c>
      <c r="M785" t="s">
        <v>22</v>
      </c>
      <c r="N785" t="s">
        <v>18</v>
      </c>
      <c r="O785" t="s">
        <v>19</v>
      </c>
      <c r="P785" t="s">
        <v>18</v>
      </c>
      <c r="Q785" t="s">
        <v>20</v>
      </c>
      <c r="R785">
        <v>1</v>
      </c>
      <c r="S785">
        <v>800</v>
      </c>
      <c r="T785" s="3">
        <f t="shared" si="12"/>
        <v>800</v>
      </c>
    </row>
    <row r="786" spans="1:20" hidden="1" x14ac:dyDescent="0.3">
      <c r="A786" s="1">
        <v>45688</v>
      </c>
      <c r="B786" s="2" t="s">
        <v>770</v>
      </c>
      <c r="C786" t="s">
        <v>462</v>
      </c>
      <c r="D786" t="s">
        <v>15</v>
      </c>
      <c r="E786">
        <v>1</v>
      </c>
      <c r="F786" t="s">
        <v>15</v>
      </c>
      <c r="I786" t="s">
        <v>146</v>
      </c>
      <c r="K786" t="s">
        <v>18</v>
      </c>
      <c r="L786" t="s">
        <v>18</v>
      </c>
      <c r="M786" t="s">
        <v>22</v>
      </c>
      <c r="N786" t="s">
        <v>18</v>
      </c>
      <c r="O786" t="s">
        <v>19</v>
      </c>
      <c r="P786" t="s">
        <v>18</v>
      </c>
      <c r="Q786" t="s">
        <v>20</v>
      </c>
      <c r="R786">
        <v>1</v>
      </c>
      <c r="S786">
        <v>800</v>
      </c>
      <c r="T786" s="3">
        <f t="shared" si="12"/>
        <v>800</v>
      </c>
    </row>
    <row r="787" spans="1:20" hidden="1" x14ac:dyDescent="0.3">
      <c r="A787" s="1">
        <v>45688</v>
      </c>
      <c r="B787" s="2" t="s">
        <v>770</v>
      </c>
      <c r="C787" t="s">
        <v>396</v>
      </c>
      <c r="D787" t="s">
        <v>15</v>
      </c>
      <c r="E787">
        <v>1</v>
      </c>
      <c r="F787" t="s">
        <v>15</v>
      </c>
      <c r="I787" t="s">
        <v>146</v>
      </c>
      <c r="K787" t="s">
        <v>18</v>
      </c>
      <c r="L787" t="s">
        <v>18</v>
      </c>
      <c r="M787" t="s">
        <v>22</v>
      </c>
      <c r="N787" t="s">
        <v>18</v>
      </c>
      <c r="O787" t="s">
        <v>19</v>
      </c>
      <c r="P787" t="s">
        <v>18</v>
      </c>
      <c r="Q787" t="s">
        <v>20</v>
      </c>
      <c r="R787">
        <v>1</v>
      </c>
      <c r="S787">
        <v>2900</v>
      </c>
      <c r="T787" s="3">
        <f t="shared" si="12"/>
        <v>2900</v>
      </c>
    </row>
    <row r="788" spans="1:20" hidden="1" x14ac:dyDescent="0.3">
      <c r="A788" s="1">
        <v>45688</v>
      </c>
      <c r="B788" s="2" t="s">
        <v>770</v>
      </c>
      <c r="C788" t="s">
        <v>236</v>
      </c>
      <c r="D788" t="s">
        <v>15</v>
      </c>
      <c r="E788">
        <v>1</v>
      </c>
      <c r="F788" t="s">
        <v>15</v>
      </c>
      <c r="I788" t="s">
        <v>146</v>
      </c>
      <c r="K788" t="s">
        <v>18</v>
      </c>
      <c r="L788" t="s">
        <v>18</v>
      </c>
      <c r="M788" t="s">
        <v>22</v>
      </c>
      <c r="N788" t="s">
        <v>18</v>
      </c>
      <c r="O788" t="s">
        <v>19</v>
      </c>
      <c r="P788" t="s">
        <v>18</v>
      </c>
      <c r="Q788" t="s">
        <v>20</v>
      </c>
      <c r="R788">
        <v>1</v>
      </c>
      <c r="S788">
        <v>1600</v>
      </c>
      <c r="T788" s="3">
        <f t="shared" si="12"/>
        <v>1600</v>
      </c>
    </row>
    <row r="789" spans="1:20" hidden="1" x14ac:dyDescent="0.3">
      <c r="A789" s="1">
        <v>45688</v>
      </c>
      <c r="B789" s="2" t="s">
        <v>770</v>
      </c>
      <c r="C789" t="s">
        <v>182</v>
      </c>
      <c r="D789" t="s">
        <v>15</v>
      </c>
      <c r="E789">
        <v>1</v>
      </c>
      <c r="F789" t="s">
        <v>15</v>
      </c>
      <c r="I789" t="s">
        <v>146</v>
      </c>
      <c r="K789" t="s">
        <v>18</v>
      </c>
      <c r="L789" t="s">
        <v>18</v>
      </c>
      <c r="M789" t="s">
        <v>22</v>
      </c>
      <c r="N789" t="s">
        <v>18</v>
      </c>
      <c r="O789" t="s">
        <v>19</v>
      </c>
      <c r="P789" t="s">
        <v>18</v>
      </c>
      <c r="Q789" t="s">
        <v>20</v>
      </c>
      <c r="R789">
        <v>1</v>
      </c>
      <c r="S789">
        <v>1718.54</v>
      </c>
      <c r="T789" s="3">
        <f t="shared" si="12"/>
        <v>1718.54</v>
      </c>
    </row>
    <row r="790" spans="1:20" hidden="1" x14ac:dyDescent="0.3">
      <c r="A790" s="1">
        <v>45689</v>
      </c>
      <c r="B790" s="2" t="s">
        <v>775</v>
      </c>
      <c r="C790" t="s">
        <v>211</v>
      </c>
      <c r="D790" t="s">
        <v>15</v>
      </c>
      <c r="E790">
        <v>1</v>
      </c>
      <c r="F790" t="s">
        <v>212</v>
      </c>
      <c r="G790">
        <v>4</v>
      </c>
      <c r="H790">
        <v>7</v>
      </c>
      <c r="I790" t="s">
        <v>736</v>
      </c>
      <c r="J790" t="s">
        <v>726</v>
      </c>
      <c r="K790" t="s">
        <v>746</v>
      </c>
      <c r="L790" t="s">
        <v>733</v>
      </c>
      <c r="M790" t="s">
        <v>147</v>
      </c>
      <c r="N790" t="s">
        <v>148</v>
      </c>
      <c r="O790" t="s">
        <v>19</v>
      </c>
      <c r="P790">
        <v>0</v>
      </c>
      <c r="Q790" t="s">
        <v>149</v>
      </c>
      <c r="R790">
        <v>1</v>
      </c>
      <c r="S790">
        <v>1500</v>
      </c>
      <c r="T790" s="3">
        <f t="shared" si="12"/>
        <v>1500</v>
      </c>
    </row>
    <row r="791" spans="1:20" hidden="1" x14ac:dyDescent="0.3">
      <c r="A791" s="1">
        <v>45690</v>
      </c>
      <c r="B791" s="2" t="s">
        <v>770</v>
      </c>
      <c r="C791" t="s">
        <v>546</v>
      </c>
      <c r="D791" t="s">
        <v>15</v>
      </c>
      <c r="E791">
        <v>1</v>
      </c>
      <c r="F791" t="s">
        <v>15</v>
      </c>
      <c r="I791" t="s">
        <v>146</v>
      </c>
      <c r="K791" t="s">
        <v>18</v>
      </c>
      <c r="L791" t="s">
        <v>18</v>
      </c>
      <c r="M791" t="s">
        <v>34</v>
      </c>
      <c r="N791" t="s">
        <v>18</v>
      </c>
      <c r="O791" t="s">
        <v>19</v>
      </c>
      <c r="P791" t="s">
        <v>18</v>
      </c>
      <c r="Q791" t="s">
        <v>20</v>
      </c>
      <c r="R791">
        <v>1</v>
      </c>
      <c r="S791">
        <v>70</v>
      </c>
      <c r="T791" s="3">
        <f t="shared" si="12"/>
        <v>70</v>
      </c>
    </row>
    <row r="792" spans="1:20" hidden="1" x14ac:dyDescent="0.3">
      <c r="A792" s="1">
        <v>45690</v>
      </c>
      <c r="B792" s="2" t="s">
        <v>775</v>
      </c>
      <c r="C792" t="s">
        <v>438</v>
      </c>
      <c r="D792" t="s">
        <v>15</v>
      </c>
      <c r="E792">
        <v>1</v>
      </c>
      <c r="F792" t="s">
        <v>439</v>
      </c>
      <c r="G792">
        <v>35</v>
      </c>
      <c r="H792">
        <v>3</v>
      </c>
      <c r="I792" t="s">
        <v>729</v>
      </c>
      <c r="J792" t="s">
        <v>723</v>
      </c>
      <c r="K792" t="s">
        <v>154</v>
      </c>
      <c r="L792" t="s">
        <v>733</v>
      </c>
      <c r="M792" t="s">
        <v>147</v>
      </c>
      <c r="N792" t="s">
        <v>148</v>
      </c>
      <c r="O792" t="s">
        <v>187</v>
      </c>
      <c r="P792" t="s">
        <v>440</v>
      </c>
      <c r="Q792" t="s">
        <v>149</v>
      </c>
      <c r="R792">
        <v>1</v>
      </c>
      <c r="S792">
        <v>1275</v>
      </c>
      <c r="T792" s="3">
        <f t="shared" si="12"/>
        <v>1275</v>
      </c>
    </row>
    <row r="793" spans="1:20" hidden="1" x14ac:dyDescent="0.3">
      <c r="A793" s="1">
        <v>45690</v>
      </c>
      <c r="B793" s="2" t="s">
        <v>775</v>
      </c>
      <c r="C793" t="s">
        <v>441</v>
      </c>
      <c r="D793" t="s">
        <v>15</v>
      </c>
      <c r="E793">
        <v>1</v>
      </c>
      <c r="F793" t="s">
        <v>442</v>
      </c>
      <c r="G793">
        <v>36</v>
      </c>
      <c r="H793">
        <v>7</v>
      </c>
      <c r="I793" t="s">
        <v>736</v>
      </c>
      <c r="J793" t="s">
        <v>726</v>
      </c>
      <c r="K793" t="s">
        <v>154</v>
      </c>
      <c r="L793" t="s">
        <v>733</v>
      </c>
      <c r="M793" t="s">
        <v>147</v>
      </c>
      <c r="N793" t="s">
        <v>148</v>
      </c>
      <c r="O793" t="s">
        <v>187</v>
      </c>
      <c r="P793" t="s">
        <v>440</v>
      </c>
      <c r="Q793" t="s">
        <v>149</v>
      </c>
      <c r="R793">
        <v>1</v>
      </c>
      <c r="S793">
        <v>1275</v>
      </c>
      <c r="T793" s="3">
        <f t="shared" si="12"/>
        <v>1275</v>
      </c>
    </row>
    <row r="794" spans="1:20" hidden="1" x14ac:dyDescent="0.3">
      <c r="A794" s="1">
        <v>45692</v>
      </c>
      <c r="B794" s="2" t="s">
        <v>775</v>
      </c>
      <c r="C794" t="s">
        <v>184</v>
      </c>
      <c r="D794" t="s">
        <v>15</v>
      </c>
      <c r="E794">
        <v>1</v>
      </c>
      <c r="F794" t="s">
        <v>185</v>
      </c>
      <c r="G794">
        <v>6</v>
      </c>
      <c r="H794">
        <v>2</v>
      </c>
      <c r="I794" t="s">
        <v>734</v>
      </c>
      <c r="J794" t="s">
        <v>723</v>
      </c>
      <c r="K794" t="s">
        <v>186</v>
      </c>
      <c r="L794" t="s">
        <v>733</v>
      </c>
      <c r="M794" t="s">
        <v>22</v>
      </c>
      <c r="N794" t="s">
        <v>148</v>
      </c>
      <c r="O794" t="s">
        <v>187</v>
      </c>
      <c r="P794" t="s">
        <v>188</v>
      </c>
      <c r="Q794" t="s">
        <v>20</v>
      </c>
      <c r="R794">
        <v>1</v>
      </c>
      <c r="S794">
        <v>1350</v>
      </c>
      <c r="T794" s="3">
        <f t="shared" si="12"/>
        <v>1350</v>
      </c>
    </row>
    <row r="795" spans="1:20" hidden="1" x14ac:dyDescent="0.3">
      <c r="A795" s="1">
        <v>45692</v>
      </c>
      <c r="B795" s="2" t="s">
        <v>775</v>
      </c>
      <c r="C795" t="s">
        <v>288</v>
      </c>
      <c r="D795" t="s">
        <v>15</v>
      </c>
      <c r="E795">
        <v>1</v>
      </c>
      <c r="F795" t="s">
        <v>289</v>
      </c>
      <c r="G795">
        <v>15</v>
      </c>
      <c r="H795">
        <v>2</v>
      </c>
      <c r="I795" t="s">
        <v>734</v>
      </c>
      <c r="J795" t="s">
        <v>723</v>
      </c>
      <c r="K795" t="s">
        <v>290</v>
      </c>
      <c r="L795" t="s">
        <v>732</v>
      </c>
      <c r="M795" t="s">
        <v>147</v>
      </c>
      <c r="N795" t="s">
        <v>148</v>
      </c>
      <c r="O795" t="s">
        <v>187</v>
      </c>
      <c r="P795" t="s">
        <v>195</v>
      </c>
      <c r="Q795" t="s">
        <v>20</v>
      </c>
      <c r="R795">
        <v>1</v>
      </c>
      <c r="S795">
        <v>1800</v>
      </c>
      <c r="T795" s="3">
        <f t="shared" si="12"/>
        <v>1800</v>
      </c>
    </row>
    <row r="796" spans="1:20" hidden="1" x14ac:dyDescent="0.3">
      <c r="A796" s="1">
        <v>45692</v>
      </c>
      <c r="B796" s="2" t="s">
        <v>775</v>
      </c>
      <c r="C796" t="s">
        <v>355</v>
      </c>
      <c r="D796" t="s">
        <v>15</v>
      </c>
      <c r="E796">
        <v>1</v>
      </c>
      <c r="F796" t="s">
        <v>356</v>
      </c>
      <c r="G796">
        <v>23</v>
      </c>
      <c r="H796">
        <v>2</v>
      </c>
      <c r="I796" t="s">
        <v>734</v>
      </c>
      <c r="J796" t="s">
        <v>723</v>
      </c>
      <c r="K796" t="s">
        <v>203</v>
      </c>
      <c r="L796" t="s">
        <v>733</v>
      </c>
      <c r="M796" t="s">
        <v>147</v>
      </c>
      <c r="N796" t="s">
        <v>148</v>
      </c>
      <c r="O796" t="s">
        <v>187</v>
      </c>
      <c r="P796" t="s">
        <v>357</v>
      </c>
      <c r="Q796" t="s">
        <v>20</v>
      </c>
      <c r="R796">
        <v>1</v>
      </c>
      <c r="S796">
        <v>1350</v>
      </c>
      <c r="T796" s="3">
        <f t="shared" si="12"/>
        <v>1350</v>
      </c>
    </row>
    <row r="797" spans="1:20" hidden="1" x14ac:dyDescent="0.3">
      <c r="A797" s="1">
        <v>45692</v>
      </c>
      <c r="B797" s="2" t="s">
        <v>775</v>
      </c>
      <c r="C797" t="s">
        <v>373</v>
      </c>
      <c r="D797" t="s">
        <v>15</v>
      </c>
      <c r="E797">
        <v>1</v>
      </c>
      <c r="F797" t="s">
        <v>374</v>
      </c>
      <c r="G797">
        <v>27</v>
      </c>
      <c r="H797">
        <v>4</v>
      </c>
      <c r="I797" t="s">
        <v>714</v>
      </c>
      <c r="J797" t="s">
        <v>724</v>
      </c>
      <c r="K797" t="s">
        <v>744</v>
      </c>
      <c r="L797" t="s">
        <v>733</v>
      </c>
      <c r="M797" t="s">
        <v>147</v>
      </c>
      <c r="N797" t="s">
        <v>148</v>
      </c>
      <c r="O797" t="s">
        <v>187</v>
      </c>
      <c r="P797" t="s">
        <v>375</v>
      </c>
      <c r="Q797" t="s">
        <v>20</v>
      </c>
      <c r="R797">
        <v>1</v>
      </c>
      <c r="S797">
        <v>1350</v>
      </c>
      <c r="T797" s="3">
        <f t="shared" si="12"/>
        <v>1350</v>
      </c>
    </row>
    <row r="798" spans="1:20" hidden="1" x14ac:dyDescent="0.3">
      <c r="A798" s="1">
        <v>45692</v>
      </c>
      <c r="B798" s="2" t="s">
        <v>770</v>
      </c>
      <c r="C798" t="s">
        <v>547</v>
      </c>
      <c r="D798" t="s">
        <v>15</v>
      </c>
      <c r="E798">
        <v>1</v>
      </c>
      <c r="F798" t="s">
        <v>15</v>
      </c>
      <c r="I798" t="s">
        <v>146</v>
      </c>
      <c r="K798" t="s">
        <v>18</v>
      </c>
      <c r="L798" t="s">
        <v>18</v>
      </c>
      <c r="M798" t="s">
        <v>22</v>
      </c>
      <c r="N798" t="s">
        <v>18</v>
      </c>
      <c r="O798" t="s">
        <v>19</v>
      </c>
      <c r="P798" t="s">
        <v>18</v>
      </c>
      <c r="Q798" t="s">
        <v>20</v>
      </c>
      <c r="R798">
        <v>1</v>
      </c>
      <c r="S798">
        <v>400</v>
      </c>
      <c r="T798" s="3">
        <f t="shared" si="12"/>
        <v>400</v>
      </c>
    </row>
    <row r="799" spans="1:20" hidden="1" x14ac:dyDescent="0.3">
      <c r="A799" s="1">
        <v>45692</v>
      </c>
      <c r="B799" s="2" t="s">
        <v>770</v>
      </c>
      <c r="C799" t="s">
        <v>89</v>
      </c>
      <c r="D799" t="s">
        <v>15</v>
      </c>
      <c r="E799">
        <v>1</v>
      </c>
      <c r="F799" t="s">
        <v>15</v>
      </c>
      <c r="I799" t="s">
        <v>146</v>
      </c>
      <c r="K799" t="s">
        <v>18</v>
      </c>
      <c r="L799" t="s">
        <v>18</v>
      </c>
      <c r="M799" t="s">
        <v>34</v>
      </c>
      <c r="N799" t="s">
        <v>18</v>
      </c>
      <c r="O799" t="s">
        <v>19</v>
      </c>
      <c r="P799" t="s">
        <v>18</v>
      </c>
      <c r="Q799" t="s">
        <v>20</v>
      </c>
      <c r="R799">
        <v>1</v>
      </c>
      <c r="S799">
        <v>45</v>
      </c>
      <c r="T799" s="3">
        <f t="shared" si="12"/>
        <v>45</v>
      </c>
    </row>
    <row r="800" spans="1:20" hidden="1" x14ac:dyDescent="0.3">
      <c r="A800" s="1">
        <v>45693</v>
      </c>
      <c r="B800" s="2" t="s">
        <v>775</v>
      </c>
      <c r="C800" t="s">
        <v>376</v>
      </c>
      <c r="D800" t="s">
        <v>15</v>
      </c>
      <c r="E800">
        <v>1</v>
      </c>
      <c r="F800" t="s">
        <v>377</v>
      </c>
      <c r="G800">
        <v>25</v>
      </c>
      <c r="H800">
        <v>4</v>
      </c>
      <c r="I800" t="s">
        <v>714</v>
      </c>
      <c r="J800" t="s">
        <v>724</v>
      </c>
      <c r="K800" t="s">
        <v>378</v>
      </c>
      <c r="L800" t="s">
        <v>733</v>
      </c>
      <c r="M800" t="s">
        <v>147</v>
      </c>
      <c r="N800" t="s">
        <v>148</v>
      </c>
      <c r="O800" t="s">
        <v>187</v>
      </c>
      <c r="P800" t="s">
        <v>379</v>
      </c>
      <c r="Q800" t="s">
        <v>20</v>
      </c>
      <c r="R800">
        <v>1</v>
      </c>
      <c r="S800">
        <v>1350</v>
      </c>
      <c r="T800" s="3">
        <f t="shared" si="12"/>
        <v>1350</v>
      </c>
    </row>
    <row r="801" spans="1:20" hidden="1" x14ac:dyDescent="0.3">
      <c r="A801" s="1">
        <v>45693</v>
      </c>
      <c r="B801" s="2" t="s">
        <v>775</v>
      </c>
      <c r="C801" t="s">
        <v>419</v>
      </c>
      <c r="D801" t="s">
        <v>15</v>
      </c>
      <c r="E801">
        <v>1</v>
      </c>
      <c r="F801" t="s">
        <v>420</v>
      </c>
      <c r="G801">
        <v>30</v>
      </c>
      <c r="H801">
        <v>5</v>
      </c>
      <c r="I801" t="s">
        <v>737</v>
      </c>
      <c r="K801" t="s">
        <v>421</v>
      </c>
      <c r="L801" t="s">
        <v>733</v>
      </c>
      <c r="M801" t="s">
        <v>147</v>
      </c>
      <c r="N801" t="s">
        <v>148</v>
      </c>
      <c r="O801" t="s">
        <v>187</v>
      </c>
      <c r="P801" t="s">
        <v>420</v>
      </c>
      <c r="Q801" t="s">
        <v>149</v>
      </c>
      <c r="R801">
        <v>1</v>
      </c>
      <c r="S801">
        <v>1350</v>
      </c>
      <c r="T801" s="3">
        <f t="shared" si="12"/>
        <v>1350</v>
      </c>
    </row>
    <row r="802" spans="1:20" hidden="1" x14ac:dyDescent="0.3">
      <c r="A802" s="1">
        <v>45693</v>
      </c>
      <c r="B802" s="2" t="s">
        <v>770</v>
      </c>
      <c r="C802" t="s">
        <v>548</v>
      </c>
      <c r="D802" t="s">
        <v>15</v>
      </c>
      <c r="E802">
        <v>1</v>
      </c>
      <c r="F802" t="s">
        <v>15</v>
      </c>
      <c r="I802" t="s">
        <v>146</v>
      </c>
      <c r="K802" t="s">
        <v>18</v>
      </c>
      <c r="L802" t="s">
        <v>18</v>
      </c>
      <c r="M802" t="s">
        <v>34</v>
      </c>
      <c r="N802" t="s">
        <v>18</v>
      </c>
      <c r="O802" t="s">
        <v>19</v>
      </c>
      <c r="P802" t="s">
        <v>18</v>
      </c>
      <c r="Q802" t="s">
        <v>20</v>
      </c>
      <c r="R802">
        <v>1</v>
      </c>
      <c r="S802">
        <v>210</v>
      </c>
      <c r="T802" s="3">
        <f t="shared" si="12"/>
        <v>210</v>
      </c>
    </row>
    <row r="803" spans="1:20" hidden="1" x14ac:dyDescent="0.3">
      <c r="A803" s="1">
        <v>45693</v>
      </c>
      <c r="B803" s="2" t="s">
        <v>770</v>
      </c>
      <c r="C803" t="s">
        <v>457</v>
      </c>
      <c r="D803" t="s">
        <v>15</v>
      </c>
      <c r="E803">
        <v>1</v>
      </c>
      <c r="F803" t="s">
        <v>15</v>
      </c>
      <c r="I803" t="s">
        <v>146</v>
      </c>
      <c r="K803" t="s">
        <v>18</v>
      </c>
      <c r="L803" t="s">
        <v>18</v>
      </c>
      <c r="M803" t="s">
        <v>34</v>
      </c>
      <c r="N803" t="s">
        <v>18</v>
      </c>
      <c r="O803" t="s">
        <v>19</v>
      </c>
      <c r="P803" t="s">
        <v>18</v>
      </c>
      <c r="Q803" t="s">
        <v>20</v>
      </c>
      <c r="R803">
        <v>1</v>
      </c>
      <c r="S803">
        <v>87</v>
      </c>
      <c r="T803" s="3">
        <f t="shared" si="12"/>
        <v>87</v>
      </c>
    </row>
    <row r="804" spans="1:20" hidden="1" x14ac:dyDescent="0.3">
      <c r="A804" s="1">
        <v>45693</v>
      </c>
      <c r="B804" s="2" t="s">
        <v>775</v>
      </c>
      <c r="C804" t="s">
        <v>443</v>
      </c>
      <c r="D804" t="s">
        <v>15</v>
      </c>
      <c r="E804">
        <v>1</v>
      </c>
      <c r="F804" t="s">
        <v>444</v>
      </c>
      <c r="G804">
        <v>37</v>
      </c>
      <c r="H804">
        <v>2</v>
      </c>
      <c r="I804" t="s">
        <v>734</v>
      </c>
      <c r="J804" t="s">
        <v>723</v>
      </c>
      <c r="K804" t="s">
        <v>741</v>
      </c>
      <c r="L804" t="s">
        <v>733</v>
      </c>
      <c r="M804" t="s">
        <v>147</v>
      </c>
      <c r="N804" t="s">
        <v>148</v>
      </c>
      <c r="O804" t="s">
        <v>187</v>
      </c>
      <c r="P804" t="s">
        <v>445</v>
      </c>
      <c r="Q804" t="s">
        <v>149</v>
      </c>
      <c r="R804">
        <v>1</v>
      </c>
      <c r="S804">
        <v>1350</v>
      </c>
      <c r="T804" s="3">
        <f t="shared" si="12"/>
        <v>1350</v>
      </c>
    </row>
    <row r="805" spans="1:20" hidden="1" x14ac:dyDescent="0.3">
      <c r="A805" s="1">
        <v>45693</v>
      </c>
      <c r="B805" s="2" t="s">
        <v>775</v>
      </c>
      <c r="C805" t="s">
        <v>446</v>
      </c>
      <c r="D805" t="s">
        <v>15</v>
      </c>
      <c r="E805">
        <v>1</v>
      </c>
      <c r="F805" t="s">
        <v>447</v>
      </c>
      <c r="G805">
        <v>38</v>
      </c>
      <c r="H805">
        <v>2</v>
      </c>
      <c r="I805" t="s">
        <v>734</v>
      </c>
      <c r="J805" t="s">
        <v>723</v>
      </c>
      <c r="K805" t="s">
        <v>333</v>
      </c>
      <c r="L805" t="s">
        <v>733</v>
      </c>
      <c r="M805" t="s">
        <v>147</v>
      </c>
      <c r="N805" t="s">
        <v>148</v>
      </c>
      <c r="O805" t="s">
        <v>187</v>
      </c>
      <c r="P805" t="s">
        <v>448</v>
      </c>
      <c r="Q805" t="s">
        <v>20</v>
      </c>
      <c r="R805">
        <v>1</v>
      </c>
      <c r="S805">
        <v>1350</v>
      </c>
      <c r="T805" s="3">
        <f t="shared" si="12"/>
        <v>1350</v>
      </c>
    </row>
    <row r="806" spans="1:20" hidden="1" x14ac:dyDescent="0.3">
      <c r="A806" s="1">
        <v>45695</v>
      </c>
      <c r="B806" s="2" t="s">
        <v>775</v>
      </c>
      <c r="C806" t="s">
        <v>455</v>
      </c>
      <c r="D806" t="s">
        <v>15</v>
      </c>
      <c r="E806">
        <v>1</v>
      </c>
      <c r="F806" t="s">
        <v>456</v>
      </c>
      <c r="G806">
        <v>41</v>
      </c>
      <c r="H806">
        <v>2</v>
      </c>
      <c r="I806" t="s">
        <v>734</v>
      </c>
      <c r="J806" t="s">
        <v>723</v>
      </c>
      <c r="K806" t="s">
        <v>408</v>
      </c>
      <c r="L806" t="s">
        <v>733</v>
      </c>
      <c r="M806" t="s">
        <v>147</v>
      </c>
      <c r="N806" t="s">
        <v>148</v>
      </c>
      <c r="O806" t="s">
        <v>187</v>
      </c>
      <c r="P806" t="s">
        <v>350</v>
      </c>
      <c r="Q806" t="s">
        <v>149</v>
      </c>
      <c r="R806">
        <v>1</v>
      </c>
      <c r="S806">
        <v>1350</v>
      </c>
      <c r="T806" s="3">
        <f t="shared" si="12"/>
        <v>1350</v>
      </c>
    </row>
    <row r="807" spans="1:20" hidden="1" x14ac:dyDescent="0.3">
      <c r="A807" s="1">
        <v>45695</v>
      </c>
      <c r="B807" s="2" t="s">
        <v>775</v>
      </c>
      <c r="C807" t="s">
        <v>524</v>
      </c>
      <c r="D807" t="s">
        <v>15</v>
      </c>
      <c r="E807">
        <v>1</v>
      </c>
      <c r="F807" t="s">
        <v>525</v>
      </c>
      <c r="G807">
        <v>49</v>
      </c>
      <c r="H807">
        <v>7</v>
      </c>
      <c r="I807" t="s">
        <v>736</v>
      </c>
      <c r="J807" t="s">
        <v>726</v>
      </c>
      <c r="K807" t="s">
        <v>203</v>
      </c>
      <c r="L807" t="s">
        <v>733</v>
      </c>
      <c r="M807" t="s">
        <v>147</v>
      </c>
      <c r="N807" t="s">
        <v>148</v>
      </c>
      <c r="O807" t="s">
        <v>19</v>
      </c>
      <c r="P807" t="s">
        <v>526</v>
      </c>
      <c r="Q807" t="s">
        <v>149</v>
      </c>
      <c r="R807">
        <v>1</v>
      </c>
      <c r="S807">
        <v>1350</v>
      </c>
      <c r="T807" s="3">
        <f t="shared" si="12"/>
        <v>1350</v>
      </c>
    </row>
    <row r="808" spans="1:20" hidden="1" x14ac:dyDescent="0.3">
      <c r="A808" s="1">
        <v>45697</v>
      </c>
      <c r="B808" s="2" t="s">
        <v>775</v>
      </c>
      <c r="C808" t="s">
        <v>193</v>
      </c>
      <c r="D808" t="s">
        <v>15</v>
      </c>
      <c r="E808">
        <v>1</v>
      </c>
      <c r="F808" t="s">
        <v>194</v>
      </c>
      <c r="G808">
        <v>8</v>
      </c>
      <c r="H808">
        <v>4</v>
      </c>
      <c r="I808" t="s">
        <v>714</v>
      </c>
      <c r="J808" t="s">
        <v>724</v>
      </c>
      <c r="K808" t="s">
        <v>740</v>
      </c>
      <c r="L808" t="s">
        <v>732</v>
      </c>
      <c r="M808" t="s">
        <v>147</v>
      </c>
      <c r="N808" t="s">
        <v>148</v>
      </c>
      <c r="O808" t="s">
        <v>187</v>
      </c>
      <c r="P808" t="s">
        <v>550</v>
      </c>
      <c r="Q808" t="s">
        <v>20</v>
      </c>
      <c r="R808">
        <v>1</v>
      </c>
      <c r="S808">
        <v>1800</v>
      </c>
      <c r="T808" s="3">
        <f t="shared" si="12"/>
        <v>1800</v>
      </c>
    </row>
    <row r="809" spans="1:20" x14ac:dyDescent="0.3">
      <c r="A809" s="1">
        <v>45697</v>
      </c>
      <c r="B809" s="2" t="s">
        <v>770</v>
      </c>
      <c r="C809" s="2" t="s">
        <v>549</v>
      </c>
      <c r="D809" t="s">
        <v>24</v>
      </c>
      <c r="E809">
        <v>2</v>
      </c>
      <c r="F809" t="s">
        <v>323</v>
      </c>
      <c r="H809">
        <v>10</v>
      </c>
      <c r="I809" t="s">
        <v>25</v>
      </c>
      <c r="J809" t="s">
        <v>721</v>
      </c>
      <c r="K809" t="s">
        <v>18</v>
      </c>
      <c r="L809" t="s">
        <v>18</v>
      </c>
      <c r="M809" t="s">
        <v>17</v>
      </c>
      <c r="N809" t="s">
        <v>18</v>
      </c>
      <c r="O809" t="s">
        <v>18</v>
      </c>
      <c r="P809" t="s">
        <v>18</v>
      </c>
      <c r="Q809" t="s">
        <v>20</v>
      </c>
      <c r="R809">
        <v>3</v>
      </c>
      <c r="S809">
        <v>993.93</v>
      </c>
      <c r="T809" s="3">
        <f t="shared" si="12"/>
        <v>2981.79</v>
      </c>
    </row>
    <row r="810" spans="1:20" hidden="1" x14ac:dyDescent="0.3">
      <c r="A810" s="1">
        <v>45697</v>
      </c>
      <c r="B810" s="2" t="s">
        <v>775</v>
      </c>
      <c r="C810" t="s">
        <v>476</v>
      </c>
      <c r="D810" t="s">
        <v>15</v>
      </c>
      <c r="E810">
        <v>1</v>
      </c>
      <c r="F810" t="s">
        <v>477</v>
      </c>
      <c r="G810">
        <v>48</v>
      </c>
      <c r="H810">
        <v>2</v>
      </c>
      <c r="I810" t="s">
        <v>734</v>
      </c>
      <c r="J810" t="s">
        <v>723</v>
      </c>
      <c r="K810" t="s">
        <v>411</v>
      </c>
      <c r="L810" t="s">
        <v>733</v>
      </c>
      <c r="M810" t="s">
        <v>147</v>
      </c>
      <c r="N810" t="s">
        <v>148</v>
      </c>
      <c r="O810" t="s">
        <v>19</v>
      </c>
      <c r="P810" t="s">
        <v>478</v>
      </c>
      <c r="Q810" t="s">
        <v>149</v>
      </c>
      <c r="R810">
        <v>1</v>
      </c>
      <c r="S810">
        <v>1350</v>
      </c>
      <c r="T810" s="3">
        <f t="shared" si="12"/>
        <v>1350</v>
      </c>
    </row>
    <row r="811" spans="1:20" hidden="1" x14ac:dyDescent="0.3">
      <c r="A811" s="1">
        <v>45699</v>
      </c>
      <c r="B811" s="2" t="s">
        <v>770</v>
      </c>
      <c r="C811" t="s">
        <v>551</v>
      </c>
      <c r="D811" t="s">
        <v>15</v>
      </c>
      <c r="E811">
        <v>1</v>
      </c>
      <c r="F811" t="s">
        <v>15</v>
      </c>
      <c r="I811" t="s">
        <v>146</v>
      </c>
      <c r="K811" t="s">
        <v>18</v>
      </c>
      <c r="L811" t="s">
        <v>18</v>
      </c>
      <c r="M811" t="s">
        <v>22</v>
      </c>
      <c r="N811" t="s">
        <v>18</v>
      </c>
      <c r="O811" t="s">
        <v>19</v>
      </c>
      <c r="P811" t="s">
        <v>18</v>
      </c>
      <c r="Q811" t="s">
        <v>20</v>
      </c>
      <c r="R811">
        <v>1</v>
      </c>
      <c r="S811">
        <v>400</v>
      </c>
      <c r="T811" s="3">
        <f t="shared" si="12"/>
        <v>400</v>
      </c>
    </row>
    <row r="812" spans="1:20" hidden="1" x14ac:dyDescent="0.3">
      <c r="A812" s="1">
        <v>45699</v>
      </c>
      <c r="B812" s="2" t="s">
        <v>775</v>
      </c>
      <c r="C812" t="s">
        <v>527</v>
      </c>
      <c r="D812" t="s">
        <v>15</v>
      </c>
      <c r="E812">
        <v>1</v>
      </c>
      <c r="F812" t="s">
        <v>528</v>
      </c>
      <c r="G812">
        <v>50</v>
      </c>
      <c r="H812">
        <v>2</v>
      </c>
      <c r="I812" t="s">
        <v>734</v>
      </c>
      <c r="J812" t="s">
        <v>723</v>
      </c>
      <c r="K812" t="s">
        <v>529</v>
      </c>
      <c r="L812" t="s">
        <v>733</v>
      </c>
      <c r="M812" t="s">
        <v>22</v>
      </c>
      <c r="N812" t="s">
        <v>148</v>
      </c>
      <c r="O812" t="s">
        <v>19</v>
      </c>
      <c r="P812" t="s">
        <v>530</v>
      </c>
      <c r="Q812" t="s">
        <v>20</v>
      </c>
      <c r="R812">
        <v>1</v>
      </c>
      <c r="S812">
        <v>1350</v>
      </c>
      <c r="T812" s="3">
        <f t="shared" si="12"/>
        <v>1350</v>
      </c>
    </row>
    <row r="813" spans="1:20" hidden="1" x14ac:dyDescent="0.3">
      <c r="A813" s="1">
        <v>45701</v>
      </c>
      <c r="B813" s="2" t="s">
        <v>775</v>
      </c>
      <c r="C813" t="s">
        <v>423</v>
      </c>
      <c r="D813" t="s">
        <v>15</v>
      </c>
      <c r="E813">
        <v>1</v>
      </c>
      <c r="F813" t="s">
        <v>424</v>
      </c>
      <c r="G813">
        <v>33</v>
      </c>
      <c r="H813">
        <v>6</v>
      </c>
      <c r="I813" t="s">
        <v>735</v>
      </c>
      <c r="J813" t="s">
        <v>725</v>
      </c>
      <c r="K813" t="s">
        <v>154</v>
      </c>
      <c r="L813" t="s">
        <v>733</v>
      </c>
      <c r="M813" t="s">
        <v>147</v>
      </c>
      <c r="N813" t="s">
        <v>148</v>
      </c>
      <c r="O813" t="s">
        <v>187</v>
      </c>
      <c r="P813" t="s">
        <v>424</v>
      </c>
      <c r="Q813" t="s">
        <v>20</v>
      </c>
      <c r="R813">
        <v>1</v>
      </c>
      <c r="S813">
        <v>1350</v>
      </c>
      <c r="T813" s="3">
        <f t="shared" si="12"/>
        <v>1350</v>
      </c>
    </row>
    <row r="814" spans="1:20" hidden="1" x14ac:dyDescent="0.3">
      <c r="A814" s="1">
        <v>45702</v>
      </c>
      <c r="B814" s="2" t="s">
        <v>770</v>
      </c>
      <c r="C814" t="s">
        <v>273</v>
      </c>
      <c r="D814" t="s">
        <v>15</v>
      </c>
      <c r="E814">
        <v>1</v>
      </c>
      <c r="F814" t="s">
        <v>15</v>
      </c>
      <c r="I814" t="s">
        <v>146</v>
      </c>
      <c r="K814" t="s">
        <v>18</v>
      </c>
      <c r="L814" t="s">
        <v>18</v>
      </c>
      <c r="M814" t="s">
        <v>34</v>
      </c>
      <c r="N814" t="s">
        <v>18</v>
      </c>
      <c r="O814" t="s">
        <v>19</v>
      </c>
      <c r="P814" t="s">
        <v>18</v>
      </c>
      <c r="Q814" t="s">
        <v>20</v>
      </c>
      <c r="R814">
        <v>1</v>
      </c>
      <c r="S814">
        <v>792</v>
      </c>
      <c r="T814" s="3">
        <f t="shared" si="12"/>
        <v>792</v>
      </c>
    </row>
    <row r="815" spans="1:20" hidden="1" x14ac:dyDescent="0.3">
      <c r="A815" s="1">
        <v>45703</v>
      </c>
      <c r="B815" s="2" t="s">
        <v>775</v>
      </c>
      <c r="C815" t="s">
        <v>293</v>
      </c>
      <c r="D815" t="s">
        <v>15</v>
      </c>
      <c r="E815">
        <v>1</v>
      </c>
      <c r="F815" t="s">
        <v>294</v>
      </c>
      <c r="G815">
        <v>17</v>
      </c>
      <c r="H815">
        <v>1</v>
      </c>
      <c r="I815" t="s">
        <v>42</v>
      </c>
      <c r="J815" t="s">
        <v>722</v>
      </c>
      <c r="K815" t="s">
        <v>741</v>
      </c>
      <c r="L815" t="s">
        <v>733</v>
      </c>
      <c r="M815" t="s">
        <v>147</v>
      </c>
      <c r="N815" t="s">
        <v>148</v>
      </c>
      <c r="O815" t="s">
        <v>187</v>
      </c>
      <c r="P815" t="s">
        <v>295</v>
      </c>
      <c r="Q815" t="s">
        <v>149</v>
      </c>
      <c r="R815">
        <v>1</v>
      </c>
      <c r="S815">
        <v>1350</v>
      </c>
      <c r="T815" s="3">
        <f t="shared" si="12"/>
        <v>1350</v>
      </c>
    </row>
    <row r="816" spans="1:20" hidden="1" x14ac:dyDescent="0.3">
      <c r="A816" s="1">
        <v>45703</v>
      </c>
      <c r="B816" s="2" t="s">
        <v>775</v>
      </c>
      <c r="C816" t="s">
        <v>552</v>
      </c>
      <c r="D816" t="s">
        <v>15</v>
      </c>
      <c r="E816">
        <v>1</v>
      </c>
      <c r="F816" t="s">
        <v>553</v>
      </c>
      <c r="G816">
        <v>58</v>
      </c>
      <c r="H816">
        <v>4</v>
      </c>
      <c r="I816" t="s">
        <v>714</v>
      </c>
      <c r="J816" t="s">
        <v>724</v>
      </c>
      <c r="K816" t="s">
        <v>749</v>
      </c>
      <c r="L816" t="s">
        <v>733</v>
      </c>
      <c r="M816" t="s">
        <v>22</v>
      </c>
      <c r="N816" t="s">
        <v>148</v>
      </c>
      <c r="O816" t="s">
        <v>19</v>
      </c>
      <c r="P816" t="s">
        <v>554</v>
      </c>
      <c r="Q816" t="s">
        <v>20</v>
      </c>
      <c r="R816">
        <v>1</v>
      </c>
      <c r="S816">
        <v>1350</v>
      </c>
      <c r="T816" s="3">
        <f t="shared" si="12"/>
        <v>1350</v>
      </c>
    </row>
    <row r="817" spans="1:20" hidden="1" x14ac:dyDescent="0.3">
      <c r="A817" s="1">
        <v>45704</v>
      </c>
      <c r="B817" s="2" t="s">
        <v>770</v>
      </c>
      <c r="C817" t="s">
        <v>163</v>
      </c>
      <c r="D817" t="s">
        <v>15</v>
      </c>
      <c r="E817">
        <v>1</v>
      </c>
      <c r="F817" t="s">
        <v>15</v>
      </c>
      <c r="H817">
        <v>10</v>
      </c>
      <c r="I817" t="s">
        <v>25</v>
      </c>
      <c r="J817" t="s">
        <v>731</v>
      </c>
      <c r="K817" t="s">
        <v>18</v>
      </c>
      <c r="L817" t="s">
        <v>18</v>
      </c>
      <c r="M817" t="s">
        <v>22</v>
      </c>
      <c r="N817" t="s">
        <v>18</v>
      </c>
      <c r="O817" t="s">
        <v>19</v>
      </c>
      <c r="P817" t="s">
        <v>18</v>
      </c>
      <c r="Q817" t="s">
        <v>20</v>
      </c>
      <c r="R817">
        <v>1</v>
      </c>
      <c r="S817">
        <v>518.99</v>
      </c>
      <c r="T817" s="3">
        <f t="shared" si="12"/>
        <v>518.99</v>
      </c>
    </row>
    <row r="818" spans="1:20" hidden="1" x14ac:dyDescent="0.3">
      <c r="A818" s="1">
        <v>45705</v>
      </c>
      <c r="B818" s="2" t="s">
        <v>770</v>
      </c>
      <c r="C818" t="s">
        <v>555</v>
      </c>
      <c r="D818" t="s">
        <v>15</v>
      </c>
      <c r="E818">
        <v>1</v>
      </c>
      <c r="F818" t="s">
        <v>15</v>
      </c>
      <c r="I818" t="s">
        <v>146</v>
      </c>
      <c r="K818" t="s">
        <v>18</v>
      </c>
      <c r="L818" t="s">
        <v>18</v>
      </c>
      <c r="M818" t="s">
        <v>34</v>
      </c>
      <c r="N818" t="s">
        <v>18</v>
      </c>
      <c r="O818" t="s">
        <v>19</v>
      </c>
      <c r="P818" t="s">
        <v>18</v>
      </c>
      <c r="Q818" t="s">
        <v>20</v>
      </c>
      <c r="R818">
        <v>1</v>
      </c>
      <c r="S818">
        <v>35</v>
      </c>
      <c r="T818" s="3">
        <f t="shared" si="12"/>
        <v>35</v>
      </c>
    </row>
    <row r="819" spans="1:20" hidden="1" x14ac:dyDescent="0.3">
      <c r="A819" s="1">
        <v>45705</v>
      </c>
      <c r="B819" s="2" t="s">
        <v>770</v>
      </c>
      <c r="C819" t="s">
        <v>556</v>
      </c>
      <c r="D819" t="s">
        <v>15</v>
      </c>
      <c r="E819">
        <v>1</v>
      </c>
      <c r="F819" t="s">
        <v>15</v>
      </c>
      <c r="I819" t="s">
        <v>146</v>
      </c>
      <c r="K819" t="s">
        <v>18</v>
      </c>
      <c r="L819" t="s">
        <v>18</v>
      </c>
      <c r="M819" t="s">
        <v>34</v>
      </c>
      <c r="N819" t="s">
        <v>18</v>
      </c>
      <c r="O819" t="s">
        <v>19</v>
      </c>
      <c r="P819" t="s">
        <v>18</v>
      </c>
      <c r="Q819" t="s">
        <v>20</v>
      </c>
      <c r="R819">
        <v>1</v>
      </c>
      <c r="S819">
        <v>45</v>
      </c>
      <c r="T819" s="3">
        <f t="shared" si="12"/>
        <v>45</v>
      </c>
    </row>
    <row r="820" spans="1:20" hidden="1" x14ac:dyDescent="0.3">
      <c r="A820" s="1">
        <v>45705</v>
      </c>
      <c r="B820" s="2" t="s">
        <v>770</v>
      </c>
      <c r="C820" t="s">
        <v>557</v>
      </c>
      <c r="D820" t="s">
        <v>15</v>
      </c>
      <c r="E820">
        <v>1</v>
      </c>
      <c r="F820" t="s">
        <v>15</v>
      </c>
      <c r="I820" t="s">
        <v>146</v>
      </c>
      <c r="K820" t="s">
        <v>18</v>
      </c>
      <c r="L820" t="s">
        <v>18</v>
      </c>
      <c r="M820" t="s">
        <v>22</v>
      </c>
      <c r="N820" t="s">
        <v>18</v>
      </c>
      <c r="O820" t="s">
        <v>19</v>
      </c>
      <c r="P820" t="s">
        <v>18</v>
      </c>
      <c r="Q820" t="s">
        <v>20</v>
      </c>
      <c r="R820">
        <v>1</v>
      </c>
      <c r="S820">
        <v>400</v>
      </c>
      <c r="T820" s="3">
        <f t="shared" si="12"/>
        <v>400</v>
      </c>
    </row>
    <row r="821" spans="1:20" hidden="1" x14ac:dyDescent="0.3">
      <c r="A821" s="1">
        <v>45705</v>
      </c>
      <c r="B821" s="2" t="s">
        <v>770</v>
      </c>
      <c r="C821" t="s">
        <v>310</v>
      </c>
      <c r="D821" t="s">
        <v>15</v>
      </c>
      <c r="E821">
        <v>1</v>
      </c>
      <c r="F821" t="s">
        <v>15</v>
      </c>
      <c r="I821" t="s">
        <v>146</v>
      </c>
      <c r="K821" t="s">
        <v>18</v>
      </c>
      <c r="L821" t="s">
        <v>18</v>
      </c>
      <c r="M821" t="s">
        <v>22</v>
      </c>
      <c r="N821" t="s">
        <v>18</v>
      </c>
      <c r="O821" t="s">
        <v>19</v>
      </c>
      <c r="P821" t="s">
        <v>18</v>
      </c>
      <c r="Q821" t="s">
        <v>20</v>
      </c>
      <c r="R821">
        <v>1</v>
      </c>
      <c r="S821">
        <v>3500</v>
      </c>
      <c r="T821" s="3">
        <f t="shared" si="12"/>
        <v>3500</v>
      </c>
    </row>
    <row r="822" spans="1:20" hidden="1" x14ac:dyDescent="0.3">
      <c r="A822" s="1">
        <v>45708</v>
      </c>
      <c r="B822" s="2" t="s">
        <v>775</v>
      </c>
      <c r="C822" t="s">
        <v>218</v>
      </c>
      <c r="D822" t="s">
        <v>15</v>
      </c>
      <c r="E822">
        <v>1</v>
      </c>
      <c r="F822" t="s">
        <v>219</v>
      </c>
      <c r="G822">
        <v>10</v>
      </c>
      <c r="H822">
        <v>1</v>
      </c>
      <c r="I822" t="s">
        <v>42</v>
      </c>
      <c r="J822" t="s">
        <v>722</v>
      </c>
      <c r="K822" t="s">
        <v>741</v>
      </c>
      <c r="L822" t="s">
        <v>733</v>
      </c>
      <c r="M822" t="s">
        <v>147</v>
      </c>
      <c r="N822" t="s">
        <v>148</v>
      </c>
      <c r="O822" t="s">
        <v>187</v>
      </c>
      <c r="P822" t="s">
        <v>220</v>
      </c>
      <c r="Q822" t="s">
        <v>20</v>
      </c>
      <c r="R822">
        <v>1</v>
      </c>
      <c r="S822">
        <v>1350</v>
      </c>
      <c r="T822" s="3">
        <f t="shared" si="12"/>
        <v>1350</v>
      </c>
    </row>
    <row r="823" spans="1:20" hidden="1" x14ac:dyDescent="0.3">
      <c r="A823" s="1">
        <v>45708</v>
      </c>
      <c r="B823" s="2" t="s">
        <v>775</v>
      </c>
      <c r="C823" t="s">
        <v>515</v>
      </c>
      <c r="D823" t="s">
        <v>15</v>
      </c>
      <c r="E823">
        <v>1</v>
      </c>
      <c r="F823" t="s">
        <v>516</v>
      </c>
      <c r="G823">
        <v>52</v>
      </c>
      <c r="H823">
        <v>3</v>
      </c>
      <c r="I823" t="s">
        <v>729</v>
      </c>
      <c r="J823" t="s">
        <v>723</v>
      </c>
      <c r="K823" t="s">
        <v>748</v>
      </c>
      <c r="L823" t="s">
        <v>733</v>
      </c>
      <c r="M823" t="s">
        <v>147</v>
      </c>
      <c r="N823" t="s">
        <v>148</v>
      </c>
      <c r="O823" t="s">
        <v>19</v>
      </c>
      <c r="P823" t="s">
        <v>517</v>
      </c>
      <c r="Q823" t="s">
        <v>20</v>
      </c>
      <c r="R823">
        <v>1</v>
      </c>
      <c r="S823">
        <v>1350</v>
      </c>
      <c r="T823" s="3">
        <f t="shared" si="12"/>
        <v>1350</v>
      </c>
    </row>
    <row r="824" spans="1:20" hidden="1" x14ac:dyDescent="0.3">
      <c r="A824" s="1">
        <v>45709</v>
      </c>
      <c r="B824" s="2" t="s">
        <v>775</v>
      </c>
      <c r="C824" t="s">
        <v>534</v>
      </c>
      <c r="D824" t="s">
        <v>15</v>
      </c>
      <c r="E824">
        <v>1</v>
      </c>
      <c r="F824" t="s">
        <v>535</v>
      </c>
      <c r="G824">
        <v>51</v>
      </c>
      <c r="H824">
        <v>4</v>
      </c>
      <c r="I824" t="s">
        <v>714</v>
      </c>
      <c r="J824" t="s">
        <v>724</v>
      </c>
      <c r="K824" t="s">
        <v>186</v>
      </c>
      <c r="L824" t="s">
        <v>733</v>
      </c>
      <c r="M824" t="s">
        <v>147</v>
      </c>
      <c r="N824" t="s">
        <v>148</v>
      </c>
      <c r="O824" t="s">
        <v>19</v>
      </c>
      <c r="P824" t="s">
        <v>535</v>
      </c>
      <c r="Q824" t="s">
        <v>20</v>
      </c>
      <c r="R824">
        <v>1</v>
      </c>
      <c r="S824">
        <v>1350</v>
      </c>
      <c r="T824" s="3">
        <f t="shared" si="12"/>
        <v>1350</v>
      </c>
    </row>
    <row r="825" spans="1:20" hidden="1" x14ac:dyDescent="0.3">
      <c r="A825" s="1">
        <v>45712</v>
      </c>
      <c r="B825" s="2" t="s">
        <v>770</v>
      </c>
      <c r="C825" t="s">
        <v>558</v>
      </c>
      <c r="D825" t="s">
        <v>15</v>
      </c>
      <c r="E825">
        <v>1</v>
      </c>
      <c r="F825" t="s">
        <v>15</v>
      </c>
      <c r="I825" t="s">
        <v>146</v>
      </c>
      <c r="K825" t="s">
        <v>18</v>
      </c>
      <c r="L825" t="s">
        <v>18</v>
      </c>
      <c r="M825" t="s">
        <v>22</v>
      </c>
      <c r="N825" t="s">
        <v>18</v>
      </c>
      <c r="O825" t="s">
        <v>19</v>
      </c>
      <c r="P825" t="s">
        <v>18</v>
      </c>
      <c r="Q825" t="s">
        <v>20</v>
      </c>
      <c r="R825">
        <v>1</v>
      </c>
      <c r="S825">
        <v>400</v>
      </c>
      <c r="T825" s="3">
        <f t="shared" si="12"/>
        <v>400</v>
      </c>
    </row>
    <row r="826" spans="1:20" hidden="1" x14ac:dyDescent="0.3">
      <c r="A826" s="1">
        <v>45714</v>
      </c>
      <c r="B826" s="2" t="s">
        <v>775</v>
      </c>
      <c r="C826" t="s">
        <v>504</v>
      </c>
      <c r="D826" t="s">
        <v>15</v>
      </c>
      <c r="E826">
        <v>1</v>
      </c>
      <c r="F826" t="s">
        <v>505</v>
      </c>
      <c r="G826">
        <v>45</v>
      </c>
      <c r="H826">
        <v>2</v>
      </c>
      <c r="I826" t="s">
        <v>734</v>
      </c>
      <c r="J826" t="s">
        <v>723</v>
      </c>
      <c r="K826" t="s">
        <v>451</v>
      </c>
      <c r="L826" t="s">
        <v>733</v>
      </c>
      <c r="M826" t="s">
        <v>22</v>
      </c>
      <c r="N826" t="s">
        <v>148</v>
      </c>
      <c r="O826" t="s">
        <v>187</v>
      </c>
      <c r="P826" t="s">
        <v>506</v>
      </c>
      <c r="Q826" t="s">
        <v>20</v>
      </c>
      <c r="R826">
        <v>1</v>
      </c>
      <c r="S826">
        <v>1275</v>
      </c>
      <c r="T826" s="3">
        <f t="shared" si="12"/>
        <v>1275</v>
      </c>
    </row>
    <row r="827" spans="1:20" hidden="1" x14ac:dyDescent="0.3">
      <c r="A827" s="1">
        <v>45714</v>
      </c>
      <c r="B827" s="2" t="s">
        <v>775</v>
      </c>
      <c r="C827" t="s">
        <v>507</v>
      </c>
      <c r="D827" t="s">
        <v>15</v>
      </c>
      <c r="E827">
        <v>1</v>
      </c>
      <c r="F827" t="s">
        <v>508</v>
      </c>
      <c r="G827">
        <v>46</v>
      </c>
      <c r="H827">
        <v>4</v>
      </c>
      <c r="I827" t="s">
        <v>714</v>
      </c>
      <c r="J827" t="s">
        <v>724</v>
      </c>
      <c r="K827" t="s">
        <v>451</v>
      </c>
      <c r="L827" t="s">
        <v>733</v>
      </c>
      <c r="M827" t="s">
        <v>22</v>
      </c>
      <c r="N827" t="s">
        <v>148</v>
      </c>
      <c r="O827" t="s">
        <v>187</v>
      </c>
      <c r="P827" t="s">
        <v>506</v>
      </c>
      <c r="Q827" t="s">
        <v>20</v>
      </c>
      <c r="R827">
        <v>1</v>
      </c>
      <c r="S827">
        <v>1275</v>
      </c>
      <c r="T827" s="3">
        <f t="shared" si="12"/>
        <v>1275</v>
      </c>
    </row>
    <row r="828" spans="1:20" hidden="1" x14ac:dyDescent="0.3">
      <c r="A828" s="1">
        <v>45715</v>
      </c>
      <c r="B828" s="2" t="s">
        <v>770</v>
      </c>
      <c r="C828" t="s">
        <v>536</v>
      </c>
      <c r="D828" t="s">
        <v>15</v>
      </c>
      <c r="E828">
        <v>1</v>
      </c>
      <c r="F828" t="s">
        <v>15</v>
      </c>
      <c r="I828" t="s">
        <v>146</v>
      </c>
      <c r="K828" t="s">
        <v>18</v>
      </c>
      <c r="L828" t="s">
        <v>18</v>
      </c>
      <c r="M828" t="s">
        <v>22</v>
      </c>
      <c r="N828" t="s">
        <v>18</v>
      </c>
      <c r="O828" t="s">
        <v>19</v>
      </c>
      <c r="P828" t="s">
        <v>18</v>
      </c>
      <c r="Q828" t="s">
        <v>20</v>
      </c>
      <c r="R828">
        <v>1</v>
      </c>
      <c r="S828">
        <v>11560</v>
      </c>
      <c r="T828" s="3">
        <f t="shared" si="12"/>
        <v>11560</v>
      </c>
    </row>
    <row r="829" spans="1:20" hidden="1" x14ac:dyDescent="0.3">
      <c r="A829" s="1">
        <v>45716</v>
      </c>
      <c r="B829" s="2" t="s">
        <v>775</v>
      </c>
      <c r="C829" t="s">
        <v>348</v>
      </c>
      <c r="D829" t="s">
        <v>15</v>
      </c>
      <c r="E829">
        <v>1</v>
      </c>
      <c r="F829" t="s">
        <v>349</v>
      </c>
      <c r="G829">
        <v>24</v>
      </c>
      <c r="H829">
        <v>1</v>
      </c>
      <c r="I829" t="s">
        <v>42</v>
      </c>
      <c r="J829" t="s">
        <v>722</v>
      </c>
      <c r="K829" t="s">
        <v>290</v>
      </c>
      <c r="L829" t="s">
        <v>733</v>
      </c>
      <c r="M829" t="s">
        <v>147</v>
      </c>
      <c r="N829" t="s">
        <v>148</v>
      </c>
      <c r="O829" t="s">
        <v>187</v>
      </c>
      <c r="P829" t="s">
        <v>350</v>
      </c>
      <c r="Q829" t="s">
        <v>20</v>
      </c>
      <c r="R829">
        <v>1</v>
      </c>
      <c r="S829">
        <v>1275</v>
      </c>
      <c r="T829" s="3">
        <f t="shared" si="12"/>
        <v>1275</v>
      </c>
    </row>
    <row r="830" spans="1:20" hidden="1" x14ac:dyDescent="0.3">
      <c r="A830" s="1">
        <v>45716</v>
      </c>
      <c r="B830" s="2" t="s">
        <v>775</v>
      </c>
      <c r="C830" t="s">
        <v>409</v>
      </c>
      <c r="D830" t="s">
        <v>15</v>
      </c>
      <c r="E830">
        <v>1</v>
      </c>
      <c r="F830" t="s">
        <v>410</v>
      </c>
      <c r="G830">
        <v>32</v>
      </c>
      <c r="H830">
        <v>4</v>
      </c>
      <c r="I830" t="s">
        <v>714</v>
      </c>
      <c r="J830" t="s">
        <v>724</v>
      </c>
      <c r="K830" t="s">
        <v>411</v>
      </c>
      <c r="L830" t="s">
        <v>733</v>
      </c>
      <c r="M830" t="s">
        <v>147</v>
      </c>
      <c r="N830" t="s">
        <v>148</v>
      </c>
      <c r="O830" t="s">
        <v>187</v>
      </c>
      <c r="P830" t="s">
        <v>412</v>
      </c>
      <c r="Q830" t="s">
        <v>20</v>
      </c>
      <c r="R830">
        <v>1</v>
      </c>
      <c r="S830">
        <v>1350</v>
      </c>
      <c r="T830" s="3">
        <f t="shared" si="12"/>
        <v>1350</v>
      </c>
    </row>
    <row r="831" spans="1:20" hidden="1" x14ac:dyDescent="0.3">
      <c r="A831" s="1">
        <v>45716</v>
      </c>
      <c r="B831" s="2" t="s">
        <v>770</v>
      </c>
      <c r="C831" t="s">
        <v>182</v>
      </c>
      <c r="D831" t="s">
        <v>15</v>
      </c>
      <c r="E831">
        <v>1</v>
      </c>
      <c r="F831" t="s">
        <v>15</v>
      </c>
      <c r="I831" t="s">
        <v>146</v>
      </c>
      <c r="K831" t="s">
        <v>18</v>
      </c>
      <c r="L831" t="s">
        <v>18</v>
      </c>
      <c r="M831" t="s">
        <v>22</v>
      </c>
      <c r="N831" t="s">
        <v>18</v>
      </c>
      <c r="O831" t="s">
        <v>19</v>
      </c>
      <c r="P831" t="s">
        <v>18</v>
      </c>
      <c r="Q831" t="s">
        <v>20</v>
      </c>
      <c r="R831">
        <v>1</v>
      </c>
      <c r="S831">
        <v>1822.07</v>
      </c>
      <c r="T831" s="3">
        <f t="shared" si="12"/>
        <v>1822.07</v>
      </c>
    </row>
    <row r="832" spans="1:20" hidden="1" x14ac:dyDescent="0.3">
      <c r="A832" s="1">
        <v>45716</v>
      </c>
      <c r="B832" s="2" t="s">
        <v>770</v>
      </c>
      <c r="C832" t="s">
        <v>310</v>
      </c>
      <c r="D832" t="s">
        <v>15</v>
      </c>
      <c r="E832">
        <v>1</v>
      </c>
      <c r="F832" t="s">
        <v>15</v>
      </c>
      <c r="I832" t="s">
        <v>146</v>
      </c>
      <c r="K832" t="s">
        <v>18</v>
      </c>
      <c r="L832" t="s">
        <v>18</v>
      </c>
      <c r="M832" t="s">
        <v>22</v>
      </c>
      <c r="N832" t="s">
        <v>18</v>
      </c>
      <c r="O832" t="s">
        <v>19</v>
      </c>
      <c r="P832" t="s">
        <v>18</v>
      </c>
      <c r="Q832" t="s">
        <v>20</v>
      </c>
      <c r="R832">
        <v>1</v>
      </c>
      <c r="S832">
        <v>3500</v>
      </c>
      <c r="T832" s="3">
        <f t="shared" si="12"/>
        <v>3500</v>
      </c>
    </row>
    <row r="833" spans="1:20" hidden="1" x14ac:dyDescent="0.3">
      <c r="A833" s="1">
        <v>45716</v>
      </c>
      <c r="B833" s="2" t="s">
        <v>770</v>
      </c>
      <c r="C833" t="s">
        <v>462</v>
      </c>
      <c r="D833" t="s">
        <v>15</v>
      </c>
      <c r="E833">
        <v>1</v>
      </c>
      <c r="F833" t="s">
        <v>15</v>
      </c>
      <c r="I833" t="s">
        <v>146</v>
      </c>
      <c r="K833" t="s">
        <v>18</v>
      </c>
      <c r="L833" t="s">
        <v>18</v>
      </c>
      <c r="M833" t="s">
        <v>22</v>
      </c>
      <c r="N833" t="s">
        <v>18</v>
      </c>
      <c r="O833" t="s">
        <v>19</v>
      </c>
      <c r="P833" t="s">
        <v>18</v>
      </c>
      <c r="Q833" t="s">
        <v>20</v>
      </c>
      <c r="R833">
        <v>1</v>
      </c>
      <c r="S833">
        <v>880</v>
      </c>
      <c r="T833" s="3">
        <f t="shared" si="12"/>
        <v>880</v>
      </c>
    </row>
    <row r="834" spans="1:20" hidden="1" x14ac:dyDescent="0.3">
      <c r="A834" s="1">
        <v>45716</v>
      </c>
      <c r="B834" s="2" t="s">
        <v>770</v>
      </c>
      <c r="C834" t="s">
        <v>236</v>
      </c>
      <c r="D834" t="s">
        <v>15</v>
      </c>
      <c r="E834">
        <v>1</v>
      </c>
      <c r="F834" t="s">
        <v>15</v>
      </c>
      <c r="I834" t="s">
        <v>146</v>
      </c>
      <c r="K834" t="s">
        <v>18</v>
      </c>
      <c r="L834" t="s">
        <v>18</v>
      </c>
      <c r="M834" t="s">
        <v>22</v>
      </c>
      <c r="N834" t="s">
        <v>18</v>
      </c>
      <c r="O834" t="s">
        <v>19</v>
      </c>
      <c r="P834" t="s">
        <v>18</v>
      </c>
      <c r="Q834" t="s">
        <v>20</v>
      </c>
      <c r="R834">
        <v>1</v>
      </c>
      <c r="S834">
        <v>1600</v>
      </c>
      <c r="T834" s="3">
        <f t="shared" ref="T834:T897" si="13">R834*S834</f>
        <v>1600</v>
      </c>
    </row>
    <row r="835" spans="1:20" hidden="1" x14ac:dyDescent="0.3">
      <c r="A835" s="1">
        <v>45716</v>
      </c>
      <c r="B835" s="2" t="s">
        <v>770</v>
      </c>
      <c r="C835" t="s">
        <v>396</v>
      </c>
      <c r="D835" t="s">
        <v>15</v>
      </c>
      <c r="E835">
        <v>1</v>
      </c>
      <c r="F835" t="s">
        <v>15</v>
      </c>
      <c r="I835" t="s">
        <v>146</v>
      </c>
      <c r="K835" t="s">
        <v>18</v>
      </c>
      <c r="L835" t="s">
        <v>18</v>
      </c>
      <c r="M835" t="s">
        <v>22</v>
      </c>
      <c r="N835" t="s">
        <v>18</v>
      </c>
      <c r="O835" t="s">
        <v>19</v>
      </c>
      <c r="P835" t="s">
        <v>18</v>
      </c>
      <c r="Q835" t="s">
        <v>20</v>
      </c>
      <c r="R835">
        <v>1</v>
      </c>
      <c r="S835">
        <v>2900</v>
      </c>
      <c r="T835" s="3">
        <f t="shared" si="13"/>
        <v>2900</v>
      </c>
    </row>
    <row r="836" spans="1:20" hidden="1" x14ac:dyDescent="0.3">
      <c r="A836" s="1">
        <v>45716</v>
      </c>
      <c r="B836" s="2" t="s">
        <v>770</v>
      </c>
      <c r="C836" t="s">
        <v>231</v>
      </c>
      <c r="D836" t="s">
        <v>15</v>
      </c>
      <c r="E836">
        <v>1</v>
      </c>
      <c r="F836" t="s">
        <v>15</v>
      </c>
      <c r="I836" t="s">
        <v>146</v>
      </c>
      <c r="K836" t="s">
        <v>18</v>
      </c>
      <c r="L836" t="s">
        <v>18</v>
      </c>
      <c r="M836" t="s">
        <v>22</v>
      </c>
      <c r="N836" t="s">
        <v>18</v>
      </c>
      <c r="O836" t="s">
        <v>19</v>
      </c>
      <c r="P836" t="s">
        <v>18</v>
      </c>
      <c r="Q836" t="s">
        <v>20</v>
      </c>
      <c r="R836">
        <v>1</v>
      </c>
      <c r="S836">
        <v>400</v>
      </c>
      <c r="T836" s="3">
        <f t="shared" si="13"/>
        <v>400</v>
      </c>
    </row>
    <row r="837" spans="1:20" hidden="1" x14ac:dyDescent="0.3">
      <c r="A837" s="1">
        <v>45716</v>
      </c>
      <c r="B837" s="2" t="s">
        <v>770</v>
      </c>
      <c r="C837" t="s">
        <v>272</v>
      </c>
      <c r="D837" t="s">
        <v>15</v>
      </c>
      <c r="E837">
        <v>1</v>
      </c>
      <c r="F837" t="s">
        <v>15</v>
      </c>
      <c r="I837" t="s">
        <v>146</v>
      </c>
      <c r="K837" t="s">
        <v>18</v>
      </c>
      <c r="L837" t="s">
        <v>18</v>
      </c>
      <c r="M837" t="s">
        <v>22</v>
      </c>
      <c r="N837" t="s">
        <v>18</v>
      </c>
      <c r="O837" t="s">
        <v>19</v>
      </c>
      <c r="P837" t="s">
        <v>18</v>
      </c>
      <c r="Q837" t="s">
        <v>20</v>
      </c>
      <c r="R837">
        <v>1</v>
      </c>
      <c r="S837">
        <v>1200</v>
      </c>
      <c r="T837" s="3">
        <f t="shared" si="13"/>
        <v>1200</v>
      </c>
    </row>
    <row r="838" spans="1:20" hidden="1" x14ac:dyDescent="0.3">
      <c r="A838" s="1">
        <v>45716</v>
      </c>
      <c r="B838" s="2" t="s">
        <v>770</v>
      </c>
      <c r="C838" t="s">
        <v>235</v>
      </c>
      <c r="D838" t="s">
        <v>15</v>
      </c>
      <c r="E838">
        <v>1</v>
      </c>
      <c r="F838" t="s">
        <v>15</v>
      </c>
      <c r="I838" t="s">
        <v>146</v>
      </c>
      <c r="K838" t="s">
        <v>18</v>
      </c>
      <c r="L838" t="s">
        <v>18</v>
      </c>
      <c r="M838" t="s">
        <v>22</v>
      </c>
      <c r="N838" t="s">
        <v>18</v>
      </c>
      <c r="O838" t="s">
        <v>19</v>
      </c>
      <c r="P838" t="s">
        <v>18</v>
      </c>
      <c r="Q838" t="s">
        <v>20</v>
      </c>
      <c r="R838">
        <v>1</v>
      </c>
      <c r="S838">
        <v>4300</v>
      </c>
      <c r="T838" s="3">
        <f t="shared" si="13"/>
        <v>4300</v>
      </c>
    </row>
    <row r="839" spans="1:20" hidden="1" x14ac:dyDescent="0.3">
      <c r="A839" s="1">
        <v>45716</v>
      </c>
      <c r="B839" s="2" t="s">
        <v>770</v>
      </c>
      <c r="C839" t="s">
        <v>436</v>
      </c>
      <c r="D839" t="s">
        <v>15</v>
      </c>
      <c r="E839">
        <v>1</v>
      </c>
      <c r="F839" t="s">
        <v>15</v>
      </c>
      <c r="I839" t="s">
        <v>146</v>
      </c>
      <c r="K839" t="s">
        <v>18</v>
      </c>
      <c r="L839" t="s">
        <v>18</v>
      </c>
      <c r="M839" t="s">
        <v>22</v>
      </c>
      <c r="N839" t="s">
        <v>18</v>
      </c>
      <c r="O839" t="s">
        <v>19</v>
      </c>
      <c r="P839" t="s">
        <v>18</v>
      </c>
      <c r="Q839" t="s">
        <v>20</v>
      </c>
      <c r="R839">
        <v>1</v>
      </c>
      <c r="S839">
        <v>1200</v>
      </c>
      <c r="T839" s="3">
        <f t="shared" si="13"/>
        <v>1200</v>
      </c>
    </row>
    <row r="840" spans="1:20" hidden="1" x14ac:dyDescent="0.3">
      <c r="A840" s="1">
        <v>45716</v>
      </c>
      <c r="B840" s="2" t="s">
        <v>775</v>
      </c>
      <c r="C840" t="s">
        <v>543</v>
      </c>
      <c r="D840" t="s">
        <v>15</v>
      </c>
      <c r="E840">
        <v>1</v>
      </c>
      <c r="F840" t="s">
        <v>544</v>
      </c>
      <c r="G840">
        <v>53</v>
      </c>
      <c r="H840">
        <v>5</v>
      </c>
      <c r="I840" t="s">
        <v>737</v>
      </c>
      <c r="K840" t="s">
        <v>545</v>
      </c>
      <c r="L840" t="s">
        <v>733</v>
      </c>
      <c r="M840" t="s">
        <v>147</v>
      </c>
      <c r="N840" t="s">
        <v>148</v>
      </c>
      <c r="O840" t="s">
        <v>19</v>
      </c>
      <c r="P840">
        <v>0</v>
      </c>
      <c r="Q840" t="s">
        <v>20</v>
      </c>
      <c r="R840">
        <v>2</v>
      </c>
      <c r="S840">
        <v>1275</v>
      </c>
      <c r="T840" s="3">
        <f t="shared" si="13"/>
        <v>2550</v>
      </c>
    </row>
    <row r="841" spans="1:20" hidden="1" x14ac:dyDescent="0.3">
      <c r="A841" s="1">
        <v>45717</v>
      </c>
      <c r="B841" s="2" t="s">
        <v>775</v>
      </c>
      <c r="C841" t="s">
        <v>211</v>
      </c>
      <c r="D841" t="s">
        <v>15</v>
      </c>
      <c r="E841">
        <v>1</v>
      </c>
      <c r="F841" t="s">
        <v>212</v>
      </c>
      <c r="G841">
        <v>4</v>
      </c>
      <c r="H841">
        <v>7</v>
      </c>
      <c r="I841" t="s">
        <v>736</v>
      </c>
      <c r="J841" t="s">
        <v>726</v>
      </c>
      <c r="K841" t="s">
        <v>746</v>
      </c>
      <c r="L841" t="s">
        <v>733</v>
      </c>
      <c r="M841" t="s">
        <v>147</v>
      </c>
      <c r="N841" t="s">
        <v>148</v>
      </c>
      <c r="O841" t="s">
        <v>19</v>
      </c>
      <c r="P841">
        <v>0</v>
      </c>
      <c r="Q841" t="s">
        <v>149</v>
      </c>
      <c r="R841">
        <v>1</v>
      </c>
      <c r="S841">
        <v>1500</v>
      </c>
      <c r="T841" s="3">
        <f t="shared" si="13"/>
        <v>1500</v>
      </c>
    </row>
    <row r="842" spans="1:20" hidden="1" x14ac:dyDescent="0.3">
      <c r="A842" s="1">
        <v>45717</v>
      </c>
      <c r="B842" s="2" t="s">
        <v>770</v>
      </c>
      <c r="C842" t="s">
        <v>287</v>
      </c>
      <c r="D842" t="s">
        <v>15</v>
      </c>
      <c r="E842">
        <v>1</v>
      </c>
      <c r="F842" t="s">
        <v>15</v>
      </c>
      <c r="I842" t="s">
        <v>146</v>
      </c>
      <c r="K842" t="s">
        <v>18</v>
      </c>
      <c r="L842" t="s">
        <v>18</v>
      </c>
      <c r="M842" t="s">
        <v>22</v>
      </c>
      <c r="N842" t="s">
        <v>18</v>
      </c>
      <c r="O842" t="s">
        <v>19</v>
      </c>
      <c r="P842" t="s">
        <v>18</v>
      </c>
      <c r="Q842" t="s">
        <v>20</v>
      </c>
      <c r="R842">
        <v>1</v>
      </c>
      <c r="S842">
        <v>400</v>
      </c>
      <c r="T842" s="3">
        <f t="shared" si="13"/>
        <v>400</v>
      </c>
    </row>
    <row r="843" spans="1:20" hidden="1" x14ac:dyDescent="0.3">
      <c r="A843" s="1">
        <v>45717</v>
      </c>
      <c r="B843" s="2" t="s">
        <v>770</v>
      </c>
      <c r="C843" t="s">
        <v>228</v>
      </c>
      <c r="D843" t="s">
        <v>15</v>
      </c>
      <c r="E843">
        <v>1</v>
      </c>
      <c r="F843" t="s">
        <v>15</v>
      </c>
      <c r="H843">
        <v>10</v>
      </c>
      <c r="I843" t="s">
        <v>25</v>
      </c>
      <c r="J843" t="s">
        <v>731</v>
      </c>
      <c r="K843" t="s">
        <v>18</v>
      </c>
      <c r="L843" t="s">
        <v>18</v>
      </c>
      <c r="M843" t="s">
        <v>22</v>
      </c>
      <c r="N843" t="s">
        <v>18</v>
      </c>
      <c r="O843" t="s">
        <v>19</v>
      </c>
      <c r="P843" t="s">
        <v>18</v>
      </c>
      <c r="Q843" t="s">
        <v>20</v>
      </c>
      <c r="R843">
        <v>1</v>
      </c>
      <c r="S843">
        <v>713</v>
      </c>
      <c r="T843" s="3">
        <f t="shared" si="13"/>
        <v>713</v>
      </c>
    </row>
    <row r="844" spans="1:20" hidden="1" x14ac:dyDescent="0.3">
      <c r="A844" s="1">
        <v>45718</v>
      </c>
      <c r="B844" s="2" t="s">
        <v>775</v>
      </c>
      <c r="C844" t="s">
        <v>438</v>
      </c>
      <c r="D844" t="s">
        <v>15</v>
      </c>
      <c r="E844">
        <v>1</v>
      </c>
      <c r="F844" t="s">
        <v>439</v>
      </c>
      <c r="G844">
        <v>35</v>
      </c>
      <c r="H844">
        <v>3</v>
      </c>
      <c r="I844" t="s">
        <v>729</v>
      </c>
      <c r="J844" t="s">
        <v>723</v>
      </c>
      <c r="K844" t="s">
        <v>154</v>
      </c>
      <c r="L844" t="s">
        <v>733</v>
      </c>
      <c r="M844" t="s">
        <v>147</v>
      </c>
      <c r="N844" t="s">
        <v>148</v>
      </c>
      <c r="O844" t="s">
        <v>187</v>
      </c>
      <c r="P844" t="s">
        <v>440</v>
      </c>
      <c r="Q844" t="s">
        <v>149</v>
      </c>
      <c r="R844">
        <v>1</v>
      </c>
      <c r="S844">
        <v>1275</v>
      </c>
      <c r="T844" s="3">
        <f t="shared" si="13"/>
        <v>1275</v>
      </c>
    </row>
    <row r="845" spans="1:20" hidden="1" x14ac:dyDescent="0.3">
      <c r="A845" s="1">
        <v>45718</v>
      </c>
      <c r="B845" s="2" t="s">
        <v>775</v>
      </c>
      <c r="C845" t="s">
        <v>441</v>
      </c>
      <c r="D845" t="s">
        <v>15</v>
      </c>
      <c r="E845">
        <v>1</v>
      </c>
      <c r="F845" t="s">
        <v>442</v>
      </c>
      <c r="G845">
        <v>36</v>
      </c>
      <c r="H845">
        <v>7</v>
      </c>
      <c r="I845" t="s">
        <v>736</v>
      </c>
      <c r="J845" t="s">
        <v>726</v>
      </c>
      <c r="K845" t="s">
        <v>154</v>
      </c>
      <c r="L845" t="s">
        <v>733</v>
      </c>
      <c r="M845" t="s">
        <v>147</v>
      </c>
      <c r="N845" t="s">
        <v>148</v>
      </c>
      <c r="O845" t="s">
        <v>187</v>
      </c>
      <c r="P845" t="s">
        <v>440</v>
      </c>
      <c r="Q845" t="s">
        <v>149</v>
      </c>
      <c r="R845">
        <v>1</v>
      </c>
      <c r="S845">
        <v>1275</v>
      </c>
      <c r="T845" s="3">
        <f t="shared" si="13"/>
        <v>1275</v>
      </c>
    </row>
    <row r="846" spans="1:20" hidden="1" x14ac:dyDescent="0.3">
      <c r="A846" s="1">
        <v>45720</v>
      </c>
      <c r="B846" s="2" t="s">
        <v>775</v>
      </c>
      <c r="C846" t="s">
        <v>184</v>
      </c>
      <c r="D846" t="s">
        <v>15</v>
      </c>
      <c r="E846">
        <v>1</v>
      </c>
      <c r="F846" t="s">
        <v>185</v>
      </c>
      <c r="G846">
        <v>6</v>
      </c>
      <c r="H846">
        <v>2</v>
      </c>
      <c r="I846" t="s">
        <v>734</v>
      </c>
      <c r="J846" t="s">
        <v>723</v>
      </c>
      <c r="K846" t="s">
        <v>186</v>
      </c>
      <c r="L846" t="s">
        <v>733</v>
      </c>
      <c r="M846" t="s">
        <v>22</v>
      </c>
      <c r="N846" t="s">
        <v>148</v>
      </c>
      <c r="O846" t="s">
        <v>187</v>
      </c>
      <c r="P846" t="s">
        <v>188</v>
      </c>
      <c r="Q846" t="s">
        <v>20</v>
      </c>
      <c r="R846">
        <v>1</v>
      </c>
      <c r="S846">
        <v>1350</v>
      </c>
      <c r="T846" s="3">
        <f t="shared" si="13"/>
        <v>1350</v>
      </c>
    </row>
    <row r="847" spans="1:20" hidden="1" x14ac:dyDescent="0.3">
      <c r="A847" s="1">
        <v>45720</v>
      </c>
      <c r="B847" s="2" t="s">
        <v>775</v>
      </c>
      <c r="C847" t="s">
        <v>288</v>
      </c>
      <c r="D847" t="s">
        <v>15</v>
      </c>
      <c r="E847">
        <v>1</v>
      </c>
      <c r="F847" t="s">
        <v>289</v>
      </c>
      <c r="G847">
        <v>15</v>
      </c>
      <c r="H847">
        <v>2</v>
      </c>
      <c r="I847" t="s">
        <v>734</v>
      </c>
      <c r="J847" t="s">
        <v>723</v>
      </c>
      <c r="K847" t="s">
        <v>290</v>
      </c>
      <c r="L847" t="s">
        <v>732</v>
      </c>
      <c r="M847" t="s">
        <v>147</v>
      </c>
      <c r="N847" t="s">
        <v>148</v>
      </c>
      <c r="O847" t="s">
        <v>187</v>
      </c>
      <c r="P847" t="s">
        <v>195</v>
      </c>
      <c r="Q847" t="s">
        <v>20</v>
      </c>
      <c r="R847">
        <v>1</v>
      </c>
      <c r="S847">
        <v>1800</v>
      </c>
      <c r="T847" s="3">
        <f t="shared" si="13"/>
        <v>1800</v>
      </c>
    </row>
    <row r="848" spans="1:20" hidden="1" x14ac:dyDescent="0.3">
      <c r="A848" s="1">
        <v>45720</v>
      </c>
      <c r="B848" s="2" t="s">
        <v>775</v>
      </c>
      <c r="C848" t="s">
        <v>355</v>
      </c>
      <c r="D848" t="s">
        <v>15</v>
      </c>
      <c r="E848">
        <v>1</v>
      </c>
      <c r="F848" t="s">
        <v>356</v>
      </c>
      <c r="G848">
        <v>23</v>
      </c>
      <c r="H848">
        <v>2</v>
      </c>
      <c r="I848" t="s">
        <v>734</v>
      </c>
      <c r="J848" t="s">
        <v>723</v>
      </c>
      <c r="K848" t="s">
        <v>203</v>
      </c>
      <c r="L848" t="s">
        <v>733</v>
      </c>
      <c r="M848" t="s">
        <v>147</v>
      </c>
      <c r="N848" t="s">
        <v>148</v>
      </c>
      <c r="O848" t="s">
        <v>187</v>
      </c>
      <c r="P848" t="s">
        <v>357</v>
      </c>
      <c r="Q848" t="s">
        <v>20</v>
      </c>
      <c r="R848">
        <v>1</v>
      </c>
      <c r="S848">
        <v>1350</v>
      </c>
      <c r="T848" s="3">
        <f t="shared" si="13"/>
        <v>1350</v>
      </c>
    </row>
    <row r="849" spans="1:20" hidden="1" x14ac:dyDescent="0.3">
      <c r="A849" s="1">
        <v>45720</v>
      </c>
      <c r="B849" s="2" t="s">
        <v>775</v>
      </c>
      <c r="C849" t="s">
        <v>373</v>
      </c>
      <c r="D849" t="s">
        <v>15</v>
      </c>
      <c r="E849">
        <v>1</v>
      </c>
      <c r="F849" t="s">
        <v>374</v>
      </c>
      <c r="G849">
        <v>27</v>
      </c>
      <c r="H849">
        <v>4</v>
      </c>
      <c r="I849" t="s">
        <v>714</v>
      </c>
      <c r="J849" t="s">
        <v>724</v>
      </c>
      <c r="K849" t="s">
        <v>744</v>
      </c>
      <c r="L849" t="s">
        <v>733</v>
      </c>
      <c r="M849" t="s">
        <v>147</v>
      </c>
      <c r="N849" t="s">
        <v>148</v>
      </c>
      <c r="O849" t="s">
        <v>187</v>
      </c>
      <c r="P849" t="s">
        <v>375</v>
      </c>
      <c r="Q849" t="s">
        <v>20</v>
      </c>
      <c r="R849">
        <v>1</v>
      </c>
      <c r="S849">
        <v>1350</v>
      </c>
      <c r="T849" s="3">
        <f t="shared" si="13"/>
        <v>1350</v>
      </c>
    </row>
    <row r="850" spans="1:20" hidden="1" x14ac:dyDescent="0.3">
      <c r="A850" s="1">
        <v>45720</v>
      </c>
      <c r="B850" s="2" t="s">
        <v>775</v>
      </c>
      <c r="C850" t="s">
        <v>559</v>
      </c>
      <c r="D850" t="s">
        <v>15</v>
      </c>
      <c r="E850">
        <v>1</v>
      </c>
      <c r="F850" t="s">
        <v>560</v>
      </c>
      <c r="G850">
        <v>59</v>
      </c>
      <c r="H850">
        <v>4</v>
      </c>
      <c r="I850" t="s">
        <v>714</v>
      </c>
      <c r="J850" t="s">
        <v>724</v>
      </c>
      <c r="K850" t="s">
        <v>561</v>
      </c>
      <c r="L850" t="s">
        <v>733</v>
      </c>
      <c r="M850" t="s">
        <v>34</v>
      </c>
      <c r="N850" t="s">
        <v>148</v>
      </c>
      <c r="O850">
        <v>0</v>
      </c>
      <c r="P850">
        <v>0</v>
      </c>
      <c r="Q850" t="s">
        <v>149</v>
      </c>
      <c r="R850">
        <v>1</v>
      </c>
      <c r="S850">
        <v>1350</v>
      </c>
      <c r="T850" s="3">
        <f t="shared" si="13"/>
        <v>1350</v>
      </c>
    </row>
    <row r="851" spans="1:20" hidden="1" x14ac:dyDescent="0.3">
      <c r="A851" s="1">
        <v>45721</v>
      </c>
      <c r="B851" s="2" t="s">
        <v>775</v>
      </c>
      <c r="C851" t="s">
        <v>376</v>
      </c>
      <c r="D851" t="s">
        <v>15</v>
      </c>
      <c r="E851">
        <v>1</v>
      </c>
      <c r="F851" t="s">
        <v>377</v>
      </c>
      <c r="G851">
        <v>25</v>
      </c>
      <c r="H851">
        <v>4</v>
      </c>
      <c r="I851" t="s">
        <v>714</v>
      </c>
      <c r="J851" t="s">
        <v>724</v>
      </c>
      <c r="K851" t="s">
        <v>378</v>
      </c>
      <c r="L851" t="s">
        <v>733</v>
      </c>
      <c r="M851" t="s">
        <v>147</v>
      </c>
      <c r="N851" t="s">
        <v>148</v>
      </c>
      <c r="O851" t="s">
        <v>187</v>
      </c>
      <c r="P851" t="s">
        <v>379</v>
      </c>
      <c r="Q851" t="s">
        <v>20</v>
      </c>
      <c r="R851">
        <v>1</v>
      </c>
      <c r="S851">
        <v>1350</v>
      </c>
      <c r="T851" s="3">
        <f t="shared" si="13"/>
        <v>1350</v>
      </c>
    </row>
    <row r="852" spans="1:20" hidden="1" x14ac:dyDescent="0.3">
      <c r="A852" s="1">
        <v>45721</v>
      </c>
      <c r="B852" s="2" t="s">
        <v>775</v>
      </c>
      <c r="C852" t="s">
        <v>419</v>
      </c>
      <c r="D852" t="s">
        <v>15</v>
      </c>
      <c r="E852">
        <v>1</v>
      </c>
      <c r="F852" t="s">
        <v>420</v>
      </c>
      <c r="G852">
        <v>30</v>
      </c>
      <c r="H852">
        <v>5</v>
      </c>
      <c r="I852" t="s">
        <v>737</v>
      </c>
      <c r="K852" t="s">
        <v>421</v>
      </c>
      <c r="L852" t="s">
        <v>733</v>
      </c>
      <c r="M852" t="s">
        <v>147</v>
      </c>
      <c r="N852" t="s">
        <v>148</v>
      </c>
      <c r="O852" t="s">
        <v>187</v>
      </c>
      <c r="P852" t="s">
        <v>420</v>
      </c>
      <c r="Q852" t="s">
        <v>149</v>
      </c>
      <c r="R852">
        <v>1</v>
      </c>
      <c r="S852">
        <v>1350</v>
      </c>
      <c r="T852" s="3">
        <f t="shared" si="13"/>
        <v>1350</v>
      </c>
    </row>
    <row r="853" spans="1:20" hidden="1" x14ac:dyDescent="0.3">
      <c r="A853" s="1">
        <v>45721</v>
      </c>
      <c r="B853" s="2" t="s">
        <v>775</v>
      </c>
      <c r="C853" t="s">
        <v>443</v>
      </c>
      <c r="D853" t="s">
        <v>15</v>
      </c>
      <c r="E853">
        <v>1</v>
      </c>
      <c r="F853" t="s">
        <v>444</v>
      </c>
      <c r="G853">
        <v>37</v>
      </c>
      <c r="H853">
        <v>2</v>
      </c>
      <c r="I853" t="s">
        <v>734</v>
      </c>
      <c r="J853" t="s">
        <v>723</v>
      </c>
      <c r="K853" t="s">
        <v>741</v>
      </c>
      <c r="L853" t="s">
        <v>733</v>
      </c>
      <c r="M853" t="s">
        <v>147</v>
      </c>
      <c r="N853" t="s">
        <v>148</v>
      </c>
      <c r="O853" t="s">
        <v>187</v>
      </c>
      <c r="P853" t="s">
        <v>445</v>
      </c>
      <c r="Q853" t="s">
        <v>149</v>
      </c>
      <c r="R853">
        <v>1</v>
      </c>
      <c r="S853">
        <v>1350</v>
      </c>
      <c r="T853" s="3">
        <f t="shared" si="13"/>
        <v>1350</v>
      </c>
    </row>
    <row r="854" spans="1:20" hidden="1" x14ac:dyDescent="0.3">
      <c r="A854" s="1">
        <v>45721</v>
      </c>
      <c r="B854" s="2" t="s">
        <v>775</v>
      </c>
      <c r="C854" t="s">
        <v>446</v>
      </c>
      <c r="D854" t="s">
        <v>15</v>
      </c>
      <c r="E854">
        <v>1</v>
      </c>
      <c r="F854" t="s">
        <v>447</v>
      </c>
      <c r="G854">
        <v>38</v>
      </c>
      <c r="H854">
        <v>2</v>
      </c>
      <c r="I854" t="s">
        <v>734</v>
      </c>
      <c r="J854" t="s">
        <v>723</v>
      </c>
      <c r="K854" t="s">
        <v>333</v>
      </c>
      <c r="L854" t="s">
        <v>733</v>
      </c>
      <c r="M854" t="s">
        <v>147</v>
      </c>
      <c r="N854" t="s">
        <v>148</v>
      </c>
      <c r="O854" t="s">
        <v>187</v>
      </c>
      <c r="P854" t="s">
        <v>448</v>
      </c>
      <c r="Q854" t="s">
        <v>20</v>
      </c>
      <c r="R854">
        <v>1</v>
      </c>
      <c r="S854">
        <v>1350</v>
      </c>
      <c r="T854" s="3">
        <f t="shared" si="13"/>
        <v>1350</v>
      </c>
    </row>
    <row r="855" spans="1:20" hidden="1" x14ac:dyDescent="0.3">
      <c r="A855" s="1">
        <v>45723</v>
      </c>
      <c r="B855" s="2" t="s">
        <v>775</v>
      </c>
      <c r="C855" t="s">
        <v>455</v>
      </c>
      <c r="D855" t="s">
        <v>15</v>
      </c>
      <c r="E855">
        <v>1</v>
      </c>
      <c r="F855" t="s">
        <v>456</v>
      </c>
      <c r="G855">
        <v>41</v>
      </c>
      <c r="H855">
        <v>2</v>
      </c>
      <c r="I855" t="s">
        <v>734</v>
      </c>
      <c r="J855" t="s">
        <v>723</v>
      </c>
      <c r="K855" t="s">
        <v>408</v>
      </c>
      <c r="L855" t="s">
        <v>733</v>
      </c>
      <c r="M855" t="s">
        <v>147</v>
      </c>
      <c r="N855" t="s">
        <v>148</v>
      </c>
      <c r="O855" t="s">
        <v>187</v>
      </c>
      <c r="P855" t="s">
        <v>350</v>
      </c>
      <c r="Q855" t="s">
        <v>149</v>
      </c>
      <c r="R855">
        <v>1</v>
      </c>
      <c r="S855">
        <v>1350</v>
      </c>
      <c r="T855" s="3">
        <f t="shared" si="13"/>
        <v>1350</v>
      </c>
    </row>
    <row r="856" spans="1:20" hidden="1" x14ac:dyDescent="0.3">
      <c r="A856" s="1">
        <v>45723</v>
      </c>
      <c r="B856" s="2" t="s">
        <v>775</v>
      </c>
      <c r="C856" t="s">
        <v>524</v>
      </c>
      <c r="D856" t="s">
        <v>15</v>
      </c>
      <c r="E856">
        <v>1</v>
      </c>
      <c r="F856" t="s">
        <v>525</v>
      </c>
      <c r="G856">
        <v>49</v>
      </c>
      <c r="H856">
        <v>7</v>
      </c>
      <c r="I856" t="s">
        <v>736</v>
      </c>
      <c r="J856" t="s">
        <v>726</v>
      </c>
      <c r="K856" t="s">
        <v>203</v>
      </c>
      <c r="L856" t="s">
        <v>733</v>
      </c>
      <c r="M856" t="s">
        <v>147</v>
      </c>
      <c r="N856" t="s">
        <v>148</v>
      </c>
      <c r="O856" t="s">
        <v>19</v>
      </c>
      <c r="P856" t="s">
        <v>526</v>
      </c>
      <c r="Q856" t="s">
        <v>149</v>
      </c>
      <c r="R856">
        <v>1</v>
      </c>
      <c r="S856">
        <v>1350</v>
      </c>
      <c r="T856" s="3">
        <f t="shared" si="13"/>
        <v>1350</v>
      </c>
    </row>
    <row r="857" spans="1:20" hidden="1" x14ac:dyDescent="0.3">
      <c r="A857" s="1">
        <v>45725</v>
      </c>
      <c r="B857" s="2" t="s">
        <v>775</v>
      </c>
      <c r="C857" t="s">
        <v>193</v>
      </c>
      <c r="D857" t="s">
        <v>15</v>
      </c>
      <c r="E857">
        <v>1</v>
      </c>
      <c r="F857" t="s">
        <v>194</v>
      </c>
      <c r="G857">
        <v>8</v>
      </c>
      <c r="H857">
        <v>4</v>
      </c>
      <c r="I857" t="s">
        <v>714</v>
      </c>
      <c r="J857" t="s">
        <v>724</v>
      </c>
      <c r="K857" t="s">
        <v>740</v>
      </c>
      <c r="L857" t="s">
        <v>732</v>
      </c>
      <c r="M857" t="s">
        <v>147</v>
      </c>
      <c r="N857" t="s">
        <v>148</v>
      </c>
      <c r="O857" t="s">
        <v>187</v>
      </c>
      <c r="P857" t="s">
        <v>550</v>
      </c>
      <c r="Q857" t="s">
        <v>20</v>
      </c>
      <c r="R857">
        <v>1</v>
      </c>
      <c r="S857">
        <v>1800</v>
      </c>
      <c r="T857" s="3">
        <f t="shared" si="13"/>
        <v>1800</v>
      </c>
    </row>
    <row r="858" spans="1:20" hidden="1" x14ac:dyDescent="0.3">
      <c r="A858" s="1">
        <v>45725</v>
      </c>
      <c r="B858" s="2" t="s">
        <v>775</v>
      </c>
      <c r="C858" t="s">
        <v>476</v>
      </c>
      <c r="D858" t="s">
        <v>15</v>
      </c>
      <c r="E858">
        <v>1</v>
      </c>
      <c r="F858" t="s">
        <v>477</v>
      </c>
      <c r="G858">
        <v>48</v>
      </c>
      <c r="H858">
        <v>2</v>
      </c>
      <c r="I858" t="s">
        <v>734</v>
      </c>
      <c r="J858" t="s">
        <v>723</v>
      </c>
      <c r="K858" t="s">
        <v>411</v>
      </c>
      <c r="L858" t="s">
        <v>733</v>
      </c>
      <c r="M858" t="s">
        <v>147</v>
      </c>
      <c r="N858" t="s">
        <v>148</v>
      </c>
      <c r="O858" t="s">
        <v>19</v>
      </c>
      <c r="P858" t="s">
        <v>478</v>
      </c>
      <c r="Q858" t="s">
        <v>149</v>
      </c>
      <c r="R858">
        <v>1</v>
      </c>
      <c r="S858">
        <v>1350</v>
      </c>
      <c r="T858" s="3">
        <f t="shared" si="13"/>
        <v>1350</v>
      </c>
    </row>
    <row r="859" spans="1:20" hidden="1" x14ac:dyDescent="0.3">
      <c r="A859" s="1">
        <v>45726</v>
      </c>
      <c r="B859" s="2" t="s">
        <v>770</v>
      </c>
      <c r="C859" t="s">
        <v>292</v>
      </c>
      <c r="D859" t="s">
        <v>15</v>
      </c>
      <c r="E859">
        <v>1</v>
      </c>
      <c r="F859" t="s">
        <v>15</v>
      </c>
      <c r="I859" t="s">
        <v>146</v>
      </c>
      <c r="K859" t="s">
        <v>18</v>
      </c>
      <c r="L859" t="s">
        <v>18</v>
      </c>
      <c r="M859" t="s">
        <v>22</v>
      </c>
      <c r="N859" t="s">
        <v>18</v>
      </c>
      <c r="O859" t="s">
        <v>19</v>
      </c>
      <c r="P859" t="s">
        <v>18</v>
      </c>
      <c r="Q859" t="s">
        <v>20</v>
      </c>
      <c r="R859">
        <v>1</v>
      </c>
      <c r="S859">
        <v>400</v>
      </c>
      <c r="T859" s="3">
        <f t="shared" si="13"/>
        <v>400</v>
      </c>
    </row>
    <row r="860" spans="1:20" hidden="1" x14ac:dyDescent="0.3">
      <c r="A860" s="1">
        <v>45727</v>
      </c>
      <c r="B860" s="2" t="s">
        <v>775</v>
      </c>
      <c r="C860" t="s">
        <v>527</v>
      </c>
      <c r="D860" t="s">
        <v>15</v>
      </c>
      <c r="E860">
        <v>1</v>
      </c>
      <c r="F860" t="s">
        <v>528</v>
      </c>
      <c r="G860">
        <v>50</v>
      </c>
      <c r="H860">
        <v>2</v>
      </c>
      <c r="I860" t="s">
        <v>734</v>
      </c>
      <c r="J860" t="s">
        <v>723</v>
      </c>
      <c r="K860" t="s">
        <v>529</v>
      </c>
      <c r="L860" t="s">
        <v>733</v>
      </c>
      <c r="M860" t="s">
        <v>22</v>
      </c>
      <c r="N860" t="s">
        <v>148</v>
      </c>
      <c r="O860" t="s">
        <v>19</v>
      </c>
      <c r="P860" t="s">
        <v>530</v>
      </c>
      <c r="Q860" t="s">
        <v>20</v>
      </c>
      <c r="R860">
        <v>1</v>
      </c>
      <c r="S860">
        <v>1350</v>
      </c>
      <c r="T860" s="3">
        <f t="shared" si="13"/>
        <v>1350</v>
      </c>
    </row>
    <row r="861" spans="1:20" x14ac:dyDescent="0.3">
      <c r="A861" s="1">
        <v>45728</v>
      </c>
      <c r="B861" s="2" t="s">
        <v>770</v>
      </c>
      <c r="C861" s="2" t="s">
        <v>562</v>
      </c>
      <c r="D861" t="s">
        <v>24</v>
      </c>
      <c r="E861">
        <v>2</v>
      </c>
      <c r="F861" t="s">
        <v>323</v>
      </c>
      <c r="H861">
        <v>10</v>
      </c>
      <c r="I861" t="s">
        <v>25</v>
      </c>
      <c r="J861" t="s">
        <v>721</v>
      </c>
      <c r="K861" t="s">
        <v>18</v>
      </c>
      <c r="L861" t="s">
        <v>18</v>
      </c>
      <c r="M861" t="s">
        <v>17</v>
      </c>
      <c r="N861" t="s">
        <v>18</v>
      </c>
      <c r="O861" t="s">
        <v>18</v>
      </c>
      <c r="P861" t="s">
        <v>18</v>
      </c>
      <c r="Q861" t="s">
        <v>20</v>
      </c>
      <c r="R861">
        <v>1</v>
      </c>
      <c r="S861">
        <v>259</v>
      </c>
      <c r="T861" s="3">
        <f t="shared" si="13"/>
        <v>259</v>
      </c>
    </row>
    <row r="862" spans="1:20" x14ac:dyDescent="0.3">
      <c r="A862" s="1">
        <v>45728</v>
      </c>
      <c r="B862" s="2" t="s">
        <v>770</v>
      </c>
      <c r="C862" s="2" t="s">
        <v>563</v>
      </c>
      <c r="D862" t="s">
        <v>24</v>
      </c>
      <c r="E862">
        <v>2</v>
      </c>
      <c r="F862" t="s">
        <v>323</v>
      </c>
      <c r="H862">
        <v>10</v>
      </c>
      <c r="I862" t="s">
        <v>25</v>
      </c>
      <c r="J862" t="s">
        <v>721</v>
      </c>
      <c r="K862" t="s">
        <v>18</v>
      </c>
      <c r="L862" t="s">
        <v>18</v>
      </c>
      <c r="M862" t="s">
        <v>17</v>
      </c>
      <c r="N862" t="s">
        <v>18</v>
      </c>
      <c r="O862" t="s">
        <v>18</v>
      </c>
      <c r="P862" t="s">
        <v>18</v>
      </c>
      <c r="Q862" t="s">
        <v>20</v>
      </c>
      <c r="R862">
        <v>1</v>
      </c>
      <c r="S862">
        <v>285.24</v>
      </c>
      <c r="T862" s="3">
        <f t="shared" si="13"/>
        <v>285.24</v>
      </c>
    </row>
    <row r="863" spans="1:20" x14ac:dyDescent="0.3">
      <c r="A863" s="1">
        <v>45728</v>
      </c>
      <c r="B863" s="2" t="s">
        <v>770</v>
      </c>
      <c r="C863" s="2" t="s">
        <v>564</v>
      </c>
      <c r="D863" t="s">
        <v>24</v>
      </c>
      <c r="E863">
        <v>2</v>
      </c>
      <c r="F863" t="s">
        <v>323</v>
      </c>
      <c r="H863">
        <v>10</v>
      </c>
      <c r="I863" t="s">
        <v>25</v>
      </c>
      <c r="J863" t="s">
        <v>721</v>
      </c>
      <c r="K863" t="s">
        <v>18</v>
      </c>
      <c r="L863" t="s">
        <v>18</v>
      </c>
      <c r="M863" t="s">
        <v>17</v>
      </c>
      <c r="N863" t="s">
        <v>18</v>
      </c>
      <c r="O863" t="s">
        <v>18</v>
      </c>
      <c r="P863" t="s">
        <v>18</v>
      </c>
      <c r="Q863" t="s">
        <v>20</v>
      </c>
      <c r="R863">
        <v>1</v>
      </c>
      <c r="S863">
        <v>167.96</v>
      </c>
      <c r="T863" s="3">
        <f t="shared" si="13"/>
        <v>167.96</v>
      </c>
    </row>
    <row r="864" spans="1:20" hidden="1" x14ac:dyDescent="0.3">
      <c r="A864" s="1">
        <v>45729</v>
      </c>
      <c r="B864" s="2" t="s">
        <v>775</v>
      </c>
      <c r="C864" t="s">
        <v>423</v>
      </c>
      <c r="D864" t="s">
        <v>15</v>
      </c>
      <c r="E864">
        <v>1</v>
      </c>
      <c r="F864" t="s">
        <v>424</v>
      </c>
      <c r="G864">
        <v>33</v>
      </c>
      <c r="H864">
        <v>6</v>
      </c>
      <c r="I864" t="s">
        <v>735</v>
      </c>
      <c r="J864" t="s">
        <v>725</v>
      </c>
      <c r="K864" t="s">
        <v>154</v>
      </c>
      <c r="L864" t="s">
        <v>733</v>
      </c>
      <c r="M864" t="s">
        <v>147</v>
      </c>
      <c r="N864" t="s">
        <v>148</v>
      </c>
      <c r="O864" t="s">
        <v>187</v>
      </c>
      <c r="P864" t="s">
        <v>424</v>
      </c>
      <c r="Q864" t="s">
        <v>20</v>
      </c>
      <c r="R864">
        <v>1</v>
      </c>
      <c r="S864">
        <v>1350</v>
      </c>
      <c r="T864" s="3">
        <f t="shared" si="13"/>
        <v>1350</v>
      </c>
    </row>
    <row r="865" spans="1:20" hidden="1" x14ac:dyDescent="0.3">
      <c r="A865" s="1">
        <v>45731</v>
      </c>
      <c r="B865" s="2" t="s">
        <v>775</v>
      </c>
      <c r="C865" t="s">
        <v>293</v>
      </c>
      <c r="D865" t="s">
        <v>15</v>
      </c>
      <c r="E865">
        <v>1</v>
      </c>
      <c r="F865" t="s">
        <v>294</v>
      </c>
      <c r="G865">
        <v>17</v>
      </c>
      <c r="H865">
        <v>1</v>
      </c>
      <c r="I865" t="s">
        <v>42</v>
      </c>
      <c r="J865" t="s">
        <v>722</v>
      </c>
      <c r="K865" t="s">
        <v>741</v>
      </c>
      <c r="L865" t="s">
        <v>733</v>
      </c>
      <c r="M865" t="s">
        <v>147</v>
      </c>
      <c r="N865" t="s">
        <v>148</v>
      </c>
      <c r="O865" t="s">
        <v>187</v>
      </c>
      <c r="P865" t="s">
        <v>295</v>
      </c>
      <c r="Q865" t="s">
        <v>149</v>
      </c>
      <c r="R865">
        <v>1</v>
      </c>
      <c r="S865">
        <v>1350</v>
      </c>
      <c r="T865" s="3">
        <f t="shared" si="13"/>
        <v>1350</v>
      </c>
    </row>
    <row r="866" spans="1:20" hidden="1" x14ac:dyDescent="0.3">
      <c r="A866" s="1">
        <v>45731</v>
      </c>
      <c r="B866" s="2" t="s">
        <v>770</v>
      </c>
      <c r="C866" t="s">
        <v>296</v>
      </c>
      <c r="D866" t="s">
        <v>15</v>
      </c>
      <c r="E866">
        <v>1</v>
      </c>
      <c r="F866" t="s">
        <v>15</v>
      </c>
      <c r="I866" t="s">
        <v>146</v>
      </c>
      <c r="K866" t="s">
        <v>18</v>
      </c>
      <c r="L866" t="s">
        <v>18</v>
      </c>
      <c r="M866" t="s">
        <v>22</v>
      </c>
      <c r="N866" t="s">
        <v>18</v>
      </c>
      <c r="O866" t="s">
        <v>19</v>
      </c>
      <c r="P866" t="s">
        <v>18</v>
      </c>
      <c r="Q866" t="s">
        <v>20</v>
      </c>
      <c r="R866">
        <v>1</v>
      </c>
      <c r="S866">
        <v>400</v>
      </c>
      <c r="T866" s="3">
        <f t="shared" si="13"/>
        <v>400</v>
      </c>
    </row>
    <row r="867" spans="1:20" hidden="1" x14ac:dyDescent="0.3">
      <c r="A867" s="1">
        <v>45731</v>
      </c>
      <c r="B867" s="2" t="s">
        <v>770</v>
      </c>
      <c r="C867" t="s">
        <v>565</v>
      </c>
      <c r="D867" t="s">
        <v>15</v>
      </c>
      <c r="E867">
        <v>1</v>
      </c>
      <c r="F867" t="s">
        <v>15</v>
      </c>
      <c r="I867" t="s">
        <v>146</v>
      </c>
      <c r="K867" t="s">
        <v>18</v>
      </c>
      <c r="L867" t="s">
        <v>18</v>
      </c>
      <c r="M867" t="s">
        <v>22</v>
      </c>
      <c r="N867" t="s">
        <v>18</v>
      </c>
      <c r="O867" t="s">
        <v>19</v>
      </c>
      <c r="P867" t="s">
        <v>18</v>
      </c>
      <c r="Q867" t="s">
        <v>20</v>
      </c>
      <c r="R867">
        <v>1</v>
      </c>
      <c r="S867">
        <v>2250</v>
      </c>
      <c r="T867" s="3">
        <f t="shared" si="13"/>
        <v>2250</v>
      </c>
    </row>
    <row r="868" spans="1:20" hidden="1" x14ac:dyDescent="0.3">
      <c r="A868" s="1">
        <v>45731</v>
      </c>
      <c r="B868" s="2" t="s">
        <v>775</v>
      </c>
      <c r="C868" t="s">
        <v>552</v>
      </c>
      <c r="D868" t="s">
        <v>15</v>
      </c>
      <c r="E868">
        <v>1</v>
      </c>
      <c r="F868" t="s">
        <v>553</v>
      </c>
      <c r="G868">
        <v>58</v>
      </c>
      <c r="H868">
        <v>4</v>
      </c>
      <c r="I868" t="s">
        <v>714</v>
      </c>
      <c r="J868" t="s">
        <v>724</v>
      </c>
      <c r="K868" t="s">
        <v>749</v>
      </c>
      <c r="L868" t="s">
        <v>733</v>
      </c>
      <c r="M868" t="s">
        <v>22</v>
      </c>
      <c r="N868" t="s">
        <v>148</v>
      </c>
      <c r="O868" t="s">
        <v>19</v>
      </c>
      <c r="P868" t="s">
        <v>554</v>
      </c>
      <c r="Q868" t="s">
        <v>20</v>
      </c>
      <c r="R868">
        <v>1</v>
      </c>
      <c r="S868">
        <v>1350</v>
      </c>
      <c r="T868" s="3">
        <f t="shared" si="13"/>
        <v>1350</v>
      </c>
    </row>
    <row r="869" spans="1:20" hidden="1" x14ac:dyDescent="0.3">
      <c r="A869" s="1">
        <v>45732</v>
      </c>
      <c r="B869" s="2" t="s">
        <v>770</v>
      </c>
      <c r="C869" t="s">
        <v>163</v>
      </c>
      <c r="D869" t="s">
        <v>15</v>
      </c>
      <c r="E869">
        <v>1</v>
      </c>
      <c r="F869" t="s">
        <v>15</v>
      </c>
      <c r="H869">
        <v>10</v>
      </c>
      <c r="I869" t="s">
        <v>25</v>
      </c>
      <c r="J869" t="s">
        <v>731</v>
      </c>
      <c r="K869" t="s">
        <v>18</v>
      </c>
      <c r="L869" t="s">
        <v>18</v>
      </c>
      <c r="M869" t="s">
        <v>22</v>
      </c>
      <c r="N869" t="s">
        <v>18</v>
      </c>
      <c r="O869" t="s">
        <v>19</v>
      </c>
      <c r="P869" t="s">
        <v>18</v>
      </c>
      <c r="Q869" t="s">
        <v>20</v>
      </c>
      <c r="R869">
        <v>1</v>
      </c>
      <c r="S869">
        <v>519</v>
      </c>
      <c r="T869" s="3">
        <f t="shared" si="13"/>
        <v>519</v>
      </c>
    </row>
    <row r="870" spans="1:20" hidden="1" x14ac:dyDescent="0.3">
      <c r="A870" s="1">
        <v>45735</v>
      </c>
      <c r="B870" s="2" t="s">
        <v>775</v>
      </c>
      <c r="C870" t="s">
        <v>566</v>
      </c>
      <c r="D870" t="s">
        <v>15</v>
      </c>
      <c r="E870">
        <v>1</v>
      </c>
      <c r="F870" t="s">
        <v>567</v>
      </c>
      <c r="G870">
        <v>55</v>
      </c>
      <c r="H870">
        <v>2</v>
      </c>
      <c r="I870" t="s">
        <v>734</v>
      </c>
      <c r="J870" t="s">
        <v>723</v>
      </c>
      <c r="K870" t="s">
        <v>545</v>
      </c>
      <c r="L870" t="s">
        <v>733</v>
      </c>
      <c r="M870" t="s">
        <v>22</v>
      </c>
      <c r="N870" t="s">
        <v>148</v>
      </c>
      <c r="O870" t="s">
        <v>19</v>
      </c>
      <c r="P870">
        <v>0</v>
      </c>
      <c r="Q870" t="s">
        <v>20</v>
      </c>
      <c r="R870">
        <v>2</v>
      </c>
      <c r="S870">
        <v>1275</v>
      </c>
      <c r="T870" s="3">
        <f t="shared" si="13"/>
        <v>2550</v>
      </c>
    </row>
    <row r="871" spans="1:20" hidden="1" x14ac:dyDescent="0.3">
      <c r="A871" s="1">
        <v>45736</v>
      </c>
      <c r="B871" s="2" t="s">
        <v>775</v>
      </c>
      <c r="C871" t="s">
        <v>218</v>
      </c>
      <c r="D871" t="s">
        <v>15</v>
      </c>
      <c r="E871">
        <v>1</v>
      </c>
      <c r="F871" t="s">
        <v>219</v>
      </c>
      <c r="G871">
        <v>10</v>
      </c>
      <c r="H871">
        <v>1</v>
      </c>
      <c r="I871" t="s">
        <v>42</v>
      </c>
      <c r="J871" t="s">
        <v>722</v>
      </c>
      <c r="K871" t="s">
        <v>741</v>
      </c>
      <c r="L871" t="s">
        <v>733</v>
      </c>
      <c r="M871" t="s">
        <v>147</v>
      </c>
      <c r="N871" t="s">
        <v>148</v>
      </c>
      <c r="O871" t="s">
        <v>187</v>
      </c>
      <c r="P871" t="s">
        <v>220</v>
      </c>
      <c r="Q871" t="s">
        <v>20</v>
      </c>
      <c r="R871">
        <v>1</v>
      </c>
      <c r="S871">
        <v>1350</v>
      </c>
      <c r="T871" s="3">
        <f t="shared" si="13"/>
        <v>1350</v>
      </c>
    </row>
    <row r="872" spans="1:20" hidden="1" x14ac:dyDescent="0.3">
      <c r="A872" s="1">
        <v>45736</v>
      </c>
      <c r="B872" s="2" t="s">
        <v>775</v>
      </c>
      <c r="C872" t="s">
        <v>515</v>
      </c>
      <c r="D872" t="s">
        <v>15</v>
      </c>
      <c r="E872">
        <v>1</v>
      </c>
      <c r="F872" t="s">
        <v>516</v>
      </c>
      <c r="G872">
        <v>52</v>
      </c>
      <c r="H872">
        <v>3</v>
      </c>
      <c r="I872" t="s">
        <v>729</v>
      </c>
      <c r="J872" t="s">
        <v>723</v>
      </c>
      <c r="K872" t="s">
        <v>748</v>
      </c>
      <c r="L872" t="s">
        <v>733</v>
      </c>
      <c r="M872" t="s">
        <v>147</v>
      </c>
      <c r="N872" t="s">
        <v>148</v>
      </c>
      <c r="O872" t="s">
        <v>19</v>
      </c>
      <c r="P872" t="s">
        <v>517</v>
      </c>
      <c r="Q872" t="s">
        <v>20</v>
      </c>
      <c r="R872">
        <v>1</v>
      </c>
      <c r="S872">
        <v>1350</v>
      </c>
      <c r="T872" s="3">
        <f t="shared" si="13"/>
        <v>1350</v>
      </c>
    </row>
    <row r="873" spans="1:20" hidden="1" x14ac:dyDescent="0.3">
      <c r="A873" s="1">
        <v>45737</v>
      </c>
      <c r="B873" s="2" t="s">
        <v>770</v>
      </c>
      <c r="C873" t="s">
        <v>536</v>
      </c>
      <c r="D873" t="s">
        <v>15</v>
      </c>
      <c r="E873">
        <v>1</v>
      </c>
      <c r="F873" t="s">
        <v>15</v>
      </c>
      <c r="I873" t="s">
        <v>146</v>
      </c>
      <c r="K873" t="s">
        <v>18</v>
      </c>
      <c r="L873" t="s">
        <v>18</v>
      </c>
      <c r="M873" t="s">
        <v>22</v>
      </c>
      <c r="N873" t="s">
        <v>18</v>
      </c>
      <c r="O873" t="s">
        <v>19</v>
      </c>
      <c r="P873" t="s">
        <v>18</v>
      </c>
      <c r="Q873" t="s">
        <v>20</v>
      </c>
      <c r="R873">
        <v>1</v>
      </c>
      <c r="S873">
        <v>11560</v>
      </c>
      <c r="T873" s="3">
        <f t="shared" si="13"/>
        <v>11560</v>
      </c>
    </row>
    <row r="874" spans="1:20" hidden="1" x14ac:dyDescent="0.3">
      <c r="A874" s="1">
        <v>45737</v>
      </c>
      <c r="B874" s="2" t="s">
        <v>775</v>
      </c>
      <c r="C874" t="s">
        <v>534</v>
      </c>
      <c r="D874" t="s">
        <v>15</v>
      </c>
      <c r="E874">
        <v>1</v>
      </c>
      <c r="F874" t="s">
        <v>535</v>
      </c>
      <c r="G874">
        <v>51</v>
      </c>
      <c r="H874">
        <v>4</v>
      </c>
      <c r="I874" t="s">
        <v>714</v>
      </c>
      <c r="J874" t="s">
        <v>724</v>
      </c>
      <c r="K874" t="s">
        <v>186</v>
      </c>
      <c r="L874" t="s">
        <v>733</v>
      </c>
      <c r="M874" t="s">
        <v>147</v>
      </c>
      <c r="N874" t="s">
        <v>148</v>
      </c>
      <c r="O874" t="s">
        <v>19</v>
      </c>
      <c r="P874" t="s">
        <v>535</v>
      </c>
      <c r="Q874" t="s">
        <v>20</v>
      </c>
      <c r="R874">
        <v>1</v>
      </c>
      <c r="S874">
        <v>1350</v>
      </c>
      <c r="T874" s="3">
        <f t="shared" si="13"/>
        <v>1350</v>
      </c>
    </row>
    <row r="875" spans="1:20" hidden="1" x14ac:dyDescent="0.3">
      <c r="A875" s="1">
        <v>45739</v>
      </c>
      <c r="B875" s="2" t="s">
        <v>770</v>
      </c>
      <c r="C875" t="s">
        <v>302</v>
      </c>
      <c r="D875" t="s">
        <v>15</v>
      </c>
      <c r="E875">
        <v>1</v>
      </c>
      <c r="F875" t="s">
        <v>15</v>
      </c>
      <c r="I875" t="s">
        <v>146</v>
      </c>
      <c r="K875" t="s">
        <v>18</v>
      </c>
      <c r="L875" t="s">
        <v>18</v>
      </c>
      <c r="M875" t="s">
        <v>22</v>
      </c>
      <c r="N875" t="s">
        <v>18</v>
      </c>
      <c r="O875" t="s">
        <v>19</v>
      </c>
      <c r="P875" t="s">
        <v>18</v>
      </c>
      <c r="Q875" t="s">
        <v>20</v>
      </c>
      <c r="R875">
        <v>1</v>
      </c>
      <c r="S875">
        <v>400</v>
      </c>
      <c r="T875" s="3">
        <f t="shared" si="13"/>
        <v>400</v>
      </c>
    </row>
    <row r="876" spans="1:20" hidden="1" x14ac:dyDescent="0.3">
      <c r="A876" s="1">
        <v>45739</v>
      </c>
      <c r="B876" s="2" t="s">
        <v>770</v>
      </c>
      <c r="C876" t="s">
        <v>568</v>
      </c>
      <c r="D876" t="s">
        <v>15</v>
      </c>
      <c r="E876">
        <v>1</v>
      </c>
      <c r="F876" t="s">
        <v>15</v>
      </c>
      <c r="I876" t="s">
        <v>146</v>
      </c>
      <c r="K876" t="s">
        <v>18</v>
      </c>
      <c r="L876" t="s">
        <v>18</v>
      </c>
      <c r="M876" t="s">
        <v>22</v>
      </c>
      <c r="N876" t="s">
        <v>18</v>
      </c>
      <c r="O876" t="s">
        <v>19</v>
      </c>
      <c r="P876" t="s">
        <v>18</v>
      </c>
      <c r="Q876" t="s">
        <v>20</v>
      </c>
      <c r="R876">
        <v>1</v>
      </c>
      <c r="S876">
        <v>400</v>
      </c>
      <c r="T876" s="3">
        <f t="shared" si="13"/>
        <v>400</v>
      </c>
    </row>
    <row r="877" spans="1:20" hidden="1" x14ac:dyDescent="0.3">
      <c r="A877" s="1">
        <v>45739</v>
      </c>
      <c r="B877" s="2" t="s">
        <v>770</v>
      </c>
      <c r="C877" t="s">
        <v>569</v>
      </c>
      <c r="D877" t="s">
        <v>15</v>
      </c>
      <c r="E877">
        <v>1</v>
      </c>
      <c r="F877" t="s">
        <v>15</v>
      </c>
      <c r="H877">
        <v>10</v>
      </c>
      <c r="I877" t="s">
        <v>25</v>
      </c>
      <c r="J877" t="s">
        <v>731</v>
      </c>
      <c r="K877" t="s">
        <v>18</v>
      </c>
      <c r="L877" t="s">
        <v>18</v>
      </c>
      <c r="M877" t="s">
        <v>17</v>
      </c>
      <c r="N877" t="s">
        <v>18</v>
      </c>
      <c r="O877" t="s">
        <v>19</v>
      </c>
      <c r="P877" t="s">
        <v>18</v>
      </c>
      <c r="Q877" t="s">
        <v>20</v>
      </c>
      <c r="R877">
        <v>1</v>
      </c>
      <c r="S877">
        <v>1750</v>
      </c>
      <c r="T877" s="3">
        <f t="shared" si="13"/>
        <v>1750</v>
      </c>
    </row>
    <row r="878" spans="1:20" x14ac:dyDescent="0.3">
      <c r="A878" s="1">
        <v>45740</v>
      </c>
      <c r="B878" s="2" t="s">
        <v>770</v>
      </c>
      <c r="C878" s="2" t="s">
        <v>570</v>
      </c>
      <c r="D878" t="s">
        <v>24</v>
      </c>
      <c r="E878">
        <v>2</v>
      </c>
      <c r="F878" t="s">
        <v>323</v>
      </c>
      <c r="H878">
        <v>10</v>
      </c>
      <c r="I878" t="s">
        <v>25</v>
      </c>
      <c r="J878" t="s">
        <v>721</v>
      </c>
      <c r="K878" t="s">
        <v>18</v>
      </c>
      <c r="L878" t="s">
        <v>18</v>
      </c>
      <c r="M878" t="s">
        <v>17</v>
      </c>
      <c r="N878" t="s">
        <v>18</v>
      </c>
      <c r="O878" t="s">
        <v>18</v>
      </c>
      <c r="P878" t="s">
        <v>18</v>
      </c>
      <c r="Q878" t="s">
        <v>20</v>
      </c>
      <c r="R878">
        <v>5</v>
      </c>
      <c r="S878">
        <v>4247.46</v>
      </c>
      <c r="T878" s="3">
        <f t="shared" si="13"/>
        <v>21237.3</v>
      </c>
    </row>
    <row r="879" spans="1:20" hidden="1" x14ac:dyDescent="0.3">
      <c r="A879" s="1">
        <v>45741</v>
      </c>
      <c r="B879" s="2" t="s">
        <v>775</v>
      </c>
      <c r="C879" t="s">
        <v>571</v>
      </c>
      <c r="D879" t="s">
        <v>15</v>
      </c>
      <c r="E879">
        <v>1</v>
      </c>
      <c r="F879" t="s">
        <v>572</v>
      </c>
      <c r="G879">
        <v>60</v>
      </c>
      <c r="H879">
        <v>6</v>
      </c>
      <c r="I879" t="s">
        <v>735</v>
      </c>
      <c r="J879" t="s">
        <v>725</v>
      </c>
      <c r="K879" t="s">
        <v>573</v>
      </c>
      <c r="L879" t="s">
        <v>733</v>
      </c>
      <c r="M879" t="s">
        <v>34</v>
      </c>
      <c r="N879" t="s">
        <v>148</v>
      </c>
      <c r="O879" t="s">
        <v>19</v>
      </c>
      <c r="P879" t="s">
        <v>574</v>
      </c>
      <c r="Q879" t="s">
        <v>20</v>
      </c>
      <c r="R879">
        <v>1</v>
      </c>
      <c r="S879">
        <v>500</v>
      </c>
      <c r="T879" s="3">
        <f t="shared" si="13"/>
        <v>500</v>
      </c>
    </row>
    <row r="880" spans="1:20" hidden="1" x14ac:dyDescent="0.3">
      <c r="A880" s="1">
        <v>45742</v>
      </c>
      <c r="B880" s="2" t="s">
        <v>775</v>
      </c>
      <c r="C880" t="s">
        <v>504</v>
      </c>
      <c r="D880" t="s">
        <v>15</v>
      </c>
      <c r="E880">
        <v>1</v>
      </c>
      <c r="F880" t="s">
        <v>505</v>
      </c>
      <c r="G880">
        <v>45</v>
      </c>
      <c r="H880">
        <v>2</v>
      </c>
      <c r="I880" t="s">
        <v>734</v>
      </c>
      <c r="J880" t="s">
        <v>723</v>
      </c>
      <c r="K880" t="s">
        <v>451</v>
      </c>
      <c r="L880" t="s">
        <v>733</v>
      </c>
      <c r="M880" t="s">
        <v>22</v>
      </c>
      <c r="N880" t="s">
        <v>148</v>
      </c>
      <c r="O880" t="s">
        <v>187</v>
      </c>
      <c r="P880" t="s">
        <v>506</v>
      </c>
      <c r="Q880" t="s">
        <v>20</v>
      </c>
      <c r="R880">
        <v>1</v>
      </c>
      <c r="S880">
        <v>1275</v>
      </c>
      <c r="T880" s="3">
        <f t="shared" si="13"/>
        <v>1275</v>
      </c>
    </row>
    <row r="881" spans="1:20" hidden="1" x14ac:dyDescent="0.3">
      <c r="A881" s="1">
        <v>45742</v>
      </c>
      <c r="B881" s="2" t="s">
        <v>775</v>
      </c>
      <c r="C881" t="s">
        <v>507</v>
      </c>
      <c r="D881" t="s">
        <v>15</v>
      </c>
      <c r="E881">
        <v>1</v>
      </c>
      <c r="F881" t="s">
        <v>508</v>
      </c>
      <c r="G881">
        <v>46</v>
      </c>
      <c r="H881">
        <v>4</v>
      </c>
      <c r="I881" t="s">
        <v>714</v>
      </c>
      <c r="J881" t="s">
        <v>724</v>
      </c>
      <c r="K881" t="s">
        <v>451</v>
      </c>
      <c r="L881" t="s">
        <v>733</v>
      </c>
      <c r="M881" t="s">
        <v>22</v>
      </c>
      <c r="N881" t="s">
        <v>148</v>
      </c>
      <c r="O881" t="s">
        <v>187</v>
      </c>
      <c r="P881" t="s">
        <v>506</v>
      </c>
      <c r="Q881" t="s">
        <v>20</v>
      </c>
      <c r="R881">
        <v>1</v>
      </c>
      <c r="S881">
        <v>1275</v>
      </c>
      <c r="T881" s="3">
        <f t="shared" si="13"/>
        <v>1275</v>
      </c>
    </row>
    <row r="882" spans="1:20" hidden="1" x14ac:dyDescent="0.3">
      <c r="A882" s="1">
        <v>45742</v>
      </c>
      <c r="B882" s="2" t="s">
        <v>775</v>
      </c>
      <c r="C882" t="s">
        <v>575</v>
      </c>
      <c r="D882" t="s">
        <v>15</v>
      </c>
      <c r="E882">
        <v>1</v>
      </c>
      <c r="F882" t="s">
        <v>576</v>
      </c>
      <c r="G882">
        <v>61</v>
      </c>
      <c r="H882">
        <v>4</v>
      </c>
      <c r="I882" t="s">
        <v>714</v>
      </c>
      <c r="J882" t="s">
        <v>724</v>
      </c>
      <c r="K882">
        <v>0</v>
      </c>
      <c r="L882" t="s">
        <v>733</v>
      </c>
      <c r="M882" t="s">
        <v>147</v>
      </c>
      <c r="N882" t="s">
        <v>148</v>
      </c>
      <c r="O882" t="s">
        <v>19</v>
      </c>
      <c r="P882">
        <v>0</v>
      </c>
      <c r="Q882" t="s">
        <v>149</v>
      </c>
      <c r="R882">
        <v>1</v>
      </c>
      <c r="S882">
        <v>1200</v>
      </c>
      <c r="T882" s="3">
        <f t="shared" si="13"/>
        <v>1200</v>
      </c>
    </row>
    <row r="883" spans="1:20" hidden="1" x14ac:dyDescent="0.3">
      <c r="A883" s="1">
        <v>45744</v>
      </c>
      <c r="B883" s="2" t="s">
        <v>775</v>
      </c>
      <c r="C883" t="s">
        <v>348</v>
      </c>
      <c r="D883" t="s">
        <v>15</v>
      </c>
      <c r="E883">
        <v>1</v>
      </c>
      <c r="F883" t="s">
        <v>349</v>
      </c>
      <c r="G883">
        <v>24</v>
      </c>
      <c r="H883">
        <v>1</v>
      </c>
      <c r="I883" t="s">
        <v>42</v>
      </c>
      <c r="J883" t="s">
        <v>722</v>
      </c>
      <c r="K883" t="s">
        <v>290</v>
      </c>
      <c r="L883" t="s">
        <v>733</v>
      </c>
      <c r="M883" t="s">
        <v>147</v>
      </c>
      <c r="N883" t="s">
        <v>148</v>
      </c>
      <c r="O883" t="s">
        <v>187</v>
      </c>
      <c r="P883" t="s">
        <v>350</v>
      </c>
      <c r="Q883" t="s">
        <v>20</v>
      </c>
      <c r="R883">
        <v>1</v>
      </c>
      <c r="S883">
        <v>1275</v>
      </c>
      <c r="T883" s="3">
        <f t="shared" si="13"/>
        <v>1275</v>
      </c>
    </row>
    <row r="884" spans="1:20" hidden="1" x14ac:dyDescent="0.3">
      <c r="A884" s="1">
        <v>45744</v>
      </c>
      <c r="B884" s="2" t="s">
        <v>775</v>
      </c>
      <c r="C884" t="s">
        <v>409</v>
      </c>
      <c r="D884" t="s">
        <v>15</v>
      </c>
      <c r="E884">
        <v>1</v>
      </c>
      <c r="F884" t="s">
        <v>410</v>
      </c>
      <c r="G884">
        <v>32</v>
      </c>
      <c r="H884">
        <v>4</v>
      </c>
      <c r="I884" t="s">
        <v>714</v>
      </c>
      <c r="J884" t="s">
        <v>724</v>
      </c>
      <c r="K884" t="s">
        <v>411</v>
      </c>
      <c r="L884" t="s">
        <v>733</v>
      </c>
      <c r="M884" t="s">
        <v>147</v>
      </c>
      <c r="N884" t="s">
        <v>148</v>
      </c>
      <c r="O884" t="s">
        <v>187</v>
      </c>
      <c r="P884" t="s">
        <v>412</v>
      </c>
      <c r="Q884" t="s">
        <v>20</v>
      </c>
      <c r="R884">
        <v>1</v>
      </c>
      <c r="S884">
        <v>1350</v>
      </c>
      <c r="T884" s="3">
        <f t="shared" si="13"/>
        <v>1350</v>
      </c>
    </row>
    <row r="885" spans="1:20" hidden="1" x14ac:dyDescent="0.3">
      <c r="A885" s="1">
        <v>45744</v>
      </c>
      <c r="B885" s="2" t="s">
        <v>775</v>
      </c>
      <c r="C885" t="s">
        <v>543</v>
      </c>
      <c r="D885" t="s">
        <v>15</v>
      </c>
      <c r="E885">
        <v>1</v>
      </c>
      <c r="F885" t="s">
        <v>544</v>
      </c>
      <c r="G885">
        <v>53</v>
      </c>
      <c r="H885">
        <v>5</v>
      </c>
      <c r="I885" t="s">
        <v>737</v>
      </c>
      <c r="K885" t="s">
        <v>545</v>
      </c>
      <c r="L885" t="s">
        <v>733</v>
      </c>
      <c r="M885" t="s">
        <v>147</v>
      </c>
      <c r="N885" t="s">
        <v>148</v>
      </c>
      <c r="O885" t="s">
        <v>19</v>
      </c>
      <c r="P885">
        <v>0</v>
      </c>
      <c r="Q885" t="s">
        <v>20</v>
      </c>
      <c r="R885">
        <v>2</v>
      </c>
      <c r="S885">
        <v>1275</v>
      </c>
      <c r="T885" s="3">
        <f t="shared" si="13"/>
        <v>2550</v>
      </c>
    </row>
    <row r="886" spans="1:20" hidden="1" x14ac:dyDescent="0.3">
      <c r="A886" s="1">
        <v>45744</v>
      </c>
      <c r="B886" s="2" t="s">
        <v>775</v>
      </c>
      <c r="C886" t="s">
        <v>539</v>
      </c>
      <c r="D886" t="s">
        <v>15</v>
      </c>
      <c r="E886">
        <v>1</v>
      </c>
      <c r="F886" t="s">
        <v>540</v>
      </c>
      <c r="G886">
        <v>54</v>
      </c>
      <c r="H886">
        <v>2</v>
      </c>
      <c r="I886" t="s">
        <v>734</v>
      </c>
      <c r="J886" t="s">
        <v>723</v>
      </c>
      <c r="K886" t="s">
        <v>541</v>
      </c>
      <c r="L886" t="s">
        <v>733</v>
      </c>
      <c r="M886" t="s">
        <v>34</v>
      </c>
      <c r="N886" t="s">
        <v>148</v>
      </c>
      <c r="O886" t="s">
        <v>19</v>
      </c>
      <c r="P886" t="s">
        <v>542</v>
      </c>
      <c r="Q886" t="s">
        <v>149</v>
      </c>
      <c r="R886">
        <v>1</v>
      </c>
      <c r="S886">
        <v>1350</v>
      </c>
      <c r="T886" s="3">
        <f t="shared" si="13"/>
        <v>1350</v>
      </c>
    </row>
    <row r="887" spans="1:20" hidden="1" x14ac:dyDescent="0.3">
      <c r="A887" s="1">
        <v>45744</v>
      </c>
      <c r="B887" s="2" t="s">
        <v>775</v>
      </c>
      <c r="C887" t="s">
        <v>577</v>
      </c>
      <c r="D887" t="s">
        <v>15</v>
      </c>
      <c r="E887">
        <v>1</v>
      </c>
      <c r="F887" t="s">
        <v>578</v>
      </c>
      <c r="G887">
        <v>56</v>
      </c>
      <c r="H887">
        <v>5</v>
      </c>
      <c r="I887" t="s">
        <v>737</v>
      </c>
      <c r="K887" t="s">
        <v>561</v>
      </c>
      <c r="L887" t="s">
        <v>733</v>
      </c>
      <c r="M887" t="s">
        <v>147</v>
      </c>
      <c r="N887" t="s">
        <v>148</v>
      </c>
      <c r="O887" t="s">
        <v>19</v>
      </c>
      <c r="P887">
        <v>0</v>
      </c>
      <c r="Q887" t="s">
        <v>149</v>
      </c>
      <c r="R887">
        <v>1</v>
      </c>
      <c r="S887">
        <v>1350</v>
      </c>
      <c r="T887" s="3">
        <f t="shared" si="13"/>
        <v>1350</v>
      </c>
    </row>
    <row r="888" spans="1:20" hidden="1" x14ac:dyDescent="0.3">
      <c r="A888" s="1">
        <v>45747</v>
      </c>
      <c r="B888" s="2" t="s">
        <v>770</v>
      </c>
      <c r="C888" t="s">
        <v>182</v>
      </c>
      <c r="D888" t="s">
        <v>15</v>
      </c>
      <c r="E888">
        <v>1</v>
      </c>
      <c r="F888" t="s">
        <v>15</v>
      </c>
      <c r="I888" t="s">
        <v>146</v>
      </c>
      <c r="K888" t="s">
        <v>18</v>
      </c>
      <c r="L888" t="s">
        <v>18</v>
      </c>
      <c r="M888" t="s">
        <v>22</v>
      </c>
      <c r="N888" t="s">
        <v>18</v>
      </c>
      <c r="O888" t="s">
        <v>19</v>
      </c>
      <c r="P888" t="s">
        <v>18</v>
      </c>
      <c r="Q888" t="s">
        <v>20</v>
      </c>
      <c r="R888">
        <v>1</v>
      </c>
      <c r="S888">
        <v>2110.33</v>
      </c>
      <c r="T888" s="3">
        <f t="shared" si="13"/>
        <v>2110.33</v>
      </c>
    </row>
    <row r="889" spans="1:20" hidden="1" x14ac:dyDescent="0.3">
      <c r="A889" s="1">
        <v>45747</v>
      </c>
      <c r="B889" s="2" t="s">
        <v>770</v>
      </c>
      <c r="C889" t="s">
        <v>236</v>
      </c>
      <c r="D889" t="s">
        <v>15</v>
      </c>
      <c r="E889">
        <v>1</v>
      </c>
      <c r="F889" t="s">
        <v>15</v>
      </c>
      <c r="I889" t="s">
        <v>146</v>
      </c>
      <c r="K889" t="s">
        <v>18</v>
      </c>
      <c r="L889" t="s">
        <v>18</v>
      </c>
      <c r="M889" t="s">
        <v>34</v>
      </c>
      <c r="N889" t="s">
        <v>18</v>
      </c>
      <c r="O889" t="s">
        <v>19</v>
      </c>
      <c r="P889" t="s">
        <v>18</v>
      </c>
      <c r="Q889" t="s">
        <v>20</v>
      </c>
      <c r="R889">
        <v>1</v>
      </c>
      <c r="S889">
        <v>1600</v>
      </c>
      <c r="T889" s="3">
        <f t="shared" si="13"/>
        <v>1600</v>
      </c>
    </row>
    <row r="890" spans="1:20" hidden="1" x14ac:dyDescent="0.3">
      <c r="A890" s="1">
        <v>45747</v>
      </c>
      <c r="B890" s="2" t="s">
        <v>770</v>
      </c>
      <c r="C890" t="s">
        <v>396</v>
      </c>
      <c r="D890" t="s">
        <v>15</v>
      </c>
      <c r="E890">
        <v>1</v>
      </c>
      <c r="F890" t="s">
        <v>15</v>
      </c>
      <c r="I890" t="s">
        <v>146</v>
      </c>
      <c r="K890" t="s">
        <v>18</v>
      </c>
      <c r="L890" t="s">
        <v>18</v>
      </c>
      <c r="M890" t="s">
        <v>22</v>
      </c>
      <c r="N890" t="s">
        <v>18</v>
      </c>
      <c r="O890" t="s">
        <v>19</v>
      </c>
      <c r="P890" t="s">
        <v>18</v>
      </c>
      <c r="Q890" t="s">
        <v>20</v>
      </c>
      <c r="R890">
        <v>1</v>
      </c>
      <c r="S890">
        <v>4100</v>
      </c>
      <c r="T890" s="3">
        <f t="shared" si="13"/>
        <v>4100</v>
      </c>
    </row>
    <row r="891" spans="1:20" hidden="1" x14ac:dyDescent="0.3">
      <c r="A891" s="1">
        <v>45747</v>
      </c>
      <c r="B891" s="2" t="s">
        <v>770</v>
      </c>
      <c r="C891" t="s">
        <v>462</v>
      </c>
      <c r="D891" t="s">
        <v>15</v>
      </c>
      <c r="E891">
        <v>1</v>
      </c>
      <c r="F891" t="s">
        <v>15</v>
      </c>
      <c r="I891" t="s">
        <v>146</v>
      </c>
      <c r="K891" t="s">
        <v>18</v>
      </c>
      <c r="L891" t="s">
        <v>18</v>
      </c>
      <c r="M891" t="s">
        <v>22</v>
      </c>
      <c r="N891" t="s">
        <v>18</v>
      </c>
      <c r="O891" t="s">
        <v>19</v>
      </c>
      <c r="P891" t="s">
        <v>18</v>
      </c>
      <c r="Q891" t="s">
        <v>20</v>
      </c>
      <c r="R891">
        <v>1</v>
      </c>
      <c r="S891">
        <v>800</v>
      </c>
      <c r="T891" s="3">
        <f t="shared" si="13"/>
        <v>800</v>
      </c>
    </row>
    <row r="892" spans="1:20" hidden="1" x14ac:dyDescent="0.3">
      <c r="A892" s="1">
        <v>45747</v>
      </c>
      <c r="B892" s="2" t="s">
        <v>770</v>
      </c>
      <c r="C892" t="s">
        <v>272</v>
      </c>
      <c r="D892" t="s">
        <v>15</v>
      </c>
      <c r="E892">
        <v>1</v>
      </c>
      <c r="F892" t="s">
        <v>15</v>
      </c>
      <c r="I892" t="s">
        <v>146</v>
      </c>
      <c r="K892" t="s">
        <v>18</v>
      </c>
      <c r="L892" t="s">
        <v>18</v>
      </c>
      <c r="M892" t="s">
        <v>22</v>
      </c>
      <c r="N892" t="s">
        <v>18</v>
      </c>
      <c r="O892" t="s">
        <v>19</v>
      </c>
      <c r="P892" t="s">
        <v>18</v>
      </c>
      <c r="Q892" t="s">
        <v>20</v>
      </c>
      <c r="R892">
        <v>1</v>
      </c>
      <c r="S892">
        <v>1280</v>
      </c>
      <c r="T892" s="3">
        <f t="shared" si="13"/>
        <v>1280</v>
      </c>
    </row>
    <row r="893" spans="1:20" hidden="1" x14ac:dyDescent="0.3">
      <c r="A893" s="1">
        <v>45747</v>
      </c>
      <c r="B893" s="2" t="s">
        <v>770</v>
      </c>
      <c r="C893" t="s">
        <v>231</v>
      </c>
      <c r="D893" t="s">
        <v>15</v>
      </c>
      <c r="E893">
        <v>1</v>
      </c>
      <c r="F893" t="s">
        <v>15</v>
      </c>
      <c r="I893" t="s">
        <v>146</v>
      </c>
      <c r="K893" t="s">
        <v>18</v>
      </c>
      <c r="L893" t="s">
        <v>18</v>
      </c>
      <c r="M893" t="s">
        <v>22</v>
      </c>
      <c r="N893" t="s">
        <v>18</v>
      </c>
      <c r="O893" t="s">
        <v>19</v>
      </c>
      <c r="P893" t="s">
        <v>18</v>
      </c>
      <c r="Q893" t="s">
        <v>20</v>
      </c>
      <c r="R893">
        <v>1</v>
      </c>
      <c r="S893">
        <v>800</v>
      </c>
      <c r="T893" s="3">
        <f t="shared" si="13"/>
        <v>800</v>
      </c>
    </row>
    <row r="894" spans="1:20" hidden="1" x14ac:dyDescent="0.3">
      <c r="A894" s="1">
        <v>45747</v>
      </c>
      <c r="B894" s="2" t="s">
        <v>770</v>
      </c>
      <c r="C894" t="s">
        <v>235</v>
      </c>
      <c r="D894" t="s">
        <v>15</v>
      </c>
      <c r="E894">
        <v>1</v>
      </c>
      <c r="F894" t="s">
        <v>15</v>
      </c>
      <c r="I894" t="s">
        <v>146</v>
      </c>
      <c r="K894" t="s">
        <v>18</v>
      </c>
      <c r="L894" t="s">
        <v>18</v>
      </c>
      <c r="M894" t="s">
        <v>22</v>
      </c>
      <c r="N894" t="s">
        <v>18</v>
      </c>
      <c r="O894" t="s">
        <v>19</v>
      </c>
      <c r="P894" t="s">
        <v>18</v>
      </c>
      <c r="Q894" t="s">
        <v>20</v>
      </c>
      <c r="R894">
        <v>1</v>
      </c>
      <c r="S894">
        <v>4380</v>
      </c>
      <c r="T894" s="3">
        <f t="shared" si="13"/>
        <v>4380</v>
      </c>
    </row>
    <row r="895" spans="1:20" hidden="1" x14ac:dyDescent="0.3">
      <c r="A895" s="1">
        <v>45747</v>
      </c>
      <c r="B895" s="2" t="s">
        <v>770</v>
      </c>
      <c r="C895" t="s">
        <v>436</v>
      </c>
      <c r="D895" t="s">
        <v>15</v>
      </c>
      <c r="E895">
        <v>1</v>
      </c>
      <c r="F895" t="s">
        <v>15</v>
      </c>
      <c r="I895" t="s">
        <v>146</v>
      </c>
      <c r="K895" t="s">
        <v>18</v>
      </c>
      <c r="L895" t="s">
        <v>18</v>
      </c>
      <c r="M895" t="s">
        <v>22</v>
      </c>
      <c r="N895" t="s">
        <v>18</v>
      </c>
      <c r="O895" t="s">
        <v>19</v>
      </c>
      <c r="P895" t="s">
        <v>18</v>
      </c>
      <c r="Q895" t="s">
        <v>20</v>
      </c>
      <c r="R895">
        <v>1</v>
      </c>
      <c r="S895">
        <v>1200</v>
      </c>
      <c r="T895" s="3">
        <f t="shared" si="13"/>
        <v>1200</v>
      </c>
    </row>
    <row r="896" spans="1:20" hidden="1" x14ac:dyDescent="0.3">
      <c r="A896" s="1">
        <v>45747</v>
      </c>
      <c r="B896" s="2" t="s">
        <v>770</v>
      </c>
      <c r="C896" t="s">
        <v>565</v>
      </c>
      <c r="D896" t="s">
        <v>15</v>
      </c>
      <c r="E896">
        <v>1</v>
      </c>
      <c r="F896" t="s">
        <v>15</v>
      </c>
      <c r="I896" t="s">
        <v>146</v>
      </c>
      <c r="K896" t="s">
        <v>18</v>
      </c>
      <c r="L896" t="s">
        <v>18</v>
      </c>
      <c r="M896" t="s">
        <v>34</v>
      </c>
      <c r="N896" t="s">
        <v>18</v>
      </c>
      <c r="O896" t="s">
        <v>19</v>
      </c>
      <c r="P896" t="s">
        <v>18</v>
      </c>
      <c r="Q896" t="s">
        <v>20</v>
      </c>
      <c r="R896">
        <v>1</v>
      </c>
      <c r="S896">
        <v>1850</v>
      </c>
      <c r="T896" s="3">
        <f t="shared" si="13"/>
        <v>1850</v>
      </c>
    </row>
    <row r="897" spans="1:20" hidden="1" x14ac:dyDescent="0.3">
      <c r="A897" s="1">
        <v>45748</v>
      </c>
      <c r="B897" s="2" t="s">
        <v>775</v>
      </c>
      <c r="C897" t="s">
        <v>211</v>
      </c>
      <c r="D897" t="s">
        <v>15</v>
      </c>
      <c r="E897">
        <v>1</v>
      </c>
      <c r="F897" t="s">
        <v>212</v>
      </c>
      <c r="G897">
        <v>4</v>
      </c>
      <c r="H897">
        <v>7</v>
      </c>
      <c r="I897" t="s">
        <v>736</v>
      </c>
      <c r="J897" t="s">
        <v>726</v>
      </c>
      <c r="K897" t="s">
        <v>746</v>
      </c>
      <c r="L897" t="s">
        <v>733</v>
      </c>
      <c r="M897" t="s">
        <v>147</v>
      </c>
      <c r="N897" t="s">
        <v>148</v>
      </c>
      <c r="O897" t="s">
        <v>19</v>
      </c>
      <c r="P897">
        <v>0</v>
      </c>
      <c r="Q897" t="s">
        <v>149</v>
      </c>
      <c r="R897">
        <v>1</v>
      </c>
      <c r="S897">
        <v>1500</v>
      </c>
      <c r="T897" s="3">
        <f t="shared" si="13"/>
        <v>1500</v>
      </c>
    </row>
    <row r="898" spans="1:20" hidden="1" x14ac:dyDescent="0.3">
      <c r="A898" s="1">
        <v>45748</v>
      </c>
      <c r="B898" s="2" t="s">
        <v>770</v>
      </c>
      <c r="C898" t="s">
        <v>306</v>
      </c>
      <c r="D898" t="s">
        <v>15</v>
      </c>
      <c r="E898">
        <v>1</v>
      </c>
      <c r="F898" t="s">
        <v>15</v>
      </c>
      <c r="I898" t="s">
        <v>146</v>
      </c>
      <c r="K898" t="s">
        <v>18</v>
      </c>
      <c r="L898" t="s">
        <v>18</v>
      </c>
      <c r="M898" t="s">
        <v>22</v>
      </c>
      <c r="N898" t="s">
        <v>18</v>
      </c>
      <c r="O898" t="s">
        <v>19</v>
      </c>
      <c r="P898" t="s">
        <v>18</v>
      </c>
      <c r="Q898" t="s">
        <v>20</v>
      </c>
      <c r="R898">
        <v>1</v>
      </c>
      <c r="S898">
        <v>400</v>
      </c>
      <c r="T898" s="3">
        <f t="shared" ref="T898:T961" si="14">R898*S898</f>
        <v>400</v>
      </c>
    </row>
    <row r="899" spans="1:20" hidden="1" x14ac:dyDescent="0.3">
      <c r="A899" s="1">
        <v>45749</v>
      </c>
      <c r="B899" s="2" t="s">
        <v>775</v>
      </c>
      <c r="C899" t="s">
        <v>438</v>
      </c>
      <c r="D899" t="s">
        <v>15</v>
      </c>
      <c r="E899">
        <v>1</v>
      </c>
      <c r="F899" t="s">
        <v>439</v>
      </c>
      <c r="G899">
        <v>35</v>
      </c>
      <c r="H899">
        <v>3</v>
      </c>
      <c r="I899" t="s">
        <v>729</v>
      </c>
      <c r="J899" t="s">
        <v>723</v>
      </c>
      <c r="K899" t="s">
        <v>154</v>
      </c>
      <c r="L899" t="s">
        <v>733</v>
      </c>
      <c r="M899" t="s">
        <v>147</v>
      </c>
      <c r="N899" t="s">
        <v>148</v>
      </c>
      <c r="O899" t="s">
        <v>187</v>
      </c>
      <c r="P899" t="s">
        <v>440</v>
      </c>
      <c r="Q899" t="s">
        <v>149</v>
      </c>
      <c r="R899">
        <v>1</v>
      </c>
      <c r="S899">
        <v>1275</v>
      </c>
      <c r="T899" s="3">
        <f t="shared" si="14"/>
        <v>1275</v>
      </c>
    </row>
    <row r="900" spans="1:20" hidden="1" x14ac:dyDescent="0.3">
      <c r="A900" s="1">
        <v>45749</v>
      </c>
      <c r="B900" s="2" t="s">
        <v>775</v>
      </c>
      <c r="C900" t="s">
        <v>441</v>
      </c>
      <c r="D900" t="s">
        <v>15</v>
      </c>
      <c r="E900">
        <v>1</v>
      </c>
      <c r="F900" t="s">
        <v>442</v>
      </c>
      <c r="G900">
        <v>36</v>
      </c>
      <c r="H900">
        <v>7</v>
      </c>
      <c r="I900" t="s">
        <v>736</v>
      </c>
      <c r="J900" t="s">
        <v>726</v>
      </c>
      <c r="K900" t="s">
        <v>154</v>
      </c>
      <c r="L900" t="s">
        <v>733</v>
      </c>
      <c r="M900" t="s">
        <v>147</v>
      </c>
      <c r="N900" t="s">
        <v>148</v>
      </c>
      <c r="O900" t="s">
        <v>187</v>
      </c>
      <c r="P900" t="s">
        <v>440</v>
      </c>
      <c r="Q900" t="s">
        <v>149</v>
      </c>
      <c r="R900">
        <v>1</v>
      </c>
      <c r="S900">
        <v>1275</v>
      </c>
      <c r="T900" s="3">
        <f t="shared" si="14"/>
        <v>1275</v>
      </c>
    </row>
    <row r="901" spans="1:20" hidden="1" x14ac:dyDescent="0.3">
      <c r="A901" s="1">
        <v>45751</v>
      </c>
      <c r="B901" s="2" t="s">
        <v>775</v>
      </c>
      <c r="C901" t="s">
        <v>184</v>
      </c>
      <c r="D901" t="s">
        <v>15</v>
      </c>
      <c r="E901">
        <v>1</v>
      </c>
      <c r="F901" t="s">
        <v>185</v>
      </c>
      <c r="G901">
        <v>6</v>
      </c>
      <c r="H901">
        <v>2</v>
      </c>
      <c r="I901" t="s">
        <v>734</v>
      </c>
      <c r="J901" t="s">
        <v>723</v>
      </c>
      <c r="K901" t="s">
        <v>186</v>
      </c>
      <c r="L901" t="s">
        <v>733</v>
      </c>
      <c r="M901" t="s">
        <v>22</v>
      </c>
      <c r="N901" t="s">
        <v>148</v>
      </c>
      <c r="O901" t="s">
        <v>187</v>
      </c>
      <c r="P901" t="s">
        <v>188</v>
      </c>
      <c r="Q901" t="s">
        <v>20</v>
      </c>
      <c r="R901">
        <v>1</v>
      </c>
      <c r="S901">
        <v>1350</v>
      </c>
      <c r="T901" s="3">
        <f t="shared" si="14"/>
        <v>1350</v>
      </c>
    </row>
    <row r="902" spans="1:20" hidden="1" x14ac:dyDescent="0.3">
      <c r="A902" s="1">
        <v>45751</v>
      </c>
      <c r="B902" s="2" t="s">
        <v>775</v>
      </c>
      <c r="C902" t="s">
        <v>288</v>
      </c>
      <c r="D902" t="s">
        <v>15</v>
      </c>
      <c r="E902">
        <v>1</v>
      </c>
      <c r="F902" t="s">
        <v>289</v>
      </c>
      <c r="G902">
        <v>15</v>
      </c>
      <c r="H902">
        <v>2</v>
      </c>
      <c r="I902" t="s">
        <v>734</v>
      </c>
      <c r="J902" t="s">
        <v>723</v>
      </c>
      <c r="K902" t="s">
        <v>290</v>
      </c>
      <c r="L902" t="s">
        <v>732</v>
      </c>
      <c r="M902" t="s">
        <v>147</v>
      </c>
      <c r="N902" t="s">
        <v>148</v>
      </c>
      <c r="O902" t="s">
        <v>187</v>
      </c>
      <c r="P902" t="s">
        <v>195</v>
      </c>
      <c r="Q902" t="s">
        <v>20</v>
      </c>
      <c r="R902">
        <v>1</v>
      </c>
      <c r="S902">
        <v>1800</v>
      </c>
      <c r="T902" s="3">
        <f t="shared" si="14"/>
        <v>1800</v>
      </c>
    </row>
    <row r="903" spans="1:20" hidden="1" x14ac:dyDescent="0.3">
      <c r="A903" s="1">
        <v>45751</v>
      </c>
      <c r="B903" s="2" t="s">
        <v>775</v>
      </c>
      <c r="C903" t="s">
        <v>355</v>
      </c>
      <c r="D903" t="s">
        <v>15</v>
      </c>
      <c r="E903">
        <v>1</v>
      </c>
      <c r="F903" t="s">
        <v>356</v>
      </c>
      <c r="G903">
        <v>23</v>
      </c>
      <c r="H903">
        <v>2</v>
      </c>
      <c r="I903" t="s">
        <v>734</v>
      </c>
      <c r="J903" t="s">
        <v>723</v>
      </c>
      <c r="K903" t="s">
        <v>203</v>
      </c>
      <c r="L903" t="s">
        <v>733</v>
      </c>
      <c r="M903" t="s">
        <v>147</v>
      </c>
      <c r="N903" t="s">
        <v>148</v>
      </c>
      <c r="O903" t="s">
        <v>187</v>
      </c>
      <c r="P903" t="s">
        <v>357</v>
      </c>
      <c r="Q903" t="s">
        <v>20</v>
      </c>
      <c r="R903">
        <v>1</v>
      </c>
      <c r="S903">
        <v>1350</v>
      </c>
      <c r="T903" s="3">
        <f t="shared" si="14"/>
        <v>1350</v>
      </c>
    </row>
    <row r="904" spans="1:20" hidden="1" x14ac:dyDescent="0.3">
      <c r="A904" s="1">
        <v>45751</v>
      </c>
      <c r="B904" s="2" t="s">
        <v>775</v>
      </c>
      <c r="C904" t="s">
        <v>373</v>
      </c>
      <c r="D904" t="s">
        <v>15</v>
      </c>
      <c r="E904">
        <v>1</v>
      </c>
      <c r="F904" t="s">
        <v>374</v>
      </c>
      <c r="G904">
        <v>27</v>
      </c>
      <c r="H904">
        <v>4</v>
      </c>
      <c r="I904" t="s">
        <v>714</v>
      </c>
      <c r="J904" t="s">
        <v>724</v>
      </c>
      <c r="K904" t="s">
        <v>744</v>
      </c>
      <c r="L904" t="s">
        <v>733</v>
      </c>
      <c r="M904" t="s">
        <v>147</v>
      </c>
      <c r="N904" t="s">
        <v>148</v>
      </c>
      <c r="O904" t="s">
        <v>187</v>
      </c>
      <c r="P904" t="s">
        <v>375</v>
      </c>
      <c r="Q904" t="s">
        <v>20</v>
      </c>
      <c r="R904">
        <v>1</v>
      </c>
      <c r="S904">
        <v>1350</v>
      </c>
      <c r="T904" s="3">
        <f t="shared" si="14"/>
        <v>1350</v>
      </c>
    </row>
    <row r="905" spans="1:20" hidden="1" x14ac:dyDescent="0.3">
      <c r="A905" s="1">
        <v>45752</v>
      </c>
      <c r="B905" s="2" t="s">
        <v>775</v>
      </c>
      <c r="C905" t="s">
        <v>376</v>
      </c>
      <c r="D905" t="s">
        <v>15</v>
      </c>
      <c r="E905">
        <v>1</v>
      </c>
      <c r="F905" t="s">
        <v>377</v>
      </c>
      <c r="G905">
        <v>25</v>
      </c>
      <c r="H905">
        <v>4</v>
      </c>
      <c r="I905" t="s">
        <v>714</v>
      </c>
      <c r="J905" t="s">
        <v>724</v>
      </c>
      <c r="K905" t="s">
        <v>378</v>
      </c>
      <c r="L905" t="s">
        <v>733</v>
      </c>
      <c r="M905" t="s">
        <v>147</v>
      </c>
      <c r="N905" t="s">
        <v>148</v>
      </c>
      <c r="O905" t="s">
        <v>187</v>
      </c>
      <c r="P905" t="s">
        <v>379</v>
      </c>
      <c r="Q905" t="s">
        <v>20</v>
      </c>
      <c r="R905">
        <v>1</v>
      </c>
      <c r="S905">
        <v>1350</v>
      </c>
      <c r="T905" s="3">
        <f t="shared" si="14"/>
        <v>1350</v>
      </c>
    </row>
    <row r="906" spans="1:20" hidden="1" x14ac:dyDescent="0.3">
      <c r="A906" s="1">
        <v>45752</v>
      </c>
      <c r="B906" s="2" t="s">
        <v>775</v>
      </c>
      <c r="C906" t="s">
        <v>419</v>
      </c>
      <c r="D906" t="s">
        <v>15</v>
      </c>
      <c r="E906">
        <v>1</v>
      </c>
      <c r="F906" t="s">
        <v>420</v>
      </c>
      <c r="G906">
        <v>30</v>
      </c>
      <c r="H906">
        <v>5</v>
      </c>
      <c r="I906" t="s">
        <v>737</v>
      </c>
      <c r="K906" t="s">
        <v>421</v>
      </c>
      <c r="L906" t="s">
        <v>733</v>
      </c>
      <c r="M906" t="s">
        <v>147</v>
      </c>
      <c r="N906" t="s">
        <v>148</v>
      </c>
      <c r="O906" t="s">
        <v>187</v>
      </c>
      <c r="P906" t="s">
        <v>420</v>
      </c>
      <c r="Q906" t="s">
        <v>149</v>
      </c>
      <c r="R906">
        <v>1</v>
      </c>
      <c r="S906">
        <v>1350</v>
      </c>
      <c r="T906" s="3">
        <f t="shared" si="14"/>
        <v>1350</v>
      </c>
    </row>
    <row r="907" spans="1:20" hidden="1" x14ac:dyDescent="0.3">
      <c r="A907" s="1">
        <v>45752</v>
      </c>
      <c r="B907" s="2" t="s">
        <v>775</v>
      </c>
      <c r="C907" t="s">
        <v>443</v>
      </c>
      <c r="D907" t="s">
        <v>15</v>
      </c>
      <c r="E907">
        <v>1</v>
      </c>
      <c r="F907" t="s">
        <v>444</v>
      </c>
      <c r="G907">
        <v>37</v>
      </c>
      <c r="H907">
        <v>2</v>
      </c>
      <c r="I907" t="s">
        <v>734</v>
      </c>
      <c r="J907" t="s">
        <v>723</v>
      </c>
      <c r="K907" t="s">
        <v>741</v>
      </c>
      <c r="L907" t="s">
        <v>733</v>
      </c>
      <c r="M907" t="s">
        <v>147</v>
      </c>
      <c r="N907" t="s">
        <v>148</v>
      </c>
      <c r="O907" t="s">
        <v>187</v>
      </c>
      <c r="P907" t="s">
        <v>445</v>
      </c>
      <c r="Q907" t="s">
        <v>149</v>
      </c>
      <c r="R907">
        <v>1</v>
      </c>
      <c r="S907">
        <v>1350</v>
      </c>
      <c r="T907" s="3">
        <f t="shared" si="14"/>
        <v>1350</v>
      </c>
    </row>
    <row r="908" spans="1:20" hidden="1" x14ac:dyDescent="0.3">
      <c r="A908" s="1">
        <v>45752</v>
      </c>
      <c r="B908" s="2" t="s">
        <v>775</v>
      </c>
      <c r="C908" t="s">
        <v>446</v>
      </c>
      <c r="D908" t="s">
        <v>15</v>
      </c>
      <c r="E908">
        <v>1</v>
      </c>
      <c r="F908" t="s">
        <v>447</v>
      </c>
      <c r="G908">
        <v>38</v>
      </c>
      <c r="H908">
        <v>2</v>
      </c>
      <c r="I908" t="s">
        <v>734</v>
      </c>
      <c r="J908" t="s">
        <v>723</v>
      </c>
      <c r="K908" t="s">
        <v>333</v>
      </c>
      <c r="L908" t="s">
        <v>733</v>
      </c>
      <c r="M908" t="s">
        <v>147</v>
      </c>
      <c r="N908" t="s">
        <v>148</v>
      </c>
      <c r="O908" t="s">
        <v>187</v>
      </c>
      <c r="P908" t="s">
        <v>448</v>
      </c>
      <c r="Q908" t="s">
        <v>20</v>
      </c>
      <c r="R908">
        <v>1</v>
      </c>
      <c r="S908">
        <v>1350</v>
      </c>
      <c r="T908" s="3">
        <f t="shared" si="14"/>
        <v>1350</v>
      </c>
    </row>
    <row r="909" spans="1:20" hidden="1" x14ac:dyDescent="0.3">
      <c r="A909" s="1">
        <v>45755</v>
      </c>
      <c r="B909" s="2" t="s">
        <v>770</v>
      </c>
      <c r="C909" t="s">
        <v>579</v>
      </c>
      <c r="D909" t="s">
        <v>15</v>
      </c>
      <c r="E909">
        <v>1</v>
      </c>
      <c r="F909" t="s">
        <v>15</v>
      </c>
      <c r="I909" t="s">
        <v>146</v>
      </c>
      <c r="K909" t="s">
        <v>18</v>
      </c>
      <c r="L909" t="s">
        <v>18</v>
      </c>
      <c r="M909" t="s">
        <v>22</v>
      </c>
      <c r="N909" t="s">
        <v>18</v>
      </c>
      <c r="O909" t="s">
        <v>19</v>
      </c>
      <c r="P909" t="s">
        <v>18</v>
      </c>
      <c r="Q909" t="s">
        <v>20</v>
      </c>
      <c r="R909">
        <v>1</v>
      </c>
      <c r="S909">
        <v>400</v>
      </c>
      <c r="T909" s="3">
        <f t="shared" si="14"/>
        <v>400</v>
      </c>
    </row>
    <row r="910" spans="1:20" hidden="1" x14ac:dyDescent="0.3">
      <c r="A910" s="1">
        <v>45756</v>
      </c>
      <c r="B910" s="2" t="s">
        <v>775</v>
      </c>
      <c r="C910" t="s">
        <v>193</v>
      </c>
      <c r="D910" t="s">
        <v>15</v>
      </c>
      <c r="E910">
        <v>1</v>
      </c>
      <c r="F910" t="s">
        <v>194</v>
      </c>
      <c r="G910">
        <v>8</v>
      </c>
      <c r="H910">
        <v>4</v>
      </c>
      <c r="I910" t="s">
        <v>714</v>
      </c>
      <c r="J910" t="s">
        <v>724</v>
      </c>
      <c r="K910" t="s">
        <v>740</v>
      </c>
      <c r="L910" t="s">
        <v>732</v>
      </c>
      <c r="M910" t="s">
        <v>147</v>
      </c>
      <c r="N910" t="s">
        <v>148</v>
      </c>
      <c r="O910" t="s">
        <v>187</v>
      </c>
      <c r="P910" t="s">
        <v>550</v>
      </c>
      <c r="Q910" t="s">
        <v>20</v>
      </c>
      <c r="R910">
        <v>1</v>
      </c>
      <c r="S910">
        <v>1800</v>
      </c>
      <c r="T910" s="3">
        <f t="shared" si="14"/>
        <v>1800</v>
      </c>
    </row>
    <row r="911" spans="1:20" hidden="1" x14ac:dyDescent="0.3">
      <c r="A911" s="1">
        <v>45756</v>
      </c>
      <c r="B911" s="2" t="s">
        <v>775</v>
      </c>
      <c r="C911" t="s">
        <v>476</v>
      </c>
      <c r="D911" t="s">
        <v>15</v>
      </c>
      <c r="E911">
        <v>1</v>
      </c>
      <c r="F911" t="s">
        <v>477</v>
      </c>
      <c r="G911">
        <v>48</v>
      </c>
      <c r="H911">
        <v>2</v>
      </c>
      <c r="I911" t="s">
        <v>734</v>
      </c>
      <c r="J911" t="s">
        <v>723</v>
      </c>
      <c r="K911" t="s">
        <v>411</v>
      </c>
      <c r="L911" t="s">
        <v>733</v>
      </c>
      <c r="M911" t="s">
        <v>147</v>
      </c>
      <c r="N911" t="s">
        <v>148</v>
      </c>
      <c r="O911" t="s">
        <v>19</v>
      </c>
      <c r="P911" t="s">
        <v>478</v>
      </c>
      <c r="Q911" t="s">
        <v>149</v>
      </c>
      <c r="R911">
        <v>1</v>
      </c>
      <c r="S911">
        <v>1350</v>
      </c>
      <c r="T911" s="3">
        <f t="shared" si="14"/>
        <v>1350</v>
      </c>
    </row>
    <row r="912" spans="1:20" hidden="1" x14ac:dyDescent="0.3">
      <c r="A912" s="1">
        <v>45758</v>
      </c>
      <c r="B912" s="2" t="s">
        <v>775</v>
      </c>
      <c r="C912" t="s">
        <v>527</v>
      </c>
      <c r="D912" t="s">
        <v>15</v>
      </c>
      <c r="E912">
        <v>1</v>
      </c>
      <c r="F912" t="s">
        <v>528</v>
      </c>
      <c r="G912">
        <v>50</v>
      </c>
      <c r="H912">
        <v>2</v>
      </c>
      <c r="I912" t="s">
        <v>734</v>
      </c>
      <c r="J912" t="s">
        <v>723</v>
      </c>
      <c r="K912" t="s">
        <v>529</v>
      </c>
      <c r="L912" t="s">
        <v>733</v>
      </c>
      <c r="M912" t="s">
        <v>22</v>
      </c>
      <c r="N912" t="s">
        <v>148</v>
      </c>
      <c r="O912" t="s">
        <v>19</v>
      </c>
      <c r="P912" t="s">
        <v>530</v>
      </c>
      <c r="Q912" t="s">
        <v>20</v>
      </c>
      <c r="R912">
        <v>1</v>
      </c>
      <c r="S912">
        <v>1350</v>
      </c>
      <c r="T912" s="3">
        <f t="shared" si="14"/>
        <v>1350</v>
      </c>
    </row>
    <row r="913" spans="1:20" hidden="1" x14ac:dyDescent="0.3">
      <c r="A913" s="1">
        <v>45760</v>
      </c>
      <c r="B913" s="2" t="s">
        <v>775</v>
      </c>
      <c r="C913" t="s">
        <v>423</v>
      </c>
      <c r="D913" t="s">
        <v>15</v>
      </c>
      <c r="E913">
        <v>1</v>
      </c>
      <c r="F913" t="s">
        <v>424</v>
      </c>
      <c r="G913">
        <v>33</v>
      </c>
      <c r="H913">
        <v>6</v>
      </c>
      <c r="I913" t="s">
        <v>735</v>
      </c>
      <c r="J913" t="s">
        <v>725</v>
      </c>
      <c r="K913" t="s">
        <v>154</v>
      </c>
      <c r="L913" t="s">
        <v>733</v>
      </c>
      <c r="M913" t="s">
        <v>147</v>
      </c>
      <c r="N913" t="s">
        <v>148</v>
      </c>
      <c r="O913" t="s">
        <v>187</v>
      </c>
      <c r="P913" t="s">
        <v>424</v>
      </c>
      <c r="Q913" t="s">
        <v>20</v>
      </c>
      <c r="R913">
        <v>1</v>
      </c>
      <c r="S913">
        <v>1350</v>
      </c>
      <c r="T913" s="3">
        <f t="shared" si="14"/>
        <v>1350</v>
      </c>
    </row>
    <row r="914" spans="1:20" hidden="1" x14ac:dyDescent="0.3">
      <c r="A914" s="1">
        <v>45760</v>
      </c>
      <c r="B914" s="2" t="s">
        <v>770</v>
      </c>
      <c r="C914" t="s">
        <v>580</v>
      </c>
      <c r="D914" t="s">
        <v>15</v>
      </c>
      <c r="E914">
        <v>1</v>
      </c>
      <c r="F914" t="s">
        <v>15</v>
      </c>
      <c r="I914" t="s">
        <v>146</v>
      </c>
      <c r="K914" t="s">
        <v>18</v>
      </c>
      <c r="L914" t="s">
        <v>18</v>
      </c>
      <c r="M914" t="s">
        <v>22</v>
      </c>
      <c r="N914" t="s">
        <v>18</v>
      </c>
      <c r="O914" t="s">
        <v>19</v>
      </c>
      <c r="P914" t="s">
        <v>18</v>
      </c>
      <c r="Q914" t="s">
        <v>20</v>
      </c>
      <c r="R914">
        <v>1</v>
      </c>
      <c r="S914">
        <v>600</v>
      </c>
      <c r="T914" s="3">
        <f t="shared" si="14"/>
        <v>600</v>
      </c>
    </row>
    <row r="915" spans="1:20" hidden="1" x14ac:dyDescent="0.3">
      <c r="A915" s="1">
        <v>45760</v>
      </c>
      <c r="B915" s="2" t="s">
        <v>770</v>
      </c>
      <c r="C915" t="s">
        <v>581</v>
      </c>
      <c r="D915" t="s">
        <v>15</v>
      </c>
      <c r="E915">
        <v>1</v>
      </c>
      <c r="F915" t="s">
        <v>15</v>
      </c>
      <c r="I915" t="s">
        <v>146</v>
      </c>
      <c r="K915" t="s">
        <v>18</v>
      </c>
      <c r="L915" t="s">
        <v>18</v>
      </c>
      <c r="M915" t="s">
        <v>22</v>
      </c>
      <c r="N915" t="s">
        <v>18</v>
      </c>
      <c r="O915" t="s">
        <v>19</v>
      </c>
      <c r="P915" t="s">
        <v>18</v>
      </c>
      <c r="Q915" t="s">
        <v>20</v>
      </c>
      <c r="R915">
        <v>1</v>
      </c>
      <c r="S915">
        <v>400</v>
      </c>
      <c r="T915" s="3">
        <f t="shared" si="14"/>
        <v>400</v>
      </c>
    </row>
    <row r="916" spans="1:20" hidden="1" x14ac:dyDescent="0.3">
      <c r="A916" s="1">
        <v>45762</v>
      </c>
      <c r="B916" s="2" t="s">
        <v>775</v>
      </c>
      <c r="C916" t="s">
        <v>552</v>
      </c>
      <c r="D916" t="s">
        <v>15</v>
      </c>
      <c r="E916">
        <v>1</v>
      </c>
      <c r="F916" t="s">
        <v>553</v>
      </c>
      <c r="G916">
        <v>58</v>
      </c>
      <c r="H916">
        <v>4</v>
      </c>
      <c r="I916" t="s">
        <v>714</v>
      </c>
      <c r="J916" t="s">
        <v>724</v>
      </c>
      <c r="K916" t="s">
        <v>749</v>
      </c>
      <c r="L916" t="s">
        <v>733</v>
      </c>
      <c r="M916" t="s">
        <v>22</v>
      </c>
      <c r="N916" t="s">
        <v>148</v>
      </c>
      <c r="O916" t="s">
        <v>19</v>
      </c>
      <c r="P916" t="s">
        <v>554</v>
      </c>
      <c r="Q916" t="s">
        <v>20</v>
      </c>
      <c r="R916">
        <v>1</v>
      </c>
      <c r="S916">
        <v>1350</v>
      </c>
      <c r="T916" s="3">
        <f t="shared" si="14"/>
        <v>1350</v>
      </c>
    </row>
    <row r="917" spans="1:20" hidden="1" x14ac:dyDescent="0.3">
      <c r="A917" s="1">
        <v>45763</v>
      </c>
      <c r="B917" s="2" t="s">
        <v>770</v>
      </c>
      <c r="C917" t="s">
        <v>565</v>
      </c>
      <c r="D917" t="s">
        <v>15</v>
      </c>
      <c r="E917">
        <v>1</v>
      </c>
      <c r="F917" t="s">
        <v>15</v>
      </c>
      <c r="I917" t="s">
        <v>146</v>
      </c>
      <c r="K917" t="s">
        <v>18</v>
      </c>
      <c r="L917" t="s">
        <v>18</v>
      </c>
      <c r="M917" t="s">
        <v>22</v>
      </c>
      <c r="N917" t="s">
        <v>18</v>
      </c>
      <c r="O917" t="s">
        <v>19</v>
      </c>
      <c r="P917" t="s">
        <v>18</v>
      </c>
      <c r="Q917" t="s">
        <v>20</v>
      </c>
      <c r="R917">
        <v>1</v>
      </c>
      <c r="S917">
        <v>2250</v>
      </c>
      <c r="T917" s="3">
        <f t="shared" si="14"/>
        <v>2250</v>
      </c>
    </row>
    <row r="918" spans="1:20" hidden="1" x14ac:dyDescent="0.3">
      <c r="A918" s="1">
        <v>45763</v>
      </c>
      <c r="B918" s="2" t="s">
        <v>770</v>
      </c>
      <c r="C918" t="s">
        <v>163</v>
      </c>
      <c r="D918" t="s">
        <v>15</v>
      </c>
      <c r="E918">
        <v>1</v>
      </c>
      <c r="F918" t="s">
        <v>15</v>
      </c>
      <c r="H918">
        <v>10</v>
      </c>
      <c r="I918" t="s">
        <v>25</v>
      </c>
      <c r="J918" t="s">
        <v>731</v>
      </c>
      <c r="K918" t="s">
        <v>18</v>
      </c>
      <c r="L918" t="s">
        <v>18</v>
      </c>
      <c r="M918" t="s">
        <v>22</v>
      </c>
      <c r="N918" t="s">
        <v>18</v>
      </c>
      <c r="O918" t="s">
        <v>19</v>
      </c>
      <c r="P918" t="s">
        <v>18</v>
      </c>
      <c r="Q918" t="s">
        <v>20</v>
      </c>
      <c r="R918">
        <v>1</v>
      </c>
      <c r="S918">
        <v>519</v>
      </c>
      <c r="T918" s="3">
        <f t="shared" si="14"/>
        <v>519</v>
      </c>
    </row>
    <row r="919" spans="1:20" x14ac:dyDescent="0.3">
      <c r="A919" s="1">
        <v>45765</v>
      </c>
      <c r="B919" s="2" t="s">
        <v>770</v>
      </c>
      <c r="C919" s="2" t="s">
        <v>582</v>
      </c>
      <c r="D919" t="s">
        <v>24</v>
      </c>
      <c r="E919">
        <v>2</v>
      </c>
      <c r="F919" t="s">
        <v>323</v>
      </c>
      <c r="H919">
        <v>10</v>
      </c>
      <c r="I919" t="s">
        <v>25</v>
      </c>
      <c r="J919" t="s">
        <v>721</v>
      </c>
      <c r="K919" t="s">
        <v>18</v>
      </c>
      <c r="L919" t="s">
        <v>18</v>
      </c>
      <c r="M919" t="s">
        <v>17</v>
      </c>
      <c r="N919" t="s">
        <v>18</v>
      </c>
      <c r="O919" t="s">
        <v>18</v>
      </c>
      <c r="P919" t="s">
        <v>18</v>
      </c>
      <c r="Q919" t="s">
        <v>20</v>
      </c>
      <c r="R919">
        <v>3</v>
      </c>
      <c r="S919">
        <v>199</v>
      </c>
      <c r="T919" s="3">
        <f t="shared" si="14"/>
        <v>597</v>
      </c>
    </row>
    <row r="920" spans="1:20" x14ac:dyDescent="0.3">
      <c r="A920" s="1">
        <v>45765</v>
      </c>
      <c r="B920" s="2" t="s">
        <v>770</v>
      </c>
      <c r="C920" s="2" t="s">
        <v>583</v>
      </c>
      <c r="D920" t="s">
        <v>24</v>
      </c>
      <c r="E920">
        <v>2</v>
      </c>
      <c r="F920" t="s">
        <v>323</v>
      </c>
      <c r="H920">
        <v>10</v>
      </c>
      <c r="I920" t="s">
        <v>25</v>
      </c>
      <c r="J920" t="s">
        <v>721</v>
      </c>
      <c r="K920" t="s">
        <v>18</v>
      </c>
      <c r="L920" t="s">
        <v>18</v>
      </c>
      <c r="M920" t="s">
        <v>17</v>
      </c>
      <c r="N920" t="s">
        <v>18</v>
      </c>
      <c r="O920" t="s">
        <v>18</v>
      </c>
      <c r="P920" t="s">
        <v>18</v>
      </c>
      <c r="Q920" t="s">
        <v>20</v>
      </c>
      <c r="R920">
        <v>1</v>
      </c>
      <c r="S920">
        <v>179</v>
      </c>
      <c r="T920" s="3">
        <f t="shared" si="14"/>
        <v>179</v>
      </c>
    </row>
    <row r="921" spans="1:20" x14ac:dyDescent="0.3">
      <c r="A921" s="1">
        <v>45765</v>
      </c>
      <c r="B921" s="2" t="s">
        <v>770</v>
      </c>
      <c r="C921" s="2" t="s">
        <v>584</v>
      </c>
      <c r="D921" t="s">
        <v>24</v>
      </c>
      <c r="E921">
        <v>2</v>
      </c>
      <c r="F921" t="s">
        <v>323</v>
      </c>
      <c r="H921">
        <v>10</v>
      </c>
      <c r="I921" t="s">
        <v>25</v>
      </c>
      <c r="J921" t="s">
        <v>721</v>
      </c>
      <c r="K921" t="s">
        <v>18</v>
      </c>
      <c r="L921" t="s">
        <v>18</v>
      </c>
      <c r="M921" t="s">
        <v>17</v>
      </c>
      <c r="N921" t="s">
        <v>18</v>
      </c>
      <c r="O921" t="s">
        <v>18</v>
      </c>
      <c r="P921" t="s">
        <v>18</v>
      </c>
      <c r="Q921" t="s">
        <v>20</v>
      </c>
      <c r="R921">
        <v>1</v>
      </c>
      <c r="S921">
        <v>158</v>
      </c>
      <c r="T921" s="3">
        <f t="shared" si="14"/>
        <v>158</v>
      </c>
    </row>
    <row r="922" spans="1:20" hidden="1" x14ac:dyDescent="0.3">
      <c r="A922" s="1">
        <v>45766</v>
      </c>
      <c r="B922" s="2" t="s">
        <v>775</v>
      </c>
      <c r="C922" t="s">
        <v>566</v>
      </c>
      <c r="D922" t="s">
        <v>15</v>
      </c>
      <c r="E922">
        <v>1</v>
      </c>
      <c r="F922" t="s">
        <v>567</v>
      </c>
      <c r="G922">
        <v>55</v>
      </c>
      <c r="H922">
        <v>2</v>
      </c>
      <c r="I922" t="s">
        <v>734</v>
      </c>
      <c r="J922" t="s">
        <v>723</v>
      </c>
      <c r="K922" t="s">
        <v>545</v>
      </c>
      <c r="L922" t="s">
        <v>733</v>
      </c>
      <c r="M922" t="s">
        <v>22</v>
      </c>
      <c r="N922" t="s">
        <v>148</v>
      </c>
      <c r="O922" t="s">
        <v>19</v>
      </c>
      <c r="P922">
        <v>0</v>
      </c>
      <c r="Q922" t="s">
        <v>20</v>
      </c>
      <c r="R922">
        <v>2</v>
      </c>
      <c r="S922">
        <v>1275</v>
      </c>
      <c r="T922" s="3">
        <f t="shared" si="14"/>
        <v>2550</v>
      </c>
    </row>
    <row r="923" spans="1:20" hidden="1" x14ac:dyDescent="0.3">
      <c r="A923" s="1">
        <v>45767</v>
      </c>
      <c r="B923" s="2" t="s">
        <v>775</v>
      </c>
      <c r="C923" t="s">
        <v>218</v>
      </c>
      <c r="D923" t="s">
        <v>15</v>
      </c>
      <c r="E923">
        <v>1</v>
      </c>
      <c r="F923" t="s">
        <v>219</v>
      </c>
      <c r="G923">
        <v>10</v>
      </c>
      <c r="H923">
        <v>1</v>
      </c>
      <c r="I923" t="s">
        <v>42</v>
      </c>
      <c r="J923" t="s">
        <v>722</v>
      </c>
      <c r="K923" t="s">
        <v>741</v>
      </c>
      <c r="L923" t="s">
        <v>733</v>
      </c>
      <c r="M923" t="s">
        <v>147</v>
      </c>
      <c r="N923" t="s">
        <v>148</v>
      </c>
      <c r="O923" t="s">
        <v>187</v>
      </c>
      <c r="P923" t="s">
        <v>220</v>
      </c>
      <c r="Q923" t="s">
        <v>20</v>
      </c>
      <c r="R923">
        <v>1</v>
      </c>
      <c r="S923">
        <v>1350</v>
      </c>
      <c r="T923" s="3">
        <f t="shared" si="14"/>
        <v>1350</v>
      </c>
    </row>
    <row r="924" spans="1:20" hidden="1" x14ac:dyDescent="0.3">
      <c r="A924" s="1">
        <v>45767</v>
      </c>
      <c r="B924" s="2" t="s">
        <v>775</v>
      </c>
      <c r="C924" t="s">
        <v>515</v>
      </c>
      <c r="D924" t="s">
        <v>15</v>
      </c>
      <c r="E924">
        <v>1</v>
      </c>
      <c r="F924" t="s">
        <v>516</v>
      </c>
      <c r="G924">
        <v>52</v>
      </c>
      <c r="H924">
        <v>3</v>
      </c>
      <c r="I924" t="s">
        <v>729</v>
      </c>
      <c r="J924" t="s">
        <v>723</v>
      </c>
      <c r="K924" t="s">
        <v>748</v>
      </c>
      <c r="L924" t="s">
        <v>733</v>
      </c>
      <c r="M924" t="s">
        <v>147</v>
      </c>
      <c r="N924" t="s">
        <v>148</v>
      </c>
      <c r="O924" t="s">
        <v>19</v>
      </c>
      <c r="P924" t="s">
        <v>517</v>
      </c>
      <c r="Q924" t="s">
        <v>20</v>
      </c>
      <c r="R924">
        <v>1</v>
      </c>
      <c r="S924">
        <v>1350</v>
      </c>
      <c r="T924" s="3">
        <f t="shared" si="14"/>
        <v>1350</v>
      </c>
    </row>
    <row r="925" spans="1:20" hidden="1" x14ac:dyDescent="0.3">
      <c r="A925" s="1">
        <v>45768</v>
      </c>
      <c r="B925" s="2" t="s">
        <v>775</v>
      </c>
      <c r="C925" t="s">
        <v>534</v>
      </c>
      <c r="D925" t="s">
        <v>15</v>
      </c>
      <c r="E925">
        <v>1</v>
      </c>
      <c r="F925" t="s">
        <v>535</v>
      </c>
      <c r="G925">
        <v>51</v>
      </c>
      <c r="H925">
        <v>4</v>
      </c>
      <c r="I925" t="s">
        <v>714</v>
      </c>
      <c r="J925" t="s">
        <v>724</v>
      </c>
      <c r="K925" t="s">
        <v>186</v>
      </c>
      <c r="L925" t="s">
        <v>733</v>
      </c>
      <c r="M925" t="s">
        <v>147</v>
      </c>
      <c r="N925" t="s">
        <v>148</v>
      </c>
      <c r="O925" t="s">
        <v>19</v>
      </c>
      <c r="P925" t="s">
        <v>535</v>
      </c>
      <c r="Q925" t="s">
        <v>20</v>
      </c>
      <c r="R925">
        <v>1</v>
      </c>
      <c r="S925">
        <v>1350</v>
      </c>
      <c r="T925" s="3">
        <f t="shared" si="14"/>
        <v>1350</v>
      </c>
    </row>
    <row r="926" spans="1:20" hidden="1" x14ac:dyDescent="0.3">
      <c r="A926" s="1">
        <v>45768</v>
      </c>
      <c r="B926" s="2" t="s">
        <v>775</v>
      </c>
      <c r="C926" t="s">
        <v>585</v>
      </c>
      <c r="D926" t="s">
        <v>15</v>
      </c>
      <c r="E926">
        <v>1</v>
      </c>
      <c r="F926" t="s">
        <v>586</v>
      </c>
      <c r="G926">
        <v>57</v>
      </c>
      <c r="H926">
        <v>4</v>
      </c>
      <c r="I926" t="s">
        <v>714</v>
      </c>
      <c r="J926" t="s">
        <v>724</v>
      </c>
      <c r="K926" t="s">
        <v>587</v>
      </c>
      <c r="L926" t="s">
        <v>733</v>
      </c>
      <c r="M926" t="s">
        <v>147</v>
      </c>
      <c r="N926" t="s">
        <v>148</v>
      </c>
      <c r="O926" t="s">
        <v>19</v>
      </c>
      <c r="P926" t="s">
        <v>588</v>
      </c>
      <c r="Q926" t="s">
        <v>149</v>
      </c>
      <c r="R926">
        <v>1</v>
      </c>
      <c r="S926">
        <v>1350</v>
      </c>
      <c r="T926" s="3">
        <f t="shared" si="14"/>
        <v>1350</v>
      </c>
    </row>
    <row r="927" spans="1:20" hidden="1" x14ac:dyDescent="0.3">
      <c r="A927" s="1">
        <v>45769</v>
      </c>
      <c r="B927" s="2" t="s">
        <v>770</v>
      </c>
      <c r="C927" t="s">
        <v>536</v>
      </c>
      <c r="D927" t="s">
        <v>15</v>
      </c>
      <c r="E927">
        <v>1</v>
      </c>
      <c r="F927" t="s">
        <v>15</v>
      </c>
      <c r="I927" t="s">
        <v>146</v>
      </c>
      <c r="K927" t="s">
        <v>18</v>
      </c>
      <c r="L927" t="s">
        <v>18</v>
      </c>
      <c r="M927" t="s">
        <v>22</v>
      </c>
      <c r="N927" t="s">
        <v>18</v>
      </c>
      <c r="O927" t="s">
        <v>19</v>
      </c>
      <c r="P927" t="s">
        <v>18</v>
      </c>
      <c r="Q927" t="s">
        <v>20</v>
      </c>
      <c r="R927">
        <v>1</v>
      </c>
      <c r="S927">
        <v>11560</v>
      </c>
      <c r="T927" s="3">
        <f t="shared" si="14"/>
        <v>11560</v>
      </c>
    </row>
    <row r="928" spans="1:20" hidden="1" x14ac:dyDescent="0.3">
      <c r="A928" s="1">
        <v>45769</v>
      </c>
      <c r="B928" s="2" t="s">
        <v>770</v>
      </c>
      <c r="C928" t="s">
        <v>589</v>
      </c>
      <c r="D928" t="s">
        <v>15</v>
      </c>
      <c r="E928">
        <v>1</v>
      </c>
      <c r="F928" t="s">
        <v>15</v>
      </c>
      <c r="I928" t="s">
        <v>146</v>
      </c>
      <c r="K928" t="s">
        <v>18</v>
      </c>
      <c r="L928" t="s">
        <v>18</v>
      </c>
      <c r="M928" t="s">
        <v>22</v>
      </c>
      <c r="N928" t="s">
        <v>18</v>
      </c>
      <c r="O928" t="s">
        <v>19</v>
      </c>
      <c r="P928" t="s">
        <v>18</v>
      </c>
      <c r="Q928" t="s">
        <v>20</v>
      </c>
      <c r="R928">
        <v>1</v>
      </c>
      <c r="S928">
        <v>400</v>
      </c>
      <c r="T928" s="3">
        <f t="shared" si="14"/>
        <v>400</v>
      </c>
    </row>
    <row r="929" spans="1:20" x14ac:dyDescent="0.3">
      <c r="A929" s="1">
        <v>45771</v>
      </c>
      <c r="B929" s="2" t="s">
        <v>770</v>
      </c>
      <c r="C929" s="2" t="s">
        <v>590</v>
      </c>
      <c r="D929" t="s">
        <v>24</v>
      </c>
      <c r="E929">
        <v>2</v>
      </c>
      <c r="F929" t="s">
        <v>323</v>
      </c>
      <c r="H929">
        <v>10</v>
      </c>
      <c r="I929" t="s">
        <v>25</v>
      </c>
      <c r="J929" t="s">
        <v>721</v>
      </c>
      <c r="K929" t="s">
        <v>18</v>
      </c>
      <c r="L929" t="s">
        <v>18</v>
      </c>
      <c r="M929" t="s">
        <v>17</v>
      </c>
      <c r="N929" t="s">
        <v>18</v>
      </c>
      <c r="O929" t="s">
        <v>18</v>
      </c>
      <c r="P929" t="s">
        <v>18</v>
      </c>
      <c r="Q929" t="s">
        <v>20</v>
      </c>
      <c r="R929">
        <v>5</v>
      </c>
      <c r="S929">
        <v>6183.2120000000004</v>
      </c>
      <c r="T929" s="3">
        <f t="shared" si="14"/>
        <v>30916.06</v>
      </c>
    </row>
    <row r="930" spans="1:20" x14ac:dyDescent="0.3">
      <c r="A930" s="1">
        <v>45771</v>
      </c>
      <c r="B930" s="2" t="s">
        <v>770</v>
      </c>
      <c r="C930" s="2" t="s">
        <v>591</v>
      </c>
      <c r="D930" t="s">
        <v>24</v>
      </c>
      <c r="E930">
        <v>2</v>
      </c>
      <c r="F930" t="s">
        <v>323</v>
      </c>
      <c r="H930">
        <v>10</v>
      </c>
      <c r="I930" t="s">
        <v>25</v>
      </c>
      <c r="J930" t="s">
        <v>721</v>
      </c>
      <c r="K930" t="s">
        <v>18</v>
      </c>
      <c r="L930" t="s">
        <v>18</v>
      </c>
      <c r="M930" t="s">
        <v>17</v>
      </c>
      <c r="N930" t="s">
        <v>18</v>
      </c>
      <c r="O930" t="s">
        <v>18</v>
      </c>
      <c r="P930" t="s">
        <v>18</v>
      </c>
      <c r="Q930" t="s">
        <v>20</v>
      </c>
      <c r="R930">
        <v>8</v>
      </c>
      <c r="S930">
        <v>657</v>
      </c>
      <c r="T930" s="3">
        <f t="shared" si="14"/>
        <v>5256</v>
      </c>
    </row>
    <row r="931" spans="1:20" hidden="1" x14ac:dyDescent="0.3">
      <c r="A931" s="1">
        <v>45772</v>
      </c>
      <c r="B931" s="2" t="s">
        <v>775</v>
      </c>
      <c r="C931" t="s">
        <v>571</v>
      </c>
      <c r="D931" t="s">
        <v>15</v>
      </c>
      <c r="E931">
        <v>1</v>
      </c>
      <c r="F931" t="s">
        <v>572</v>
      </c>
      <c r="G931">
        <v>60</v>
      </c>
      <c r="H931">
        <v>6</v>
      </c>
      <c r="I931" t="s">
        <v>735</v>
      </c>
      <c r="J931" t="s">
        <v>725</v>
      </c>
      <c r="K931" t="s">
        <v>573</v>
      </c>
      <c r="L931" t="s">
        <v>733</v>
      </c>
      <c r="M931" t="s">
        <v>34</v>
      </c>
      <c r="N931" t="s">
        <v>148</v>
      </c>
      <c r="O931" t="s">
        <v>19</v>
      </c>
      <c r="P931" t="s">
        <v>574</v>
      </c>
      <c r="Q931" t="s">
        <v>20</v>
      </c>
      <c r="R931">
        <v>1</v>
      </c>
      <c r="S931">
        <v>1350</v>
      </c>
      <c r="T931" s="3">
        <f t="shared" si="14"/>
        <v>1350</v>
      </c>
    </row>
    <row r="932" spans="1:20" hidden="1" x14ac:dyDescent="0.3">
      <c r="A932" s="1">
        <v>45773</v>
      </c>
      <c r="B932" s="2" t="s">
        <v>775</v>
      </c>
      <c r="C932" t="s">
        <v>504</v>
      </c>
      <c r="D932" t="s">
        <v>15</v>
      </c>
      <c r="E932">
        <v>1</v>
      </c>
      <c r="F932" t="s">
        <v>505</v>
      </c>
      <c r="G932">
        <v>45</v>
      </c>
      <c r="H932">
        <v>2</v>
      </c>
      <c r="I932" t="s">
        <v>734</v>
      </c>
      <c r="J932" t="s">
        <v>723</v>
      </c>
      <c r="K932" t="s">
        <v>451</v>
      </c>
      <c r="L932" t="s">
        <v>733</v>
      </c>
      <c r="M932" t="s">
        <v>22</v>
      </c>
      <c r="N932" t="s">
        <v>148</v>
      </c>
      <c r="O932" t="s">
        <v>187</v>
      </c>
      <c r="P932" t="s">
        <v>506</v>
      </c>
      <c r="Q932" t="s">
        <v>20</v>
      </c>
      <c r="R932">
        <v>1</v>
      </c>
      <c r="S932">
        <v>1275</v>
      </c>
      <c r="T932" s="3">
        <f t="shared" si="14"/>
        <v>1275</v>
      </c>
    </row>
    <row r="933" spans="1:20" hidden="1" x14ac:dyDescent="0.3">
      <c r="A933" s="1">
        <v>45773</v>
      </c>
      <c r="B933" s="2" t="s">
        <v>775</v>
      </c>
      <c r="C933" t="s">
        <v>507</v>
      </c>
      <c r="D933" t="s">
        <v>15</v>
      </c>
      <c r="E933">
        <v>1</v>
      </c>
      <c r="F933" t="s">
        <v>508</v>
      </c>
      <c r="G933">
        <v>46</v>
      </c>
      <c r="H933">
        <v>4</v>
      </c>
      <c r="I933" t="s">
        <v>714</v>
      </c>
      <c r="J933" t="s">
        <v>724</v>
      </c>
      <c r="K933" t="s">
        <v>451</v>
      </c>
      <c r="L933" t="s">
        <v>733</v>
      </c>
      <c r="M933" t="s">
        <v>22</v>
      </c>
      <c r="N933" t="s">
        <v>148</v>
      </c>
      <c r="O933" t="s">
        <v>187</v>
      </c>
      <c r="P933" t="s">
        <v>506</v>
      </c>
      <c r="Q933" t="s">
        <v>20</v>
      </c>
      <c r="R933">
        <v>1</v>
      </c>
      <c r="S933">
        <v>1275</v>
      </c>
      <c r="T933" s="3">
        <f t="shared" si="14"/>
        <v>1275</v>
      </c>
    </row>
    <row r="934" spans="1:20" hidden="1" x14ac:dyDescent="0.3">
      <c r="A934" s="1">
        <v>45773</v>
      </c>
      <c r="B934" s="2" t="s">
        <v>775</v>
      </c>
      <c r="C934" t="s">
        <v>575</v>
      </c>
      <c r="D934" t="s">
        <v>15</v>
      </c>
      <c r="E934">
        <v>1</v>
      </c>
      <c r="F934" t="s">
        <v>576</v>
      </c>
      <c r="G934">
        <v>61</v>
      </c>
      <c r="H934">
        <v>4</v>
      </c>
      <c r="I934" t="s">
        <v>714</v>
      </c>
      <c r="J934" t="s">
        <v>724</v>
      </c>
      <c r="K934">
        <v>0</v>
      </c>
      <c r="L934" t="s">
        <v>733</v>
      </c>
      <c r="M934" t="s">
        <v>147</v>
      </c>
      <c r="N934" t="s">
        <v>148</v>
      </c>
      <c r="O934" t="s">
        <v>19</v>
      </c>
      <c r="P934">
        <v>0</v>
      </c>
      <c r="Q934" t="s">
        <v>149</v>
      </c>
      <c r="R934">
        <v>1</v>
      </c>
      <c r="S934">
        <v>1275</v>
      </c>
      <c r="T934" s="3">
        <f t="shared" si="14"/>
        <v>1275</v>
      </c>
    </row>
    <row r="935" spans="1:20" hidden="1" x14ac:dyDescent="0.3">
      <c r="A935" s="1">
        <v>45775</v>
      </c>
      <c r="B935" s="2" t="s">
        <v>775</v>
      </c>
      <c r="C935" t="s">
        <v>348</v>
      </c>
      <c r="D935" t="s">
        <v>15</v>
      </c>
      <c r="E935">
        <v>1</v>
      </c>
      <c r="F935" t="s">
        <v>349</v>
      </c>
      <c r="G935">
        <v>24</v>
      </c>
      <c r="H935">
        <v>1</v>
      </c>
      <c r="I935" t="s">
        <v>42</v>
      </c>
      <c r="J935" t="s">
        <v>722</v>
      </c>
      <c r="K935" t="s">
        <v>290</v>
      </c>
      <c r="L935" t="s">
        <v>733</v>
      </c>
      <c r="M935" t="s">
        <v>147</v>
      </c>
      <c r="N935" t="s">
        <v>148</v>
      </c>
      <c r="O935" t="s">
        <v>187</v>
      </c>
      <c r="P935" t="s">
        <v>350</v>
      </c>
      <c r="Q935" t="s">
        <v>20</v>
      </c>
      <c r="R935">
        <v>1</v>
      </c>
      <c r="S935">
        <v>1350</v>
      </c>
      <c r="T935" s="3">
        <f t="shared" si="14"/>
        <v>1350</v>
      </c>
    </row>
    <row r="936" spans="1:20" hidden="1" x14ac:dyDescent="0.3">
      <c r="A936" s="1">
        <v>45775</v>
      </c>
      <c r="B936" s="2" t="s">
        <v>775</v>
      </c>
      <c r="C936" t="s">
        <v>409</v>
      </c>
      <c r="D936" t="s">
        <v>15</v>
      </c>
      <c r="E936">
        <v>1</v>
      </c>
      <c r="F936" t="s">
        <v>410</v>
      </c>
      <c r="G936">
        <v>32</v>
      </c>
      <c r="H936">
        <v>4</v>
      </c>
      <c r="I936" t="s">
        <v>714</v>
      </c>
      <c r="J936" t="s">
        <v>724</v>
      </c>
      <c r="K936" t="s">
        <v>411</v>
      </c>
      <c r="L936" t="s">
        <v>733</v>
      </c>
      <c r="M936" t="s">
        <v>147</v>
      </c>
      <c r="N936" t="s">
        <v>148</v>
      </c>
      <c r="O936" t="s">
        <v>187</v>
      </c>
      <c r="P936" t="s">
        <v>412</v>
      </c>
      <c r="Q936" t="s">
        <v>20</v>
      </c>
      <c r="R936">
        <v>1</v>
      </c>
      <c r="S936">
        <v>1350</v>
      </c>
      <c r="T936" s="3">
        <f t="shared" si="14"/>
        <v>1350</v>
      </c>
    </row>
    <row r="937" spans="1:20" hidden="1" x14ac:dyDescent="0.3">
      <c r="A937" s="1">
        <v>45775</v>
      </c>
      <c r="B937" s="2" t="s">
        <v>775</v>
      </c>
      <c r="C937" t="s">
        <v>543</v>
      </c>
      <c r="D937" t="s">
        <v>15</v>
      </c>
      <c r="E937">
        <v>1</v>
      </c>
      <c r="F937" t="s">
        <v>544</v>
      </c>
      <c r="G937">
        <v>53</v>
      </c>
      <c r="H937">
        <v>5</v>
      </c>
      <c r="I937" t="s">
        <v>737</v>
      </c>
      <c r="K937" t="s">
        <v>545</v>
      </c>
      <c r="L937" t="s">
        <v>733</v>
      </c>
      <c r="M937" t="s">
        <v>147</v>
      </c>
      <c r="N937" t="s">
        <v>148</v>
      </c>
      <c r="O937" t="s">
        <v>19</v>
      </c>
      <c r="P937">
        <v>0</v>
      </c>
      <c r="Q937" t="s">
        <v>20</v>
      </c>
      <c r="R937">
        <v>2</v>
      </c>
      <c r="S937">
        <v>1275</v>
      </c>
      <c r="T937" s="3">
        <f t="shared" si="14"/>
        <v>2550</v>
      </c>
    </row>
    <row r="938" spans="1:20" hidden="1" x14ac:dyDescent="0.3">
      <c r="A938" s="1">
        <v>45775</v>
      </c>
      <c r="B938" s="2" t="s">
        <v>775</v>
      </c>
      <c r="C938" t="s">
        <v>539</v>
      </c>
      <c r="D938" t="s">
        <v>15</v>
      </c>
      <c r="E938">
        <v>1</v>
      </c>
      <c r="F938" t="s">
        <v>540</v>
      </c>
      <c r="G938">
        <v>54</v>
      </c>
      <c r="H938">
        <v>2</v>
      </c>
      <c r="I938" t="s">
        <v>734</v>
      </c>
      <c r="J938" t="s">
        <v>723</v>
      </c>
      <c r="K938" t="s">
        <v>541</v>
      </c>
      <c r="L938" t="s">
        <v>733</v>
      </c>
      <c r="M938" t="s">
        <v>34</v>
      </c>
      <c r="N938" t="s">
        <v>148</v>
      </c>
      <c r="O938" t="s">
        <v>19</v>
      </c>
      <c r="P938" t="s">
        <v>542</v>
      </c>
      <c r="Q938" t="s">
        <v>149</v>
      </c>
      <c r="R938">
        <v>1</v>
      </c>
      <c r="S938">
        <v>1350</v>
      </c>
      <c r="T938" s="3">
        <f t="shared" si="14"/>
        <v>1350</v>
      </c>
    </row>
    <row r="939" spans="1:20" hidden="1" x14ac:dyDescent="0.3">
      <c r="A939" s="1">
        <v>45775</v>
      </c>
      <c r="B939" s="2" t="s">
        <v>775</v>
      </c>
      <c r="C939" t="s">
        <v>577</v>
      </c>
      <c r="D939" t="s">
        <v>15</v>
      </c>
      <c r="E939">
        <v>1</v>
      </c>
      <c r="F939" t="s">
        <v>578</v>
      </c>
      <c r="G939">
        <v>56</v>
      </c>
      <c r="H939">
        <v>5</v>
      </c>
      <c r="I939" t="s">
        <v>737</v>
      </c>
      <c r="K939" t="s">
        <v>561</v>
      </c>
      <c r="L939" t="s">
        <v>733</v>
      </c>
      <c r="M939" t="s">
        <v>147</v>
      </c>
      <c r="N939" t="s">
        <v>148</v>
      </c>
      <c r="O939" t="s">
        <v>19</v>
      </c>
      <c r="P939">
        <v>0</v>
      </c>
      <c r="Q939" t="s">
        <v>149</v>
      </c>
      <c r="R939">
        <v>1</v>
      </c>
      <c r="S939">
        <v>1350</v>
      </c>
      <c r="T939" s="3">
        <f t="shared" si="14"/>
        <v>1350</v>
      </c>
    </row>
    <row r="940" spans="1:20" hidden="1" x14ac:dyDescent="0.3">
      <c r="A940" s="1">
        <v>45776</v>
      </c>
      <c r="B940" s="2" t="s">
        <v>770</v>
      </c>
      <c r="C940" t="s">
        <v>592</v>
      </c>
      <c r="D940" t="s">
        <v>15</v>
      </c>
      <c r="E940">
        <v>1</v>
      </c>
      <c r="F940" t="s">
        <v>15</v>
      </c>
      <c r="I940" t="s">
        <v>146</v>
      </c>
      <c r="K940" t="s">
        <v>18</v>
      </c>
      <c r="L940" t="s">
        <v>18</v>
      </c>
      <c r="M940" t="s">
        <v>22</v>
      </c>
      <c r="N940" t="s">
        <v>18</v>
      </c>
      <c r="O940" t="s">
        <v>19</v>
      </c>
      <c r="P940" t="s">
        <v>18</v>
      </c>
      <c r="Q940" t="s">
        <v>20</v>
      </c>
      <c r="R940">
        <v>1</v>
      </c>
      <c r="S940">
        <v>400</v>
      </c>
      <c r="T940" s="3">
        <f t="shared" si="14"/>
        <v>400</v>
      </c>
    </row>
    <row r="941" spans="1:20" x14ac:dyDescent="0.3">
      <c r="A941" s="1">
        <v>45777</v>
      </c>
      <c r="B941" s="2" t="s">
        <v>770</v>
      </c>
      <c r="C941" s="2" t="s">
        <v>593</v>
      </c>
      <c r="D941" t="s">
        <v>24</v>
      </c>
      <c r="E941">
        <v>2</v>
      </c>
      <c r="F941" t="s">
        <v>323</v>
      </c>
      <c r="H941">
        <v>10</v>
      </c>
      <c r="I941" t="s">
        <v>25</v>
      </c>
      <c r="J941" t="s">
        <v>721</v>
      </c>
      <c r="K941" t="s">
        <v>18</v>
      </c>
      <c r="L941" t="s">
        <v>18</v>
      </c>
      <c r="M941" t="s">
        <v>17</v>
      </c>
      <c r="N941" t="s">
        <v>18</v>
      </c>
      <c r="O941" t="s">
        <v>18</v>
      </c>
      <c r="P941" t="s">
        <v>18</v>
      </c>
      <c r="Q941" t="s">
        <v>20</v>
      </c>
      <c r="R941">
        <v>1</v>
      </c>
      <c r="S941">
        <v>1105.44</v>
      </c>
      <c r="T941" s="3">
        <f t="shared" si="14"/>
        <v>1105.44</v>
      </c>
    </row>
    <row r="942" spans="1:20" hidden="1" x14ac:dyDescent="0.3">
      <c r="A942" s="1">
        <v>45777</v>
      </c>
      <c r="B942" s="2" t="s">
        <v>770</v>
      </c>
      <c r="C942" t="s">
        <v>182</v>
      </c>
      <c r="D942" t="s">
        <v>15</v>
      </c>
      <c r="E942">
        <v>1</v>
      </c>
      <c r="F942" t="s">
        <v>15</v>
      </c>
      <c r="I942" t="s">
        <v>146</v>
      </c>
      <c r="K942" t="s">
        <v>18</v>
      </c>
      <c r="L942" t="s">
        <v>18</v>
      </c>
      <c r="M942" t="s">
        <v>22</v>
      </c>
      <c r="N942" t="s">
        <v>18</v>
      </c>
      <c r="O942" t="s">
        <v>19</v>
      </c>
      <c r="P942" t="s">
        <v>18</v>
      </c>
      <c r="Q942" t="s">
        <v>20</v>
      </c>
      <c r="R942">
        <v>1</v>
      </c>
      <c r="S942">
        <v>2041.31</v>
      </c>
      <c r="T942" s="3">
        <f t="shared" si="14"/>
        <v>2041.31</v>
      </c>
    </row>
    <row r="943" spans="1:20" hidden="1" x14ac:dyDescent="0.3">
      <c r="A943" s="1">
        <v>45777</v>
      </c>
      <c r="B943" s="2" t="s">
        <v>770</v>
      </c>
      <c r="C943" t="s">
        <v>236</v>
      </c>
      <c r="D943" t="s">
        <v>15</v>
      </c>
      <c r="E943">
        <v>1</v>
      </c>
      <c r="F943" t="s">
        <v>15</v>
      </c>
      <c r="I943" t="s">
        <v>146</v>
      </c>
      <c r="K943" t="s">
        <v>18</v>
      </c>
      <c r="L943" t="s">
        <v>18</v>
      </c>
      <c r="M943" t="s">
        <v>22</v>
      </c>
      <c r="N943" t="s">
        <v>18</v>
      </c>
      <c r="O943" t="s">
        <v>19</v>
      </c>
      <c r="P943" t="s">
        <v>18</v>
      </c>
      <c r="Q943" t="s">
        <v>20</v>
      </c>
      <c r="R943">
        <v>1</v>
      </c>
      <c r="S943">
        <v>1200</v>
      </c>
      <c r="T943" s="3">
        <f t="shared" si="14"/>
        <v>1200</v>
      </c>
    </row>
    <row r="944" spans="1:20" hidden="1" x14ac:dyDescent="0.3">
      <c r="A944" s="1">
        <v>45777</v>
      </c>
      <c r="B944" s="2" t="s">
        <v>770</v>
      </c>
      <c r="C944" t="s">
        <v>396</v>
      </c>
      <c r="D944" t="s">
        <v>15</v>
      </c>
      <c r="E944">
        <v>1</v>
      </c>
      <c r="F944" t="s">
        <v>15</v>
      </c>
      <c r="I944" t="s">
        <v>146</v>
      </c>
      <c r="K944" t="s">
        <v>18</v>
      </c>
      <c r="L944" t="s">
        <v>18</v>
      </c>
      <c r="M944" t="s">
        <v>22</v>
      </c>
      <c r="N944" t="s">
        <v>18</v>
      </c>
      <c r="O944" t="s">
        <v>19</v>
      </c>
      <c r="P944" t="s">
        <v>18</v>
      </c>
      <c r="Q944" t="s">
        <v>20</v>
      </c>
      <c r="R944">
        <v>1</v>
      </c>
      <c r="S944">
        <v>3700</v>
      </c>
      <c r="T944" s="3">
        <f t="shared" si="14"/>
        <v>3700</v>
      </c>
    </row>
    <row r="945" spans="1:20" hidden="1" x14ac:dyDescent="0.3">
      <c r="A945" s="1">
        <v>45777</v>
      </c>
      <c r="B945" s="2" t="s">
        <v>770</v>
      </c>
      <c r="C945" t="s">
        <v>462</v>
      </c>
      <c r="D945" t="s">
        <v>15</v>
      </c>
      <c r="E945">
        <v>1</v>
      </c>
      <c r="F945" t="s">
        <v>15</v>
      </c>
      <c r="I945" t="s">
        <v>146</v>
      </c>
      <c r="K945" t="s">
        <v>18</v>
      </c>
      <c r="L945" t="s">
        <v>18</v>
      </c>
      <c r="M945" t="s">
        <v>22</v>
      </c>
      <c r="N945" t="s">
        <v>18</v>
      </c>
      <c r="O945" t="s">
        <v>19</v>
      </c>
      <c r="P945" t="s">
        <v>18</v>
      </c>
      <c r="Q945" t="s">
        <v>20</v>
      </c>
      <c r="R945">
        <v>1</v>
      </c>
      <c r="S945">
        <v>800</v>
      </c>
      <c r="T945" s="3">
        <f t="shared" si="14"/>
        <v>800</v>
      </c>
    </row>
    <row r="946" spans="1:20" hidden="1" x14ac:dyDescent="0.3">
      <c r="A946" s="1">
        <v>45777</v>
      </c>
      <c r="B946" s="2" t="s">
        <v>770</v>
      </c>
      <c r="C946" t="s">
        <v>272</v>
      </c>
      <c r="D946" t="s">
        <v>15</v>
      </c>
      <c r="E946">
        <v>1</v>
      </c>
      <c r="F946" t="s">
        <v>15</v>
      </c>
      <c r="I946" t="s">
        <v>146</v>
      </c>
      <c r="K946" t="s">
        <v>18</v>
      </c>
      <c r="L946" t="s">
        <v>18</v>
      </c>
      <c r="M946" t="s">
        <v>22</v>
      </c>
      <c r="N946" t="s">
        <v>18</v>
      </c>
      <c r="O946" t="s">
        <v>19</v>
      </c>
      <c r="P946" t="s">
        <v>18</v>
      </c>
      <c r="Q946" t="s">
        <v>20</v>
      </c>
      <c r="R946">
        <v>1</v>
      </c>
      <c r="S946">
        <v>800</v>
      </c>
      <c r="T946" s="3">
        <f t="shared" si="14"/>
        <v>800</v>
      </c>
    </row>
    <row r="947" spans="1:20" hidden="1" x14ac:dyDescent="0.3">
      <c r="A947" s="1">
        <v>45777</v>
      </c>
      <c r="B947" s="2" t="s">
        <v>770</v>
      </c>
      <c r="C947" t="s">
        <v>231</v>
      </c>
      <c r="D947" t="s">
        <v>15</v>
      </c>
      <c r="E947">
        <v>1</v>
      </c>
      <c r="F947" t="s">
        <v>15</v>
      </c>
      <c r="I947" t="s">
        <v>146</v>
      </c>
      <c r="K947" t="s">
        <v>18</v>
      </c>
      <c r="L947" t="s">
        <v>18</v>
      </c>
      <c r="M947" t="s">
        <v>22</v>
      </c>
      <c r="N947" t="s">
        <v>18</v>
      </c>
      <c r="O947" t="s">
        <v>19</v>
      </c>
      <c r="P947" t="s">
        <v>18</v>
      </c>
      <c r="Q947" t="s">
        <v>20</v>
      </c>
      <c r="R947">
        <v>1</v>
      </c>
      <c r="S947">
        <v>800</v>
      </c>
      <c r="T947" s="3">
        <f t="shared" si="14"/>
        <v>800</v>
      </c>
    </row>
    <row r="948" spans="1:20" hidden="1" x14ac:dyDescent="0.3">
      <c r="A948" s="1">
        <v>45777</v>
      </c>
      <c r="B948" s="2" t="s">
        <v>770</v>
      </c>
      <c r="C948" t="s">
        <v>235</v>
      </c>
      <c r="D948" t="s">
        <v>15</v>
      </c>
      <c r="E948">
        <v>1</v>
      </c>
      <c r="F948" t="s">
        <v>15</v>
      </c>
      <c r="I948" t="s">
        <v>146</v>
      </c>
      <c r="K948" t="s">
        <v>18</v>
      </c>
      <c r="L948" t="s">
        <v>18</v>
      </c>
      <c r="M948" t="s">
        <v>22</v>
      </c>
      <c r="N948" t="s">
        <v>18</v>
      </c>
      <c r="O948" t="s">
        <v>19</v>
      </c>
      <c r="P948" t="s">
        <v>18</v>
      </c>
      <c r="Q948" t="s">
        <v>20</v>
      </c>
      <c r="R948">
        <v>1</v>
      </c>
      <c r="S948">
        <v>4860</v>
      </c>
      <c r="T948" s="3">
        <f t="shared" si="14"/>
        <v>4860</v>
      </c>
    </row>
    <row r="949" spans="1:20" hidden="1" x14ac:dyDescent="0.3">
      <c r="A949" s="1">
        <v>45777</v>
      </c>
      <c r="B949" s="2" t="s">
        <v>770</v>
      </c>
      <c r="C949" t="s">
        <v>436</v>
      </c>
      <c r="D949" t="s">
        <v>15</v>
      </c>
      <c r="E949">
        <v>1</v>
      </c>
      <c r="F949" t="s">
        <v>15</v>
      </c>
      <c r="I949" t="s">
        <v>146</v>
      </c>
      <c r="K949" t="s">
        <v>18</v>
      </c>
      <c r="L949" t="s">
        <v>18</v>
      </c>
      <c r="M949" t="s">
        <v>22</v>
      </c>
      <c r="N949" t="s">
        <v>18</v>
      </c>
      <c r="O949" t="s">
        <v>19</v>
      </c>
      <c r="P949" t="s">
        <v>18</v>
      </c>
      <c r="Q949" t="s">
        <v>20</v>
      </c>
      <c r="R949">
        <v>1</v>
      </c>
      <c r="S949">
        <v>2000</v>
      </c>
      <c r="T949" s="3">
        <f t="shared" si="14"/>
        <v>2000</v>
      </c>
    </row>
    <row r="950" spans="1:20" hidden="1" x14ac:dyDescent="0.3">
      <c r="A950" s="1">
        <v>45777</v>
      </c>
      <c r="B950" s="2" t="s">
        <v>770</v>
      </c>
      <c r="C950" t="s">
        <v>565</v>
      </c>
      <c r="D950" t="s">
        <v>15</v>
      </c>
      <c r="E950">
        <v>1</v>
      </c>
      <c r="F950" t="s">
        <v>15</v>
      </c>
      <c r="I950" t="s">
        <v>146</v>
      </c>
      <c r="K950" t="s">
        <v>18</v>
      </c>
      <c r="L950" t="s">
        <v>18</v>
      </c>
      <c r="M950" t="s">
        <v>22</v>
      </c>
      <c r="N950" t="s">
        <v>18</v>
      </c>
      <c r="O950" t="s">
        <v>19</v>
      </c>
      <c r="P950" t="s">
        <v>18</v>
      </c>
      <c r="Q950" t="s">
        <v>20</v>
      </c>
      <c r="R950">
        <v>1</v>
      </c>
      <c r="S950">
        <v>2310</v>
      </c>
      <c r="T950" s="3">
        <f t="shared" si="14"/>
        <v>2310</v>
      </c>
    </row>
    <row r="951" spans="1:20" hidden="1" x14ac:dyDescent="0.3">
      <c r="A951" s="1">
        <v>45778</v>
      </c>
      <c r="B951" s="2" t="s">
        <v>775</v>
      </c>
      <c r="C951" t="s">
        <v>211</v>
      </c>
      <c r="D951" t="s">
        <v>15</v>
      </c>
      <c r="E951">
        <v>1</v>
      </c>
      <c r="F951" t="s">
        <v>212</v>
      </c>
      <c r="G951">
        <v>4</v>
      </c>
      <c r="H951">
        <v>7</v>
      </c>
      <c r="I951" t="s">
        <v>736</v>
      </c>
      <c r="J951" t="s">
        <v>726</v>
      </c>
      <c r="K951" t="s">
        <v>746</v>
      </c>
      <c r="L951" t="s">
        <v>733</v>
      </c>
      <c r="M951" t="s">
        <v>147</v>
      </c>
      <c r="N951" t="s">
        <v>148</v>
      </c>
      <c r="O951" t="s">
        <v>19</v>
      </c>
      <c r="P951">
        <v>0</v>
      </c>
      <c r="Q951" t="s">
        <v>149</v>
      </c>
      <c r="R951">
        <v>1</v>
      </c>
      <c r="S951">
        <v>1500</v>
      </c>
      <c r="T951" s="3">
        <f t="shared" si="14"/>
        <v>1500</v>
      </c>
    </row>
    <row r="952" spans="1:20" hidden="1" x14ac:dyDescent="0.3">
      <c r="A952" s="1">
        <v>45779</v>
      </c>
      <c r="B952" s="2" t="s">
        <v>775</v>
      </c>
      <c r="C952" t="s">
        <v>438</v>
      </c>
      <c r="D952" t="s">
        <v>15</v>
      </c>
      <c r="E952">
        <v>1</v>
      </c>
      <c r="F952" t="s">
        <v>439</v>
      </c>
      <c r="G952">
        <v>35</v>
      </c>
      <c r="H952">
        <v>3</v>
      </c>
      <c r="I952" t="s">
        <v>729</v>
      </c>
      <c r="J952" t="s">
        <v>723</v>
      </c>
      <c r="K952" t="s">
        <v>154</v>
      </c>
      <c r="L952" t="s">
        <v>733</v>
      </c>
      <c r="M952" t="s">
        <v>147</v>
      </c>
      <c r="N952" t="s">
        <v>148</v>
      </c>
      <c r="O952" t="s">
        <v>187</v>
      </c>
      <c r="P952" t="s">
        <v>440</v>
      </c>
      <c r="Q952" t="s">
        <v>149</v>
      </c>
      <c r="R952">
        <v>1</v>
      </c>
      <c r="S952">
        <v>1275</v>
      </c>
      <c r="T952" s="3">
        <f t="shared" si="14"/>
        <v>1275</v>
      </c>
    </row>
    <row r="953" spans="1:20" hidden="1" x14ac:dyDescent="0.3">
      <c r="A953" s="1">
        <v>45779</v>
      </c>
      <c r="B953" s="2" t="s">
        <v>775</v>
      </c>
      <c r="C953" t="s">
        <v>441</v>
      </c>
      <c r="D953" t="s">
        <v>15</v>
      </c>
      <c r="E953">
        <v>1</v>
      </c>
      <c r="F953" t="s">
        <v>442</v>
      </c>
      <c r="G953">
        <v>36</v>
      </c>
      <c r="H953">
        <v>7</v>
      </c>
      <c r="I953" t="s">
        <v>736</v>
      </c>
      <c r="J953" t="s">
        <v>726</v>
      </c>
      <c r="K953" t="s">
        <v>154</v>
      </c>
      <c r="L953" t="s">
        <v>733</v>
      </c>
      <c r="M953" t="s">
        <v>147</v>
      </c>
      <c r="N953" t="s">
        <v>148</v>
      </c>
      <c r="O953" t="s">
        <v>187</v>
      </c>
      <c r="P953" t="s">
        <v>440</v>
      </c>
      <c r="Q953" t="s">
        <v>149</v>
      </c>
      <c r="R953">
        <v>1</v>
      </c>
      <c r="S953">
        <v>1275</v>
      </c>
      <c r="T953" s="3">
        <f t="shared" si="14"/>
        <v>1275</v>
      </c>
    </row>
    <row r="954" spans="1:20" hidden="1" x14ac:dyDescent="0.3">
      <c r="A954" s="1">
        <v>45780</v>
      </c>
      <c r="B954" s="2" t="s">
        <v>770</v>
      </c>
      <c r="C954" t="s">
        <v>594</v>
      </c>
      <c r="D954" t="s">
        <v>15</v>
      </c>
      <c r="E954">
        <v>1</v>
      </c>
      <c r="F954" t="s">
        <v>15</v>
      </c>
      <c r="I954" t="s">
        <v>146</v>
      </c>
      <c r="K954" t="s">
        <v>18</v>
      </c>
      <c r="L954" t="s">
        <v>18</v>
      </c>
      <c r="M954" t="s">
        <v>22</v>
      </c>
      <c r="N954" t="s">
        <v>18</v>
      </c>
      <c r="O954" t="s">
        <v>19</v>
      </c>
      <c r="P954" t="s">
        <v>18</v>
      </c>
      <c r="Q954" t="s">
        <v>20</v>
      </c>
      <c r="R954">
        <v>1</v>
      </c>
      <c r="S954">
        <v>400</v>
      </c>
      <c r="T954" s="3">
        <f t="shared" si="14"/>
        <v>400</v>
      </c>
    </row>
    <row r="955" spans="1:20" hidden="1" x14ac:dyDescent="0.3">
      <c r="A955" s="1">
        <v>45781</v>
      </c>
      <c r="B955" s="2" t="s">
        <v>775</v>
      </c>
      <c r="C955" t="s">
        <v>184</v>
      </c>
      <c r="D955" t="s">
        <v>15</v>
      </c>
      <c r="E955">
        <v>1</v>
      </c>
      <c r="F955" t="s">
        <v>185</v>
      </c>
      <c r="G955">
        <v>6</v>
      </c>
      <c r="H955">
        <v>2</v>
      </c>
      <c r="I955" t="s">
        <v>734</v>
      </c>
      <c r="J955" t="s">
        <v>723</v>
      </c>
      <c r="K955" t="s">
        <v>186</v>
      </c>
      <c r="L955" t="s">
        <v>733</v>
      </c>
      <c r="M955" t="s">
        <v>22</v>
      </c>
      <c r="N955" t="s">
        <v>148</v>
      </c>
      <c r="O955" t="s">
        <v>187</v>
      </c>
      <c r="P955" t="s">
        <v>188</v>
      </c>
      <c r="Q955" t="s">
        <v>20</v>
      </c>
      <c r="R955">
        <v>1</v>
      </c>
      <c r="S955">
        <v>1350</v>
      </c>
      <c r="T955" s="3">
        <f t="shared" si="14"/>
        <v>1350</v>
      </c>
    </row>
    <row r="956" spans="1:20" hidden="1" x14ac:dyDescent="0.3">
      <c r="A956" s="1">
        <v>45781</v>
      </c>
      <c r="B956" s="2" t="s">
        <v>775</v>
      </c>
      <c r="C956" t="s">
        <v>288</v>
      </c>
      <c r="D956" t="s">
        <v>15</v>
      </c>
      <c r="E956">
        <v>1</v>
      </c>
      <c r="F956" t="s">
        <v>289</v>
      </c>
      <c r="G956">
        <v>15</v>
      </c>
      <c r="H956">
        <v>2</v>
      </c>
      <c r="I956" t="s">
        <v>734</v>
      </c>
      <c r="J956" t="s">
        <v>723</v>
      </c>
      <c r="K956" t="s">
        <v>290</v>
      </c>
      <c r="L956" t="s">
        <v>732</v>
      </c>
      <c r="M956" t="s">
        <v>147</v>
      </c>
      <c r="N956" t="s">
        <v>148</v>
      </c>
      <c r="O956" t="s">
        <v>187</v>
      </c>
      <c r="P956" t="s">
        <v>195</v>
      </c>
      <c r="Q956" t="s">
        <v>20</v>
      </c>
      <c r="R956">
        <v>1</v>
      </c>
      <c r="S956">
        <v>1800</v>
      </c>
      <c r="T956" s="3">
        <f t="shared" si="14"/>
        <v>1800</v>
      </c>
    </row>
    <row r="957" spans="1:20" hidden="1" x14ac:dyDescent="0.3">
      <c r="A957" s="1">
        <v>45781</v>
      </c>
      <c r="B957" s="2" t="s">
        <v>775</v>
      </c>
      <c r="C957" t="s">
        <v>355</v>
      </c>
      <c r="D957" t="s">
        <v>15</v>
      </c>
      <c r="E957">
        <v>1</v>
      </c>
      <c r="F957" t="s">
        <v>356</v>
      </c>
      <c r="G957">
        <v>23</v>
      </c>
      <c r="H957">
        <v>2</v>
      </c>
      <c r="I957" t="s">
        <v>734</v>
      </c>
      <c r="J957" t="s">
        <v>723</v>
      </c>
      <c r="K957" t="s">
        <v>203</v>
      </c>
      <c r="L957" t="s">
        <v>733</v>
      </c>
      <c r="M957" t="s">
        <v>147</v>
      </c>
      <c r="N957" t="s">
        <v>148</v>
      </c>
      <c r="O957" t="s">
        <v>187</v>
      </c>
      <c r="P957" t="s">
        <v>357</v>
      </c>
      <c r="Q957" t="s">
        <v>20</v>
      </c>
      <c r="R957">
        <v>1</v>
      </c>
      <c r="S957">
        <v>1350</v>
      </c>
      <c r="T957" s="3">
        <f t="shared" si="14"/>
        <v>1350</v>
      </c>
    </row>
    <row r="958" spans="1:20" hidden="1" x14ac:dyDescent="0.3">
      <c r="A958" s="1">
        <v>45781</v>
      </c>
      <c r="B958" s="2" t="s">
        <v>775</v>
      </c>
      <c r="C958" t="s">
        <v>373</v>
      </c>
      <c r="D958" t="s">
        <v>15</v>
      </c>
      <c r="E958">
        <v>1</v>
      </c>
      <c r="F958" t="s">
        <v>374</v>
      </c>
      <c r="G958">
        <v>27</v>
      </c>
      <c r="H958">
        <v>4</v>
      </c>
      <c r="I958" t="s">
        <v>714</v>
      </c>
      <c r="J958" t="s">
        <v>724</v>
      </c>
      <c r="K958" t="s">
        <v>744</v>
      </c>
      <c r="L958" t="s">
        <v>733</v>
      </c>
      <c r="M958" t="s">
        <v>147</v>
      </c>
      <c r="N958" t="s">
        <v>148</v>
      </c>
      <c r="O958" t="s">
        <v>187</v>
      </c>
      <c r="P958" t="s">
        <v>375</v>
      </c>
      <c r="Q958" t="s">
        <v>20</v>
      </c>
      <c r="R958">
        <v>1</v>
      </c>
      <c r="S958">
        <v>1350</v>
      </c>
      <c r="T958" s="3">
        <f t="shared" si="14"/>
        <v>1350</v>
      </c>
    </row>
    <row r="959" spans="1:20" hidden="1" x14ac:dyDescent="0.3">
      <c r="A959" s="1">
        <v>45782</v>
      </c>
      <c r="B959" s="2" t="s">
        <v>775</v>
      </c>
      <c r="C959" t="s">
        <v>376</v>
      </c>
      <c r="D959" t="s">
        <v>15</v>
      </c>
      <c r="E959">
        <v>1</v>
      </c>
      <c r="F959" t="s">
        <v>377</v>
      </c>
      <c r="G959">
        <v>25</v>
      </c>
      <c r="H959">
        <v>4</v>
      </c>
      <c r="I959" t="s">
        <v>714</v>
      </c>
      <c r="J959" t="s">
        <v>724</v>
      </c>
      <c r="K959" t="s">
        <v>378</v>
      </c>
      <c r="L959" t="s">
        <v>733</v>
      </c>
      <c r="M959" t="s">
        <v>147</v>
      </c>
      <c r="N959" t="s">
        <v>148</v>
      </c>
      <c r="O959" t="s">
        <v>187</v>
      </c>
      <c r="P959" t="s">
        <v>379</v>
      </c>
      <c r="Q959" t="s">
        <v>20</v>
      </c>
      <c r="R959">
        <v>1</v>
      </c>
      <c r="S959">
        <v>1350</v>
      </c>
      <c r="T959" s="3">
        <f t="shared" si="14"/>
        <v>1350</v>
      </c>
    </row>
    <row r="960" spans="1:20" hidden="1" x14ac:dyDescent="0.3">
      <c r="A960" s="1">
        <v>45782</v>
      </c>
      <c r="B960" s="2" t="s">
        <v>775</v>
      </c>
      <c r="C960" t="s">
        <v>419</v>
      </c>
      <c r="D960" t="s">
        <v>15</v>
      </c>
      <c r="E960">
        <v>1</v>
      </c>
      <c r="F960" t="s">
        <v>420</v>
      </c>
      <c r="G960">
        <v>30</v>
      </c>
      <c r="H960">
        <v>5</v>
      </c>
      <c r="I960" t="s">
        <v>737</v>
      </c>
      <c r="K960" t="s">
        <v>421</v>
      </c>
      <c r="L960" t="s">
        <v>733</v>
      </c>
      <c r="M960" t="s">
        <v>147</v>
      </c>
      <c r="N960" t="s">
        <v>148</v>
      </c>
      <c r="O960" t="s">
        <v>187</v>
      </c>
      <c r="P960" t="s">
        <v>420</v>
      </c>
      <c r="Q960" t="s">
        <v>149</v>
      </c>
      <c r="R960">
        <v>1</v>
      </c>
      <c r="S960">
        <v>1350</v>
      </c>
      <c r="T960" s="3">
        <f t="shared" si="14"/>
        <v>1350</v>
      </c>
    </row>
    <row r="961" spans="1:20" hidden="1" x14ac:dyDescent="0.3">
      <c r="A961" s="1">
        <v>45782</v>
      </c>
      <c r="B961" s="2" t="s">
        <v>775</v>
      </c>
      <c r="C961" t="s">
        <v>446</v>
      </c>
      <c r="D961" t="s">
        <v>15</v>
      </c>
      <c r="E961">
        <v>1</v>
      </c>
      <c r="F961" t="s">
        <v>447</v>
      </c>
      <c r="G961">
        <v>38</v>
      </c>
      <c r="H961">
        <v>2</v>
      </c>
      <c r="I961" t="s">
        <v>734</v>
      </c>
      <c r="J961" t="s">
        <v>723</v>
      </c>
      <c r="K961" t="s">
        <v>333</v>
      </c>
      <c r="L961" t="s">
        <v>733</v>
      </c>
      <c r="M961" t="s">
        <v>147</v>
      </c>
      <c r="N961" t="s">
        <v>148</v>
      </c>
      <c r="O961" t="s">
        <v>187</v>
      </c>
      <c r="P961" t="s">
        <v>448</v>
      </c>
      <c r="Q961" t="s">
        <v>20</v>
      </c>
      <c r="R961">
        <v>1</v>
      </c>
      <c r="S961">
        <v>1350</v>
      </c>
      <c r="T961" s="3">
        <f t="shared" si="14"/>
        <v>1350</v>
      </c>
    </row>
    <row r="962" spans="1:20" hidden="1" x14ac:dyDescent="0.3">
      <c r="A962" s="1">
        <v>45782</v>
      </c>
      <c r="B962" s="2" t="s">
        <v>770</v>
      </c>
      <c r="C962" t="s">
        <v>228</v>
      </c>
      <c r="D962" t="s">
        <v>15</v>
      </c>
      <c r="E962">
        <v>1</v>
      </c>
      <c r="F962" t="s">
        <v>15</v>
      </c>
      <c r="H962">
        <v>10</v>
      </c>
      <c r="I962" t="s">
        <v>25</v>
      </c>
      <c r="J962" t="s">
        <v>731</v>
      </c>
      <c r="K962" t="s">
        <v>18</v>
      </c>
      <c r="L962" t="s">
        <v>18</v>
      </c>
      <c r="M962" t="s">
        <v>22</v>
      </c>
      <c r="N962" t="s">
        <v>18</v>
      </c>
      <c r="O962" t="s">
        <v>19</v>
      </c>
      <c r="P962" t="s">
        <v>18</v>
      </c>
      <c r="Q962" t="s">
        <v>20</v>
      </c>
      <c r="R962">
        <v>1</v>
      </c>
      <c r="S962">
        <v>646</v>
      </c>
      <c r="T962" s="3">
        <f t="shared" ref="T962:T1025" si="15">R962*S962</f>
        <v>646</v>
      </c>
    </row>
    <row r="963" spans="1:20" hidden="1" x14ac:dyDescent="0.3">
      <c r="A963" s="1">
        <v>45785</v>
      </c>
      <c r="B963" s="2" t="s">
        <v>770</v>
      </c>
      <c r="C963" t="s">
        <v>599</v>
      </c>
      <c r="D963" t="s">
        <v>15</v>
      </c>
      <c r="E963">
        <v>1</v>
      </c>
      <c r="F963" t="s">
        <v>15</v>
      </c>
      <c r="I963" t="s">
        <v>146</v>
      </c>
      <c r="K963" t="s">
        <v>18</v>
      </c>
      <c r="L963" t="s">
        <v>18</v>
      </c>
      <c r="M963" t="s">
        <v>22</v>
      </c>
      <c r="N963" t="s">
        <v>18</v>
      </c>
      <c r="O963" t="s">
        <v>19</v>
      </c>
      <c r="P963" t="s">
        <v>18</v>
      </c>
      <c r="Q963" t="s">
        <v>20</v>
      </c>
      <c r="R963">
        <v>1</v>
      </c>
      <c r="S963">
        <v>3000</v>
      </c>
      <c r="T963" s="3">
        <f t="shared" si="15"/>
        <v>3000</v>
      </c>
    </row>
    <row r="964" spans="1:20" hidden="1" x14ac:dyDescent="0.3">
      <c r="A964" s="1">
        <v>45785</v>
      </c>
      <c r="B964" s="2" t="s">
        <v>775</v>
      </c>
      <c r="C964" t="s">
        <v>595</v>
      </c>
      <c r="D964" t="s">
        <v>15</v>
      </c>
      <c r="E964">
        <v>1</v>
      </c>
      <c r="F964" t="s">
        <v>596</v>
      </c>
      <c r="G964">
        <v>63</v>
      </c>
      <c r="H964">
        <v>4</v>
      </c>
      <c r="I964" t="s">
        <v>714</v>
      </c>
      <c r="J964" t="s">
        <v>724</v>
      </c>
      <c r="K964" t="s">
        <v>597</v>
      </c>
      <c r="L964" t="s">
        <v>733</v>
      </c>
      <c r="M964" t="s">
        <v>34</v>
      </c>
      <c r="N964" t="s">
        <v>148</v>
      </c>
      <c r="O964" t="s">
        <v>19</v>
      </c>
      <c r="P964" t="s">
        <v>598</v>
      </c>
      <c r="Q964" t="s">
        <v>20</v>
      </c>
      <c r="R964">
        <v>1</v>
      </c>
      <c r="S964">
        <v>1350</v>
      </c>
      <c r="T964" s="3">
        <f t="shared" si="15"/>
        <v>1350</v>
      </c>
    </row>
    <row r="965" spans="1:20" hidden="1" x14ac:dyDescent="0.3">
      <c r="A965" s="1">
        <v>45786</v>
      </c>
      <c r="B965" s="2" t="s">
        <v>775</v>
      </c>
      <c r="C965" t="s">
        <v>193</v>
      </c>
      <c r="D965" t="s">
        <v>15</v>
      </c>
      <c r="E965">
        <v>1</v>
      </c>
      <c r="F965" t="s">
        <v>194</v>
      </c>
      <c r="G965">
        <v>8</v>
      </c>
      <c r="H965">
        <v>4</v>
      </c>
      <c r="I965" t="s">
        <v>714</v>
      </c>
      <c r="J965" t="s">
        <v>724</v>
      </c>
      <c r="K965" t="s">
        <v>740</v>
      </c>
      <c r="L965" t="s">
        <v>732</v>
      </c>
      <c r="M965" t="s">
        <v>147</v>
      </c>
      <c r="N965" t="s">
        <v>148</v>
      </c>
      <c r="O965" t="s">
        <v>187</v>
      </c>
      <c r="P965" t="s">
        <v>550</v>
      </c>
      <c r="Q965" t="s">
        <v>20</v>
      </c>
      <c r="R965">
        <v>1</v>
      </c>
      <c r="S965">
        <v>1800</v>
      </c>
      <c r="T965" s="3">
        <f t="shared" si="15"/>
        <v>1800</v>
      </c>
    </row>
    <row r="966" spans="1:20" hidden="1" x14ac:dyDescent="0.3">
      <c r="A966" s="1">
        <v>45786</v>
      </c>
      <c r="B966" s="2" t="s">
        <v>770</v>
      </c>
      <c r="C966" t="s">
        <v>115</v>
      </c>
      <c r="D966" t="s">
        <v>15</v>
      </c>
      <c r="E966">
        <v>1</v>
      </c>
      <c r="F966" t="s">
        <v>15</v>
      </c>
      <c r="I966" t="s">
        <v>146</v>
      </c>
      <c r="K966" t="s">
        <v>18</v>
      </c>
      <c r="L966" t="s">
        <v>18</v>
      </c>
      <c r="M966" t="s">
        <v>22</v>
      </c>
      <c r="N966" t="s">
        <v>18</v>
      </c>
      <c r="O966" t="s">
        <v>19</v>
      </c>
      <c r="P966" t="s">
        <v>18</v>
      </c>
      <c r="Q966" t="s">
        <v>20</v>
      </c>
      <c r="R966">
        <v>1</v>
      </c>
      <c r="S966">
        <v>4500</v>
      </c>
      <c r="T966" s="3">
        <f t="shared" si="15"/>
        <v>4500</v>
      </c>
    </row>
    <row r="967" spans="1:20" hidden="1" x14ac:dyDescent="0.3">
      <c r="A967" s="1">
        <v>45788</v>
      </c>
      <c r="B967" s="2" t="s">
        <v>775</v>
      </c>
      <c r="C967" t="s">
        <v>527</v>
      </c>
      <c r="D967" t="s">
        <v>15</v>
      </c>
      <c r="E967">
        <v>1</v>
      </c>
      <c r="F967" t="s">
        <v>528</v>
      </c>
      <c r="G967">
        <v>50</v>
      </c>
      <c r="H967">
        <v>2</v>
      </c>
      <c r="I967" t="s">
        <v>734</v>
      </c>
      <c r="J967" t="s">
        <v>723</v>
      </c>
      <c r="K967" t="s">
        <v>529</v>
      </c>
      <c r="L967" t="s">
        <v>733</v>
      </c>
      <c r="M967" t="s">
        <v>22</v>
      </c>
      <c r="N967" t="s">
        <v>148</v>
      </c>
      <c r="O967" t="s">
        <v>19</v>
      </c>
      <c r="P967" t="s">
        <v>530</v>
      </c>
      <c r="Q967" t="s">
        <v>20</v>
      </c>
      <c r="R967">
        <v>1</v>
      </c>
      <c r="S967">
        <v>1350</v>
      </c>
      <c r="T967" s="3">
        <f t="shared" si="15"/>
        <v>1350</v>
      </c>
    </row>
    <row r="968" spans="1:20" hidden="1" x14ac:dyDescent="0.3">
      <c r="A968" s="1">
        <v>45789</v>
      </c>
      <c r="B968" s="2" t="s">
        <v>770</v>
      </c>
      <c r="C968" t="s">
        <v>600</v>
      </c>
      <c r="D968" t="s">
        <v>15</v>
      </c>
      <c r="E968">
        <v>1</v>
      </c>
      <c r="F968" t="s">
        <v>15</v>
      </c>
      <c r="I968" t="s">
        <v>146</v>
      </c>
      <c r="K968" t="s">
        <v>18</v>
      </c>
      <c r="L968" t="s">
        <v>18</v>
      </c>
      <c r="M968" t="s">
        <v>22</v>
      </c>
      <c r="N968" t="s">
        <v>18</v>
      </c>
      <c r="O968" t="s">
        <v>19</v>
      </c>
      <c r="P968" t="s">
        <v>18</v>
      </c>
      <c r="Q968" t="s">
        <v>20</v>
      </c>
      <c r="R968">
        <v>1</v>
      </c>
      <c r="S968">
        <v>400</v>
      </c>
      <c r="T968" s="3">
        <f t="shared" si="15"/>
        <v>400</v>
      </c>
    </row>
    <row r="969" spans="1:20" hidden="1" x14ac:dyDescent="0.3">
      <c r="A969" s="1">
        <v>45790</v>
      </c>
      <c r="B969" s="2" t="s">
        <v>775</v>
      </c>
      <c r="C969" t="s">
        <v>423</v>
      </c>
      <c r="D969" t="s">
        <v>15</v>
      </c>
      <c r="E969">
        <v>1</v>
      </c>
      <c r="F969" t="s">
        <v>424</v>
      </c>
      <c r="G969">
        <v>33</v>
      </c>
      <c r="H969">
        <v>6</v>
      </c>
      <c r="I969" t="s">
        <v>735</v>
      </c>
      <c r="J969" t="s">
        <v>725</v>
      </c>
      <c r="K969" t="s">
        <v>154</v>
      </c>
      <c r="L969" t="s">
        <v>733</v>
      </c>
      <c r="M969" t="s">
        <v>147</v>
      </c>
      <c r="N969" t="s">
        <v>148</v>
      </c>
      <c r="O969" t="s">
        <v>187</v>
      </c>
      <c r="P969" t="s">
        <v>424</v>
      </c>
      <c r="Q969" t="s">
        <v>20</v>
      </c>
      <c r="R969">
        <v>1</v>
      </c>
      <c r="S969">
        <v>1350</v>
      </c>
      <c r="T969" s="3">
        <f t="shared" si="15"/>
        <v>1350</v>
      </c>
    </row>
    <row r="970" spans="1:20" hidden="1" x14ac:dyDescent="0.3">
      <c r="A970" s="1">
        <v>45792</v>
      </c>
      <c r="B970" s="2" t="s">
        <v>775</v>
      </c>
      <c r="C970" t="s">
        <v>552</v>
      </c>
      <c r="D970" t="s">
        <v>15</v>
      </c>
      <c r="E970">
        <v>1</v>
      </c>
      <c r="F970" t="s">
        <v>553</v>
      </c>
      <c r="G970">
        <v>58</v>
      </c>
      <c r="H970">
        <v>4</v>
      </c>
      <c r="I970" t="s">
        <v>714</v>
      </c>
      <c r="J970" t="s">
        <v>724</v>
      </c>
      <c r="K970" t="s">
        <v>749</v>
      </c>
      <c r="L970" t="s">
        <v>733</v>
      </c>
      <c r="M970" t="s">
        <v>22</v>
      </c>
      <c r="N970" t="s">
        <v>148</v>
      </c>
      <c r="O970" t="s">
        <v>19</v>
      </c>
      <c r="P970" t="s">
        <v>554</v>
      </c>
      <c r="Q970" t="s">
        <v>20</v>
      </c>
      <c r="R970">
        <v>1</v>
      </c>
      <c r="S970">
        <v>1350</v>
      </c>
      <c r="T970" s="3">
        <f t="shared" si="15"/>
        <v>1350</v>
      </c>
    </row>
    <row r="971" spans="1:20" hidden="1" x14ac:dyDescent="0.3">
      <c r="A971" s="1">
        <v>45792</v>
      </c>
      <c r="B971" s="2" t="s">
        <v>775</v>
      </c>
      <c r="C971" t="s">
        <v>601</v>
      </c>
      <c r="D971" t="s">
        <v>15</v>
      </c>
      <c r="E971">
        <v>1</v>
      </c>
      <c r="F971" t="s">
        <v>602</v>
      </c>
      <c r="G971">
        <v>62</v>
      </c>
      <c r="H971">
        <v>4</v>
      </c>
      <c r="I971" t="s">
        <v>714</v>
      </c>
      <c r="J971" t="s">
        <v>724</v>
      </c>
      <c r="K971" t="s">
        <v>603</v>
      </c>
      <c r="L971" t="s">
        <v>733</v>
      </c>
      <c r="M971" t="s">
        <v>34</v>
      </c>
      <c r="N971" t="s">
        <v>148</v>
      </c>
      <c r="O971" t="s">
        <v>19</v>
      </c>
      <c r="P971">
        <v>0</v>
      </c>
      <c r="Q971" t="s">
        <v>20</v>
      </c>
      <c r="R971">
        <v>1</v>
      </c>
      <c r="S971">
        <v>1350</v>
      </c>
      <c r="T971" s="3">
        <f t="shared" si="15"/>
        <v>1350</v>
      </c>
    </row>
    <row r="972" spans="1:20" hidden="1" x14ac:dyDescent="0.3">
      <c r="A972" s="1">
        <v>45793</v>
      </c>
      <c r="B972" s="2" t="s">
        <v>770</v>
      </c>
      <c r="C972" t="s">
        <v>565</v>
      </c>
      <c r="D972" t="s">
        <v>15</v>
      </c>
      <c r="E972">
        <v>1</v>
      </c>
      <c r="F972" t="s">
        <v>15</v>
      </c>
      <c r="I972" t="s">
        <v>146</v>
      </c>
      <c r="K972" t="s">
        <v>18</v>
      </c>
      <c r="L972" t="s">
        <v>18</v>
      </c>
      <c r="M972" t="s">
        <v>22</v>
      </c>
      <c r="N972" t="s">
        <v>18</v>
      </c>
      <c r="O972" t="s">
        <v>19</v>
      </c>
      <c r="P972" t="s">
        <v>18</v>
      </c>
      <c r="Q972" t="s">
        <v>20</v>
      </c>
      <c r="R972">
        <v>1</v>
      </c>
      <c r="S972">
        <v>2250</v>
      </c>
      <c r="T972" s="3">
        <f t="shared" si="15"/>
        <v>2250</v>
      </c>
    </row>
    <row r="973" spans="1:20" hidden="1" x14ac:dyDescent="0.3">
      <c r="A973" s="1">
        <v>45794</v>
      </c>
      <c r="B973" s="2" t="s">
        <v>775</v>
      </c>
      <c r="C973" t="s">
        <v>604</v>
      </c>
      <c r="D973" t="s">
        <v>15</v>
      </c>
      <c r="E973">
        <v>1</v>
      </c>
      <c r="F973" t="s">
        <v>605</v>
      </c>
      <c r="G973">
        <v>65</v>
      </c>
      <c r="H973">
        <v>2</v>
      </c>
      <c r="I973" t="s">
        <v>734</v>
      </c>
      <c r="J973" t="s">
        <v>723</v>
      </c>
      <c r="K973" t="s">
        <v>750</v>
      </c>
      <c r="L973" t="s">
        <v>733</v>
      </c>
      <c r="M973" t="s">
        <v>147</v>
      </c>
      <c r="N973" t="s">
        <v>148</v>
      </c>
      <c r="O973" t="s">
        <v>19</v>
      </c>
      <c r="P973">
        <v>0</v>
      </c>
      <c r="Q973" t="s">
        <v>20</v>
      </c>
      <c r="R973">
        <v>1</v>
      </c>
      <c r="S973">
        <v>1350</v>
      </c>
      <c r="T973" s="3">
        <f t="shared" si="15"/>
        <v>1350</v>
      </c>
    </row>
    <row r="974" spans="1:20" hidden="1" x14ac:dyDescent="0.3">
      <c r="A974" s="1">
        <v>45796</v>
      </c>
      <c r="B974" s="2" t="s">
        <v>770</v>
      </c>
      <c r="C974" t="s">
        <v>609</v>
      </c>
      <c r="D974" t="s">
        <v>15</v>
      </c>
      <c r="E974">
        <v>1</v>
      </c>
      <c r="F974" t="s">
        <v>15</v>
      </c>
      <c r="I974" t="s">
        <v>146</v>
      </c>
      <c r="K974" t="s">
        <v>18</v>
      </c>
      <c r="L974" t="s">
        <v>18</v>
      </c>
      <c r="M974" t="s">
        <v>22</v>
      </c>
      <c r="N974" t="s">
        <v>18</v>
      </c>
      <c r="O974" t="s">
        <v>19</v>
      </c>
      <c r="P974" t="s">
        <v>18</v>
      </c>
      <c r="Q974" t="s">
        <v>20</v>
      </c>
      <c r="R974">
        <v>1</v>
      </c>
      <c r="S974">
        <v>400</v>
      </c>
      <c r="T974" s="3">
        <f t="shared" si="15"/>
        <v>400</v>
      </c>
    </row>
    <row r="975" spans="1:20" hidden="1" x14ac:dyDescent="0.3">
      <c r="A975" s="1">
        <v>45796</v>
      </c>
      <c r="B975" s="2" t="s">
        <v>775</v>
      </c>
      <c r="C975" t="s">
        <v>566</v>
      </c>
      <c r="D975" t="s">
        <v>15</v>
      </c>
      <c r="E975">
        <v>1</v>
      </c>
      <c r="F975" t="s">
        <v>567</v>
      </c>
      <c r="G975">
        <v>55</v>
      </c>
      <c r="H975">
        <v>2</v>
      </c>
      <c r="I975" t="s">
        <v>734</v>
      </c>
      <c r="J975" t="s">
        <v>723</v>
      </c>
      <c r="K975" t="s">
        <v>545</v>
      </c>
      <c r="L975" t="s">
        <v>733</v>
      </c>
      <c r="M975" t="s">
        <v>22</v>
      </c>
      <c r="N975" t="s">
        <v>148</v>
      </c>
      <c r="O975" t="s">
        <v>19</v>
      </c>
      <c r="P975">
        <v>0</v>
      </c>
      <c r="Q975" t="s">
        <v>20</v>
      </c>
      <c r="R975">
        <v>2</v>
      </c>
      <c r="S975">
        <v>1275</v>
      </c>
      <c r="T975" s="3">
        <f t="shared" si="15"/>
        <v>2550</v>
      </c>
    </row>
    <row r="976" spans="1:20" hidden="1" x14ac:dyDescent="0.3">
      <c r="A976" s="1">
        <v>45796</v>
      </c>
      <c r="B976" s="2" t="s">
        <v>775</v>
      </c>
      <c r="C976" t="s">
        <v>606</v>
      </c>
      <c r="D976" t="s">
        <v>15</v>
      </c>
      <c r="E976">
        <v>1</v>
      </c>
      <c r="F976" t="s">
        <v>607</v>
      </c>
      <c r="G976">
        <v>67</v>
      </c>
      <c r="H976">
        <v>5</v>
      </c>
      <c r="I976" t="s">
        <v>737</v>
      </c>
      <c r="K976" t="s">
        <v>608</v>
      </c>
      <c r="L976" t="s">
        <v>733</v>
      </c>
      <c r="M976" t="s">
        <v>147</v>
      </c>
      <c r="N976" t="s">
        <v>148</v>
      </c>
      <c r="O976" t="s">
        <v>187</v>
      </c>
      <c r="P976">
        <v>0</v>
      </c>
      <c r="Q976" t="s">
        <v>20</v>
      </c>
      <c r="R976">
        <v>1</v>
      </c>
      <c r="S976">
        <v>1350</v>
      </c>
      <c r="T976" s="3">
        <f t="shared" si="15"/>
        <v>1350</v>
      </c>
    </row>
    <row r="977" spans="1:20" hidden="1" x14ac:dyDescent="0.3">
      <c r="A977" s="1">
        <v>45797</v>
      </c>
      <c r="B977" s="2" t="s">
        <v>775</v>
      </c>
      <c r="C977" t="s">
        <v>218</v>
      </c>
      <c r="D977" t="s">
        <v>15</v>
      </c>
      <c r="E977">
        <v>1</v>
      </c>
      <c r="F977" t="s">
        <v>219</v>
      </c>
      <c r="G977">
        <v>10</v>
      </c>
      <c r="H977">
        <v>1</v>
      </c>
      <c r="I977" t="s">
        <v>42</v>
      </c>
      <c r="J977" t="s">
        <v>722</v>
      </c>
      <c r="K977" t="s">
        <v>741</v>
      </c>
      <c r="L977" t="s">
        <v>733</v>
      </c>
      <c r="M977" t="s">
        <v>147</v>
      </c>
      <c r="N977" t="s">
        <v>148</v>
      </c>
      <c r="O977" t="s">
        <v>187</v>
      </c>
      <c r="P977" t="s">
        <v>220</v>
      </c>
      <c r="Q977" t="s">
        <v>20</v>
      </c>
      <c r="R977">
        <v>1</v>
      </c>
      <c r="S977">
        <v>1350</v>
      </c>
      <c r="T977" s="3">
        <f t="shared" si="15"/>
        <v>1350</v>
      </c>
    </row>
    <row r="978" spans="1:20" hidden="1" x14ac:dyDescent="0.3">
      <c r="A978" s="1">
        <v>45797</v>
      </c>
      <c r="B978" s="2" t="s">
        <v>775</v>
      </c>
      <c r="C978" t="s">
        <v>515</v>
      </c>
      <c r="D978" t="s">
        <v>15</v>
      </c>
      <c r="E978">
        <v>1</v>
      </c>
      <c r="F978" t="s">
        <v>516</v>
      </c>
      <c r="G978">
        <v>52</v>
      </c>
      <c r="H978">
        <v>3</v>
      </c>
      <c r="I978" t="s">
        <v>729</v>
      </c>
      <c r="J978" t="s">
        <v>723</v>
      </c>
      <c r="K978" t="s">
        <v>748</v>
      </c>
      <c r="L978" t="s">
        <v>733</v>
      </c>
      <c r="M978" t="s">
        <v>147</v>
      </c>
      <c r="N978" t="s">
        <v>148</v>
      </c>
      <c r="O978" t="s">
        <v>19</v>
      </c>
      <c r="P978" t="s">
        <v>517</v>
      </c>
      <c r="Q978" t="s">
        <v>20</v>
      </c>
      <c r="R978">
        <v>1</v>
      </c>
      <c r="S978">
        <v>1350</v>
      </c>
      <c r="T978" s="3">
        <f t="shared" si="15"/>
        <v>1350</v>
      </c>
    </row>
    <row r="979" spans="1:20" hidden="1" x14ac:dyDescent="0.3">
      <c r="A979" s="1">
        <v>45797</v>
      </c>
      <c r="B979" s="2" t="s">
        <v>775</v>
      </c>
      <c r="C979" t="s">
        <v>610</v>
      </c>
      <c r="D979" t="s">
        <v>15</v>
      </c>
      <c r="E979">
        <v>1</v>
      </c>
      <c r="F979" t="s">
        <v>611</v>
      </c>
      <c r="G979">
        <v>66</v>
      </c>
      <c r="H979">
        <v>2</v>
      </c>
      <c r="I979" t="s">
        <v>734</v>
      </c>
      <c r="J979" t="s">
        <v>723</v>
      </c>
      <c r="K979" t="s">
        <v>612</v>
      </c>
      <c r="L979" t="s">
        <v>733</v>
      </c>
      <c r="M979" t="s">
        <v>147</v>
      </c>
      <c r="N979" t="s">
        <v>148</v>
      </c>
      <c r="O979" t="s">
        <v>19</v>
      </c>
      <c r="P979">
        <v>0</v>
      </c>
      <c r="Q979" t="s">
        <v>20</v>
      </c>
      <c r="R979">
        <v>1</v>
      </c>
      <c r="S979">
        <v>1350</v>
      </c>
      <c r="T979" s="3">
        <f t="shared" si="15"/>
        <v>1350</v>
      </c>
    </row>
    <row r="980" spans="1:20" x14ac:dyDescent="0.3">
      <c r="A980" s="1">
        <v>45798</v>
      </c>
      <c r="B980" s="2" t="s">
        <v>770</v>
      </c>
      <c r="C980" s="2" t="s">
        <v>613</v>
      </c>
      <c r="D980" t="s">
        <v>24</v>
      </c>
      <c r="E980">
        <v>2</v>
      </c>
      <c r="F980" t="s">
        <v>323</v>
      </c>
      <c r="H980">
        <v>10</v>
      </c>
      <c r="I980" t="s">
        <v>25</v>
      </c>
      <c r="J980" t="s">
        <v>721</v>
      </c>
      <c r="K980" t="s">
        <v>18</v>
      </c>
      <c r="L980" t="s">
        <v>18</v>
      </c>
      <c r="M980" t="s">
        <v>17</v>
      </c>
      <c r="N980" t="s">
        <v>18</v>
      </c>
      <c r="O980" t="s">
        <v>18</v>
      </c>
      <c r="P980" t="s">
        <v>18</v>
      </c>
      <c r="Q980" t="s">
        <v>20</v>
      </c>
      <c r="R980">
        <v>9</v>
      </c>
      <c r="S980">
        <v>188.35</v>
      </c>
      <c r="T980" s="3">
        <f t="shared" si="15"/>
        <v>1695.1499999999999</v>
      </c>
    </row>
    <row r="981" spans="1:20" hidden="1" x14ac:dyDescent="0.3">
      <c r="A981" s="1">
        <v>45798</v>
      </c>
      <c r="B981" s="2" t="s">
        <v>775</v>
      </c>
      <c r="C981" t="s">
        <v>534</v>
      </c>
      <c r="D981" t="s">
        <v>15</v>
      </c>
      <c r="E981">
        <v>1</v>
      </c>
      <c r="F981" t="s">
        <v>535</v>
      </c>
      <c r="G981">
        <v>51</v>
      </c>
      <c r="H981">
        <v>4</v>
      </c>
      <c r="I981" t="s">
        <v>714</v>
      </c>
      <c r="J981" t="s">
        <v>724</v>
      </c>
      <c r="K981" t="s">
        <v>186</v>
      </c>
      <c r="L981" t="s">
        <v>733</v>
      </c>
      <c r="M981" t="s">
        <v>147</v>
      </c>
      <c r="N981" t="s">
        <v>148</v>
      </c>
      <c r="O981" t="s">
        <v>19</v>
      </c>
      <c r="P981" t="s">
        <v>535</v>
      </c>
      <c r="Q981" t="s">
        <v>20</v>
      </c>
      <c r="R981">
        <v>1</v>
      </c>
      <c r="S981">
        <v>1350</v>
      </c>
      <c r="T981" s="3">
        <f t="shared" si="15"/>
        <v>1350</v>
      </c>
    </row>
    <row r="982" spans="1:20" hidden="1" x14ac:dyDescent="0.3">
      <c r="A982" s="1">
        <v>45798</v>
      </c>
      <c r="B982" s="2" t="s">
        <v>775</v>
      </c>
      <c r="C982" t="s">
        <v>585</v>
      </c>
      <c r="D982" t="s">
        <v>15</v>
      </c>
      <c r="E982">
        <v>1</v>
      </c>
      <c r="F982" t="s">
        <v>586</v>
      </c>
      <c r="G982">
        <v>57</v>
      </c>
      <c r="H982">
        <v>4</v>
      </c>
      <c r="I982" t="s">
        <v>714</v>
      </c>
      <c r="J982" t="s">
        <v>724</v>
      </c>
      <c r="K982" t="s">
        <v>587</v>
      </c>
      <c r="L982" t="s">
        <v>733</v>
      </c>
      <c r="M982" t="s">
        <v>147</v>
      </c>
      <c r="N982" t="s">
        <v>148</v>
      </c>
      <c r="O982" t="s">
        <v>19</v>
      </c>
      <c r="P982" t="s">
        <v>588</v>
      </c>
      <c r="Q982" t="s">
        <v>149</v>
      </c>
      <c r="R982">
        <v>1</v>
      </c>
      <c r="S982">
        <v>1350</v>
      </c>
      <c r="T982" s="3">
        <f t="shared" si="15"/>
        <v>1350</v>
      </c>
    </row>
    <row r="983" spans="1:20" x14ac:dyDescent="0.3">
      <c r="A983" s="1">
        <v>45799</v>
      </c>
      <c r="B983" s="2" t="s">
        <v>770</v>
      </c>
      <c r="C983" s="2" t="s">
        <v>614</v>
      </c>
      <c r="D983" t="s">
        <v>24</v>
      </c>
      <c r="E983">
        <v>2</v>
      </c>
      <c r="F983" t="s">
        <v>323</v>
      </c>
      <c r="H983">
        <v>10</v>
      </c>
      <c r="I983" t="s">
        <v>25</v>
      </c>
      <c r="J983" t="s">
        <v>721</v>
      </c>
      <c r="K983" t="s">
        <v>18</v>
      </c>
      <c r="L983" t="s">
        <v>18</v>
      </c>
      <c r="M983" t="s">
        <v>17</v>
      </c>
      <c r="N983" t="s">
        <v>18</v>
      </c>
      <c r="O983" t="s">
        <v>18</v>
      </c>
      <c r="P983" t="s">
        <v>18</v>
      </c>
      <c r="Q983" t="s">
        <v>20</v>
      </c>
      <c r="R983">
        <v>9</v>
      </c>
      <c r="S983">
        <v>96.33</v>
      </c>
      <c r="T983" s="3">
        <f t="shared" si="15"/>
        <v>866.97</v>
      </c>
    </row>
    <row r="984" spans="1:20" hidden="1" x14ac:dyDescent="0.3">
      <c r="A984" s="1">
        <v>45799</v>
      </c>
      <c r="B984" s="2" t="s">
        <v>770</v>
      </c>
      <c r="C984" t="s">
        <v>163</v>
      </c>
      <c r="D984" t="s">
        <v>15</v>
      </c>
      <c r="E984">
        <v>1</v>
      </c>
      <c r="F984" t="s">
        <v>15</v>
      </c>
      <c r="I984" t="s">
        <v>146</v>
      </c>
      <c r="K984" t="s">
        <v>18</v>
      </c>
      <c r="L984" t="s">
        <v>18</v>
      </c>
      <c r="M984" t="s">
        <v>22</v>
      </c>
      <c r="N984" t="s">
        <v>18</v>
      </c>
      <c r="O984" t="s">
        <v>19</v>
      </c>
      <c r="P984" t="s">
        <v>18</v>
      </c>
      <c r="Q984" t="s">
        <v>20</v>
      </c>
      <c r="R984">
        <v>1</v>
      </c>
      <c r="S984">
        <v>620</v>
      </c>
      <c r="T984" s="3">
        <f t="shared" si="15"/>
        <v>620</v>
      </c>
    </row>
    <row r="985" spans="1:20" hidden="1" x14ac:dyDescent="0.3">
      <c r="A985" s="1">
        <v>45802</v>
      </c>
      <c r="B985" s="2" t="s">
        <v>775</v>
      </c>
      <c r="C985" t="s">
        <v>571</v>
      </c>
      <c r="D985" t="s">
        <v>15</v>
      </c>
      <c r="E985">
        <v>1</v>
      </c>
      <c r="F985" t="s">
        <v>572</v>
      </c>
      <c r="G985">
        <v>60</v>
      </c>
      <c r="H985">
        <v>6</v>
      </c>
      <c r="I985" t="s">
        <v>735</v>
      </c>
      <c r="J985" t="s">
        <v>725</v>
      </c>
      <c r="K985" t="s">
        <v>573</v>
      </c>
      <c r="L985" t="s">
        <v>733</v>
      </c>
      <c r="M985" t="s">
        <v>34</v>
      </c>
      <c r="N985" t="s">
        <v>148</v>
      </c>
      <c r="O985" t="s">
        <v>19</v>
      </c>
      <c r="P985" t="s">
        <v>574</v>
      </c>
      <c r="Q985" t="s">
        <v>20</v>
      </c>
      <c r="R985">
        <v>1</v>
      </c>
      <c r="S985">
        <v>1350</v>
      </c>
      <c r="T985" s="3">
        <f t="shared" si="15"/>
        <v>1350</v>
      </c>
    </row>
    <row r="986" spans="1:20" hidden="1" x14ac:dyDescent="0.3">
      <c r="A986" s="1">
        <v>45803</v>
      </c>
      <c r="B986" s="2" t="s">
        <v>775</v>
      </c>
      <c r="C986" t="s">
        <v>504</v>
      </c>
      <c r="D986" t="s">
        <v>15</v>
      </c>
      <c r="E986">
        <v>1</v>
      </c>
      <c r="F986" t="s">
        <v>505</v>
      </c>
      <c r="G986">
        <v>45</v>
      </c>
      <c r="H986">
        <v>2</v>
      </c>
      <c r="I986" t="s">
        <v>734</v>
      </c>
      <c r="J986" t="s">
        <v>723</v>
      </c>
      <c r="K986" t="s">
        <v>451</v>
      </c>
      <c r="L986" t="s">
        <v>733</v>
      </c>
      <c r="M986" t="s">
        <v>22</v>
      </c>
      <c r="N986" t="s">
        <v>148</v>
      </c>
      <c r="O986" t="s">
        <v>187</v>
      </c>
      <c r="P986" t="s">
        <v>506</v>
      </c>
      <c r="Q986" t="s">
        <v>20</v>
      </c>
      <c r="R986">
        <v>1</v>
      </c>
      <c r="S986">
        <v>1275</v>
      </c>
      <c r="T986" s="3">
        <f t="shared" si="15"/>
        <v>1275</v>
      </c>
    </row>
    <row r="987" spans="1:20" hidden="1" x14ac:dyDescent="0.3">
      <c r="A987" s="1">
        <v>45803</v>
      </c>
      <c r="B987" s="2" t="s">
        <v>775</v>
      </c>
      <c r="C987" t="s">
        <v>507</v>
      </c>
      <c r="D987" t="s">
        <v>15</v>
      </c>
      <c r="E987">
        <v>1</v>
      </c>
      <c r="F987" t="s">
        <v>508</v>
      </c>
      <c r="G987">
        <v>46</v>
      </c>
      <c r="H987">
        <v>4</v>
      </c>
      <c r="I987" t="s">
        <v>714</v>
      </c>
      <c r="J987" t="s">
        <v>724</v>
      </c>
      <c r="K987" t="s">
        <v>451</v>
      </c>
      <c r="L987" t="s">
        <v>733</v>
      </c>
      <c r="M987" t="s">
        <v>22</v>
      </c>
      <c r="N987" t="s">
        <v>148</v>
      </c>
      <c r="O987" t="s">
        <v>187</v>
      </c>
      <c r="P987" t="s">
        <v>506</v>
      </c>
      <c r="Q987" t="s">
        <v>20</v>
      </c>
      <c r="R987">
        <v>1</v>
      </c>
      <c r="S987">
        <v>1275</v>
      </c>
      <c r="T987" s="3">
        <f t="shared" si="15"/>
        <v>1275</v>
      </c>
    </row>
    <row r="988" spans="1:20" hidden="1" x14ac:dyDescent="0.3">
      <c r="A988" s="1">
        <v>45803</v>
      </c>
      <c r="B988" s="2" t="s">
        <v>775</v>
      </c>
      <c r="C988" t="s">
        <v>575</v>
      </c>
      <c r="D988" t="s">
        <v>15</v>
      </c>
      <c r="E988">
        <v>1</v>
      </c>
      <c r="F988" t="s">
        <v>576</v>
      </c>
      <c r="G988">
        <v>61</v>
      </c>
      <c r="H988">
        <v>4</v>
      </c>
      <c r="I988" t="s">
        <v>714</v>
      </c>
      <c r="J988" t="s">
        <v>724</v>
      </c>
      <c r="K988">
        <v>0</v>
      </c>
      <c r="L988" t="s">
        <v>733</v>
      </c>
      <c r="M988" t="s">
        <v>147</v>
      </c>
      <c r="N988" t="s">
        <v>148</v>
      </c>
      <c r="O988" t="s">
        <v>19</v>
      </c>
      <c r="P988">
        <v>0</v>
      </c>
      <c r="Q988" t="s">
        <v>149</v>
      </c>
      <c r="R988">
        <v>1</v>
      </c>
      <c r="S988">
        <v>1275</v>
      </c>
      <c r="T988" s="3">
        <f t="shared" si="15"/>
        <v>1275</v>
      </c>
    </row>
    <row r="989" spans="1:20" x14ac:dyDescent="0.3">
      <c r="A989" s="1">
        <v>45804</v>
      </c>
      <c r="B989" s="2" t="s">
        <v>770</v>
      </c>
      <c r="C989" s="2" t="s">
        <v>615</v>
      </c>
      <c r="D989" t="s">
        <v>24</v>
      </c>
      <c r="E989">
        <v>2</v>
      </c>
      <c r="F989" t="s">
        <v>323</v>
      </c>
      <c r="H989">
        <v>10</v>
      </c>
      <c r="I989" t="s">
        <v>25</v>
      </c>
      <c r="J989" t="s">
        <v>721</v>
      </c>
      <c r="K989" t="s">
        <v>18</v>
      </c>
      <c r="L989" t="s">
        <v>18</v>
      </c>
      <c r="M989" t="s">
        <v>17</v>
      </c>
      <c r="N989" t="s">
        <v>18</v>
      </c>
      <c r="O989" t="s">
        <v>18</v>
      </c>
      <c r="P989" t="s">
        <v>18</v>
      </c>
      <c r="Q989" t="s">
        <v>20</v>
      </c>
      <c r="R989">
        <v>3</v>
      </c>
      <c r="S989">
        <v>430.03</v>
      </c>
      <c r="T989" s="3">
        <f t="shared" si="15"/>
        <v>1290.0899999999999</v>
      </c>
    </row>
    <row r="990" spans="1:20" hidden="1" x14ac:dyDescent="0.3">
      <c r="A990" s="1">
        <v>45804</v>
      </c>
      <c r="B990" s="2" t="s">
        <v>770</v>
      </c>
      <c r="C990" t="s">
        <v>618</v>
      </c>
      <c r="D990" t="s">
        <v>15</v>
      </c>
      <c r="E990">
        <v>1</v>
      </c>
      <c r="F990" t="s">
        <v>15</v>
      </c>
      <c r="I990" t="s">
        <v>146</v>
      </c>
      <c r="K990" t="s">
        <v>18</v>
      </c>
      <c r="L990" t="s">
        <v>18</v>
      </c>
      <c r="M990" t="s">
        <v>22</v>
      </c>
      <c r="N990" t="s">
        <v>18</v>
      </c>
      <c r="O990" t="s">
        <v>19</v>
      </c>
      <c r="P990" t="s">
        <v>18</v>
      </c>
      <c r="Q990" t="s">
        <v>20</v>
      </c>
      <c r="R990">
        <v>1</v>
      </c>
      <c r="S990">
        <v>11560</v>
      </c>
      <c r="T990" s="3">
        <f t="shared" si="15"/>
        <v>11560</v>
      </c>
    </row>
    <row r="991" spans="1:20" hidden="1" x14ac:dyDescent="0.3">
      <c r="A991" s="1">
        <v>45804</v>
      </c>
      <c r="B991" s="2" t="s">
        <v>770</v>
      </c>
      <c r="C991" t="s">
        <v>619</v>
      </c>
      <c r="D991" t="s">
        <v>15</v>
      </c>
      <c r="E991">
        <v>1</v>
      </c>
      <c r="F991" t="s">
        <v>15</v>
      </c>
      <c r="I991" t="s">
        <v>146</v>
      </c>
      <c r="K991" t="s">
        <v>18</v>
      </c>
      <c r="L991" t="s">
        <v>18</v>
      </c>
      <c r="M991" t="s">
        <v>22</v>
      </c>
      <c r="N991" t="s">
        <v>18</v>
      </c>
      <c r="O991" t="s">
        <v>19</v>
      </c>
      <c r="P991" t="s">
        <v>18</v>
      </c>
      <c r="Q991" t="s">
        <v>20</v>
      </c>
      <c r="R991">
        <v>1</v>
      </c>
      <c r="S991">
        <v>400</v>
      </c>
      <c r="T991" s="3">
        <f t="shared" si="15"/>
        <v>400</v>
      </c>
    </row>
    <row r="992" spans="1:20" hidden="1" x14ac:dyDescent="0.3">
      <c r="A992" s="1">
        <v>45804</v>
      </c>
      <c r="B992" s="2" t="s">
        <v>775</v>
      </c>
      <c r="C992" t="s">
        <v>616</v>
      </c>
      <c r="D992" t="s">
        <v>15</v>
      </c>
      <c r="E992">
        <v>1</v>
      </c>
      <c r="F992" t="s">
        <v>617</v>
      </c>
      <c r="G992">
        <v>64</v>
      </c>
      <c r="H992">
        <v>4</v>
      </c>
      <c r="I992" t="s">
        <v>714</v>
      </c>
      <c r="J992" t="s">
        <v>724</v>
      </c>
      <c r="K992" t="s">
        <v>750</v>
      </c>
      <c r="L992" t="s">
        <v>733</v>
      </c>
      <c r="M992" t="s">
        <v>147</v>
      </c>
      <c r="N992" t="s">
        <v>148</v>
      </c>
      <c r="O992" t="s">
        <v>19</v>
      </c>
      <c r="P992">
        <v>0</v>
      </c>
      <c r="Q992" t="s">
        <v>20</v>
      </c>
      <c r="R992">
        <v>1</v>
      </c>
      <c r="S992">
        <v>1350</v>
      </c>
      <c r="T992" s="3">
        <f t="shared" si="15"/>
        <v>1350</v>
      </c>
    </row>
    <row r="993" spans="1:20" hidden="1" x14ac:dyDescent="0.3">
      <c r="A993" s="1">
        <v>45805</v>
      </c>
      <c r="B993" s="2" t="s">
        <v>775</v>
      </c>
      <c r="C993" t="s">
        <v>348</v>
      </c>
      <c r="D993" t="s">
        <v>15</v>
      </c>
      <c r="E993">
        <v>1</v>
      </c>
      <c r="F993" t="s">
        <v>349</v>
      </c>
      <c r="G993">
        <v>24</v>
      </c>
      <c r="H993">
        <v>1</v>
      </c>
      <c r="I993" t="s">
        <v>42</v>
      </c>
      <c r="J993" t="s">
        <v>722</v>
      </c>
      <c r="K993" t="s">
        <v>290</v>
      </c>
      <c r="L993" t="s">
        <v>733</v>
      </c>
      <c r="M993" t="s">
        <v>147</v>
      </c>
      <c r="N993" t="s">
        <v>148</v>
      </c>
      <c r="O993" t="s">
        <v>187</v>
      </c>
      <c r="P993" t="s">
        <v>350</v>
      </c>
      <c r="Q993" t="s">
        <v>20</v>
      </c>
      <c r="R993">
        <v>1</v>
      </c>
      <c r="S993">
        <v>1350</v>
      </c>
      <c r="T993" s="3">
        <f t="shared" si="15"/>
        <v>1350</v>
      </c>
    </row>
    <row r="994" spans="1:20" hidden="1" x14ac:dyDescent="0.3">
      <c r="A994" s="1">
        <v>45805</v>
      </c>
      <c r="B994" s="2" t="s">
        <v>775</v>
      </c>
      <c r="C994" t="s">
        <v>409</v>
      </c>
      <c r="D994" t="s">
        <v>15</v>
      </c>
      <c r="E994">
        <v>1</v>
      </c>
      <c r="F994" t="s">
        <v>410</v>
      </c>
      <c r="G994">
        <v>32</v>
      </c>
      <c r="H994">
        <v>4</v>
      </c>
      <c r="I994" t="s">
        <v>714</v>
      </c>
      <c r="J994" t="s">
        <v>724</v>
      </c>
      <c r="K994" t="s">
        <v>411</v>
      </c>
      <c r="L994" t="s">
        <v>733</v>
      </c>
      <c r="M994" t="s">
        <v>147</v>
      </c>
      <c r="N994" t="s">
        <v>148</v>
      </c>
      <c r="O994" t="s">
        <v>187</v>
      </c>
      <c r="P994" t="s">
        <v>412</v>
      </c>
      <c r="Q994" t="s">
        <v>20</v>
      </c>
      <c r="R994">
        <v>1</v>
      </c>
      <c r="S994">
        <v>1350</v>
      </c>
      <c r="T994" s="3">
        <f t="shared" si="15"/>
        <v>1350</v>
      </c>
    </row>
    <row r="995" spans="1:20" hidden="1" x14ac:dyDescent="0.3">
      <c r="A995" s="1">
        <v>45805</v>
      </c>
      <c r="B995" s="2" t="s">
        <v>775</v>
      </c>
      <c r="C995" t="s">
        <v>543</v>
      </c>
      <c r="D995" t="s">
        <v>15</v>
      </c>
      <c r="E995">
        <v>1</v>
      </c>
      <c r="F995" t="s">
        <v>544</v>
      </c>
      <c r="G995">
        <v>53</v>
      </c>
      <c r="H995">
        <v>5</v>
      </c>
      <c r="I995" t="s">
        <v>737</v>
      </c>
      <c r="K995" t="s">
        <v>545</v>
      </c>
      <c r="L995" t="s">
        <v>733</v>
      </c>
      <c r="M995" t="s">
        <v>147</v>
      </c>
      <c r="N995" t="s">
        <v>148</v>
      </c>
      <c r="O995" t="s">
        <v>19</v>
      </c>
      <c r="P995">
        <v>0</v>
      </c>
      <c r="Q995" t="s">
        <v>20</v>
      </c>
      <c r="R995">
        <v>2</v>
      </c>
      <c r="S995">
        <v>1275</v>
      </c>
      <c r="T995" s="3">
        <f t="shared" si="15"/>
        <v>2550</v>
      </c>
    </row>
    <row r="996" spans="1:20" hidden="1" x14ac:dyDescent="0.3">
      <c r="A996" s="1">
        <v>45805</v>
      </c>
      <c r="B996" s="2" t="s">
        <v>775</v>
      </c>
      <c r="C996" t="s">
        <v>577</v>
      </c>
      <c r="D996" t="s">
        <v>15</v>
      </c>
      <c r="E996">
        <v>1</v>
      </c>
      <c r="F996" t="s">
        <v>578</v>
      </c>
      <c r="G996">
        <v>56</v>
      </c>
      <c r="H996">
        <v>5</v>
      </c>
      <c r="I996" t="s">
        <v>737</v>
      </c>
      <c r="K996" t="s">
        <v>561</v>
      </c>
      <c r="L996" t="s">
        <v>733</v>
      </c>
      <c r="M996" t="s">
        <v>147</v>
      </c>
      <c r="N996" t="s">
        <v>148</v>
      </c>
      <c r="O996" t="s">
        <v>19</v>
      </c>
      <c r="P996">
        <v>0</v>
      </c>
      <c r="Q996" t="s">
        <v>149</v>
      </c>
      <c r="R996">
        <v>1</v>
      </c>
      <c r="S996">
        <v>1350</v>
      </c>
      <c r="T996" s="3">
        <f t="shared" si="15"/>
        <v>1350</v>
      </c>
    </row>
    <row r="997" spans="1:20" hidden="1" x14ac:dyDescent="0.3">
      <c r="A997" s="1">
        <v>45807</v>
      </c>
      <c r="B997" s="2" t="s">
        <v>775</v>
      </c>
      <c r="C997" t="s">
        <v>620</v>
      </c>
      <c r="D997" t="s">
        <v>15</v>
      </c>
      <c r="E997">
        <v>1</v>
      </c>
      <c r="F997" t="s">
        <v>621</v>
      </c>
      <c r="G997">
        <v>79</v>
      </c>
      <c r="H997">
        <v>4</v>
      </c>
      <c r="I997" t="s">
        <v>714</v>
      </c>
      <c r="J997" t="s">
        <v>724</v>
      </c>
      <c r="K997">
        <v>0</v>
      </c>
      <c r="L997" t="s">
        <v>733</v>
      </c>
      <c r="M997" t="s">
        <v>147</v>
      </c>
      <c r="N997" t="s">
        <v>148</v>
      </c>
      <c r="O997" t="s">
        <v>19</v>
      </c>
      <c r="P997">
        <v>0</v>
      </c>
      <c r="Q997" t="s">
        <v>149</v>
      </c>
      <c r="R997">
        <v>1</v>
      </c>
      <c r="S997">
        <v>1275</v>
      </c>
      <c r="T997" s="3">
        <f t="shared" si="15"/>
        <v>1275</v>
      </c>
    </row>
    <row r="998" spans="1:20" hidden="1" x14ac:dyDescent="0.3">
      <c r="A998" s="1">
        <v>45807</v>
      </c>
      <c r="B998" s="2" t="s">
        <v>775</v>
      </c>
      <c r="C998" t="s">
        <v>622</v>
      </c>
      <c r="D998" t="s">
        <v>15</v>
      </c>
      <c r="E998">
        <v>1</v>
      </c>
      <c r="F998" t="s">
        <v>623</v>
      </c>
      <c r="G998">
        <v>80</v>
      </c>
      <c r="H998">
        <v>3</v>
      </c>
      <c r="I998" t="s">
        <v>729</v>
      </c>
      <c r="J998" t="s">
        <v>723</v>
      </c>
      <c r="K998">
        <v>0</v>
      </c>
      <c r="L998" t="s">
        <v>733</v>
      </c>
      <c r="M998" t="s">
        <v>147</v>
      </c>
      <c r="N998" t="s">
        <v>148</v>
      </c>
      <c r="O998" t="s">
        <v>19</v>
      </c>
      <c r="P998">
        <v>0</v>
      </c>
      <c r="Q998" t="s">
        <v>149</v>
      </c>
      <c r="R998">
        <v>1</v>
      </c>
      <c r="S998">
        <v>1275</v>
      </c>
      <c r="T998" s="3">
        <f t="shared" si="15"/>
        <v>1275</v>
      </c>
    </row>
    <row r="999" spans="1:20" hidden="1" x14ac:dyDescent="0.3">
      <c r="A999" s="1">
        <v>45808</v>
      </c>
      <c r="B999" s="2" t="s">
        <v>770</v>
      </c>
      <c r="C999" t="s">
        <v>462</v>
      </c>
      <c r="D999" t="s">
        <v>15</v>
      </c>
      <c r="E999">
        <v>1</v>
      </c>
      <c r="F999" t="s">
        <v>15</v>
      </c>
      <c r="I999" t="s">
        <v>146</v>
      </c>
      <c r="K999" t="s">
        <v>18</v>
      </c>
      <c r="L999" t="s">
        <v>18</v>
      </c>
      <c r="M999" t="s">
        <v>22</v>
      </c>
      <c r="N999" t="s">
        <v>18</v>
      </c>
      <c r="O999" t="s">
        <v>19</v>
      </c>
      <c r="P999" t="s">
        <v>18</v>
      </c>
      <c r="Q999" t="s">
        <v>20</v>
      </c>
      <c r="R999">
        <v>1</v>
      </c>
      <c r="S999">
        <v>800</v>
      </c>
      <c r="T999" s="3">
        <f t="shared" si="15"/>
        <v>800</v>
      </c>
    </row>
    <row r="1000" spans="1:20" hidden="1" x14ac:dyDescent="0.3">
      <c r="A1000" s="1">
        <v>45808</v>
      </c>
      <c r="B1000" s="2" t="s">
        <v>770</v>
      </c>
      <c r="C1000" t="s">
        <v>231</v>
      </c>
      <c r="D1000" t="s">
        <v>15</v>
      </c>
      <c r="E1000">
        <v>1</v>
      </c>
      <c r="F1000" t="s">
        <v>15</v>
      </c>
      <c r="I1000" t="s">
        <v>146</v>
      </c>
      <c r="K1000" t="s">
        <v>18</v>
      </c>
      <c r="L1000" t="s">
        <v>18</v>
      </c>
      <c r="M1000" t="s">
        <v>22</v>
      </c>
      <c r="N1000" t="s">
        <v>18</v>
      </c>
      <c r="O1000" t="s">
        <v>19</v>
      </c>
      <c r="P1000" t="s">
        <v>18</v>
      </c>
      <c r="Q1000" t="s">
        <v>20</v>
      </c>
      <c r="R1000">
        <v>1</v>
      </c>
      <c r="S1000">
        <v>800</v>
      </c>
      <c r="T1000" s="3">
        <f t="shared" si="15"/>
        <v>800</v>
      </c>
    </row>
    <row r="1001" spans="1:20" hidden="1" x14ac:dyDescent="0.3">
      <c r="A1001" s="1">
        <v>45808</v>
      </c>
      <c r="B1001" s="2" t="s">
        <v>770</v>
      </c>
      <c r="C1001" t="s">
        <v>272</v>
      </c>
      <c r="D1001" t="s">
        <v>15</v>
      </c>
      <c r="E1001">
        <v>1</v>
      </c>
      <c r="F1001" t="s">
        <v>15</v>
      </c>
      <c r="I1001" t="s">
        <v>146</v>
      </c>
      <c r="K1001" t="s">
        <v>18</v>
      </c>
      <c r="L1001" t="s">
        <v>18</v>
      </c>
      <c r="M1001" t="s">
        <v>22</v>
      </c>
      <c r="N1001" t="s">
        <v>18</v>
      </c>
      <c r="O1001" t="s">
        <v>19</v>
      </c>
      <c r="P1001" t="s">
        <v>18</v>
      </c>
      <c r="Q1001" t="s">
        <v>20</v>
      </c>
      <c r="R1001">
        <v>1</v>
      </c>
      <c r="S1001">
        <v>880</v>
      </c>
      <c r="T1001" s="3">
        <f t="shared" si="15"/>
        <v>880</v>
      </c>
    </row>
    <row r="1002" spans="1:20" hidden="1" x14ac:dyDescent="0.3">
      <c r="A1002" s="1">
        <v>45808</v>
      </c>
      <c r="B1002" s="2" t="s">
        <v>770</v>
      </c>
      <c r="C1002" t="s">
        <v>396</v>
      </c>
      <c r="D1002" t="s">
        <v>15</v>
      </c>
      <c r="E1002">
        <v>1</v>
      </c>
      <c r="F1002" t="s">
        <v>15</v>
      </c>
      <c r="I1002" t="s">
        <v>146</v>
      </c>
      <c r="K1002" t="s">
        <v>18</v>
      </c>
      <c r="L1002" t="s">
        <v>18</v>
      </c>
      <c r="M1002" t="s">
        <v>22</v>
      </c>
      <c r="N1002" t="s">
        <v>18</v>
      </c>
      <c r="O1002" t="s">
        <v>19</v>
      </c>
      <c r="P1002" t="s">
        <v>18</v>
      </c>
      <c r="Q1002" t="s">
        <v>20</v>
      </c>
      <c r="R1002">
        <v>1</v>
      </c>
      <c r="S1002">
        <v>5300</v>
      </c>
      <c r="T1002" s="3">
        <f t="shared" si="15"/>
        <v>5300</v>
      </c>
    </row>
    <row r="1003" spans="1:20" hidden="1" x14ac:dyDescent="0.3">
      <c r="A1003" s="1">
        <v>45808</v>
      </c>
      <c r="B1003" s="2" t="s">
        <v>770</v>
      </c>
      <c r="C1003" t="s">
        <v>436</v>
      </c>
      <c r="D1003" t="s">
        <v>15</v>
      </c>
      <c r="E1003">
        <v>1</v>
      </c>
      <c r="F1003" t="s">
        <v>15</v>
      </c>
      <c r="I1003" t="s">
        <v>146</v>
      </c>
      <c r="K1003" t="s">
        <v>18</v>
      </c>
      <c r="L1003" t="s">
        <v>18</v>
      </c>
      <c r="M1003" t="s">
        <v>22</v>
      </c>
      <c r="N1003" t="s">
        <v>18</v>
      </c>
      <c r="O1003" t="s">
        <v>19</v>
      </c>
      <c r="P1003" t="s">
        <v>18</v>
      </c>
      <c r="Q1003" t="s">
        <v>20</v>
      </c>
      <c r="R1003">
        <v>1</v>
      </c>
      <c r="S1003">
        <v>2000</v>
      </c>
      <c r="T1003" s="3">
        <f t="shared" si="15"/>
        <v>2000</v>
      </c>
    </row>
    <row r="1004" spans="1:20" hidden="1" x14ac:dyDescent="0.3">
      <c r="A1004" s="1">
        <v>45808</v>
      </c>
      <c r="B1004" s="2" t="s">
        <v>770</v>
      </c>
      <c r="C1004" t="s">
        <v>235</v>
      </c>
      <c r="D1004" t="s">
        <v>15</v>
      </c>
      <c r="E1004">
        <v>1</v>
      </c>
      <c r="F1004" t="s">
        <v>15</v>
      </c>
      <c r="I1004" t="s">
        <v>146</v>
      </c>
      <c r="K1004" t="s">
        <v>18</v>
      </c>
      <c r="L1004" t="s">
        <v>18</v>
      </c>
      <c r="M1004" t="s">
        <v>22</v>
      </c>
      <c r="N1004" t="s">
        <v>18</v>
      </c>
      <c r="O1004" t="s">
        <v>19</v>
      </c>
      <c r="P1004" t="s">
        <v>18</v>
      </c>
      <c r="Q1004" t="s">
        <v>20</v>
      </c>
      <c r="R1004">
        <v>1</v>
      </c>
      <c r="S1004">
        <v>5100</v>
      </c>
      <c r="T1004" s="3">
        <f t="shared" si="15"/>
        <v>5100</v>
      </c>
    </row>
    <row r="1005" spans="1:20" hidden="1" x14ac:dyDescent="0.3">
      <c r="A1005" s="1">
        <v>45808</v>
      </c>
      <c r="B1005" s="2" t="s">
        <v>770</v>
      </c>
      <c r="C1005" t="s">
        <v>236</v>
      </c>
      <c r="D1005" t="s">
        <v>15</v>
      </c>
      <c r="E1005">
        <v>1</v>
      </c>
      <c r="F1005" t="s">
        <v>15</v>
      </c>
      <c r="I1005" t="s">
        <v>146</v>
      </c>
      <c r="K1005" t="s">
        <v>18</v>
      </c>
      <c r="L1005" t="s">
        <v>18</v>
      </c>
      <c r="M1005" t="s">
        <v>34</v>
      </c>
      <c r="N1005" t="s">
        <v>18</v>
      </c>
      <c r="O1005" t="s">
        <v>19</v>
      </c>
      <c r="P1005" t="s">
        <v>18</v>
      </c>
      <c r="Q1005" t="s">
        <v>20</v>
      </c>
      <c r="R1005">
        <v>1</v>
      </c>
      <c r="S1005">
        <v>1200</v>
      </c>
      <c r="T1005" s="3">
        <f t="shared" si="15"/>
        <v>1200</v>
      </c>
    </row>
    <row r="1006" spans="1:20" hidden="1" x14ac:dyDescent="0.3">
      <c r="A1006" s="1">
        <v>45808</v>
      </c>
      <c r="B1006" s="2" t="s">
        <v>770</v>
      </c>
      <c r="C1006" t="s">
        <v>182</v>
      </c>
      <c r="D1006" t="s">
        <v>15</v>
      </c>
      <c r="E1006">
        <v>1</v>
      </c>
      <c r="F1006" t="s">
        <v>15</v>
      </c>
      <c r="I1006" t="s">
        <v>146</v>
      </c>
      <c r="K1006" t="s">
        <v>18</v>
      </c>
      <c r="L1006" t="s">
        <v>18</v>
      </c>
      <c r="M1006" t="s">
        <v>22</v>
      </c>
      <c r="N1006" t="s">
        <v>18</v>
      </c>
      <c r="O1006" t="s">
        <v>19</v>
      </c>
      <c r="P1006" t="s">
        <v>18</v>
      </c>
      <c r="Q1006" t="s">
        <v>20</v>
      </c>
      <c r="R1006">
        <v>1</v>
      </c>
      <c r="S1006">
        <v>2313.3200000000002</v>
      </c>
      <c r="T1006" s="3">
        <f t="shared" si="15"/>
        <v>2313.3200000000002</v>
      </c>
    </row>
    <row r="1007" spans="1:20" hidden="1" x14ac:dyDescent="0.3">
      <c r="A1007" s="1">
        <v>45808</v>
      </c>
      <c r="B1007" s="2" t="s">
        <v>770</v>
      </c>
      <c r="C1007" t="s">
        <v>565</v>
      </c>
      <c r="D1007" t="s">
        <v>15</v>
      </c>
      <c r="E1007">
        <v>1</v>
      </c>
      <c r="F1007" t="s">
        <v>15</v>
      </c>
      <c r="I1007" t="s">
        <v>146</v>
      </c>
      <c r="K1007" t="s">
        <v>18</v>
      </c>
      <c r="L1007" t="s">
        <v>18</v>
      </c>
      <c r="M1007" t="s">
        <v>34</v>
      </c>
      <c r="N1007" t="s">
        <v>18</v>
      </c>
      <c r="O1007" t="s">
        <v>19</v>
      </c>
      <c r="P1007" t="s">
        <v>18</v>
      </c>
      <c r="Q1007" t="s">
        <v>20</v>
      </c>
      <c r="R1007">
        <v>1</v>
      </c>
      <c r="S1007">
        <v>2250</v>
      </c>
      <c r="T1007" s="3">
        <f t="shared" si="15"/>
        <v>2250</v>
      </c>
    </row>
    <row r="1008" spans="1:20" hidden="1" x14ac:dyDescent="0.3">
      <c r="A1008" s="1">
        <v>45808</v>
      </c>
      <c r="B1008" s="2" t="s">
        <v>770</v>
      </c>
      <c r="C1008" t="s">
        <v>629</v>
      </c>
      <c r="D1008" t="s">
        <v>15</v>
      </c>
      <c r="E1008">
        <v>1</v>
      </c>
      <c r="F1008" t="s">
        <v>15</v>
      </c>
      <c r="H1008">
        <v>9</v>
      </c>
      <c r="I1008" t="s">
        <v>16</v>
      </c>
      <c r="J1008" t="s">
        <v>720</v>
      </c>
      <c r="K1008" t="s">
        <v>18</v>
      </c>
      <c r="L1008" t="s">
        <v>18</v>
      </c>
      <c r="M1008" t="s">
        <v>22</v>
      </c>
      <c r="N1008" t="s">
        <v>18</v>
      </c>
      <c r="O1008" t="s">
        <v>19</v>
      </c>
      <c r="P1008" t="s">
        <v>18</v>
      </c>
      <c r="Q1008" t="s">
        <v>20</v>
      </c>
      <c r="R1008">
        <v>1</v>
      </c>
      <c r="S1008">
        <v>2500</v>
      </c>
      <c r="T1008" s="3">
        <f t="shared" si="15"/>
        <v>2500</v>
      </c>
    </row>
    <row r="1009" spans="1:20" hidden="1" x14ac:dyDescent="0.3">
      <c r="A1009" s="1">
        <v>45808</v>
      </c>
      <c r="B1009" s="2" t="s">
        <v>775</v>
      </c>
      <c r="C1009" t="s">
        <v>624</v>
      </c>
      <c r="D1009" t="s">
        <v>15</v>
      </c>
      <c r="E1009">
        <v>1</v>
      </c>
      <c r="F1009" t="s">
        <v>625</v>
      </c>
      <c r="G1009">
        <v>76</v>
      </c>
      <c r="H1009">
        <v>7</v>
      </c>
      <c r="I1009" t="s">
        <v>736</v>
      </c>
      <c r="J1009" t="s">
        <v>726</v>
      </c>
      <c r="K1009">
        <v>0</v>
      </c>
      <c r="L1009" t="s">
        <v>733</v>
      </c>
      <c r="M1009" t="s">
        <v>34</v>
      </c>
      <c r="N1009" t="s">
        <v>148</v>
      </c>
      <c r="O1009" t="s">
        <v>19</v>
      </c>
      <c r="P1009" t="s">
        <v>626</v>
      </c>
      <c r="Q1009" t="s">
        <v>149</v>
      </c>
      <c r="R1009">
        <v>1</v>
      </c>
      <c r="S1009">
        <v>1275</v>
      </c>
      <c r="T1009" s="3">
        <f t="shared" si="15"/>
        <v>1275</v>
      </c>
    </row>
    <row r="1010" spans="1:20" hidden="1" x14ac:dyDescent="0.3">
      <c r="A1010" s="1">
        <v>45808</v>
      </c>
      <c r="B1010" s="2" t="s">
        <v>775</v>
      </c>
      <c r="C1010" t="s">
        <v>627</v>
      </c>
      <c r="D1010" t="s">
        <v>15</v>
      </c>
      <c r="E1010">
        <v>1</v>
      </c>
      <c r="F1010" t="s">
        <v>628</v>
      </c>
      <c r="G1010">
        <v>77</v>
      </c>
      <c r="H1010">
        <v>7</v>
      </c>
      <c r="I1010" t="s">
        <v>736</v>
      </c>
      <c r="J1010" t="s">
        <v>726</v>
      </c>
      <c r="K1010">
        <v>0</v>
      </c>
      <c r="L1010" t="s">
        <v>733</v>
      </c>
      <c r="M1010" t="s">
        <v>34</v>
      </c>
      <c r="N1010" t="s">
        <v>148</v>
      </c>
      <c r="O1010" t="s">
        <v>19</v>
      </c>
      <c r="P1010" t="s">
        <v>626</v>
      </c>
      <c r="Q1010" t="s">
        <v>149</v>
      </c>
      <c r="R1010">
        <v>1</v>
      </c>
      <c r="S1010">
        <v>1275</v>
      </c>
      <c r="T1010" s="3">
        <f t="shared" si="15"/>
        <v>1275</v>
      </c>
    </row>
    <row r="1011" spans="1:20" hidden="1" x14ac:dyDescent="0.3">
      <c r="A1011" s="1">
        <v>45809</v>
      </c>
      <c r="B1011" s="2" t="s">
        <v>775</v>
      </c>
      <c r="C1011" t="s">
        <v>211</v>
      </c>
      <c r="D1011" t="s">
        <v>15</v>
      </c>
      <c r="E1011">
        <v>1</v>
      </c>
      <c r="F1011" t="s">
        <v>212</v>
      </c>
      <c r="G1011">
        <v>4</v>
      </c>
      <c r="H1011">
        <v>7</v>
      </c>
      <c r="I1011" t="s">
        <v>736</v>
      </c>
      <c r="J1011" t="s">
        <v>726</v>
      </c>
      <c r="K1011" t="s">
        <v>746</v>
      </c>
      <c r="L1011" t="s">
        <v>733</v>
      </c>
      <c r="M1011" t="s">
        <v>147</v>
      </c>
      <c r="N1011" t="s">
        <v>148</v>
      </c>
      <c r="O1011" t="s">
        <v>19</v>
      </c>
      <c r="P1011">
        <v>0</v>
      </c>
      <c r="Q1011" t="s">
        <v>149</v>
      </c>
      <c r="R1011">
        <v>1</v>
      </c>
      <c r="S1011">
        <v>1500</v>
      </c>
      <c r="T1011" s="3">
        <f t="shared" si="15"/>
        <v>1500</v>
      </c>
    </row>
    <row r="1012" spans="1:20" hidden="1" x14ac:dyDescent="0.3">
      <c r="A1012" s="1">
        <v>45810</v>
      </c>
      <c r="B1012" s="2" t="s">
        <v>775</v>
      </c>
      <c r="C1012" t="s">
        <v>438</v>
      </c>
      <c r="D1012" t="s">
        <v>15</v>
      </c>
      <c r="E1012">
        <v>1</v>
      </c>
      <c r="F1012" t="s">
        <v>439</v>
      </c>
      <c r="G1012">
        <v>35</v>
      </c>
      <c r="H1012">
        <v>3</v>
      </c>
      <c r="I1012" t="s">
        <v>729</v>
      </c>
      <c r="J1012" t="s">
        <v>723</v>
      </c>
      <c r="K1012" t="s">
        <v>154</v>
      </c>
      <c r="L1012" t="s">
        <v>733</v>
      </c>
      <c r="M1012" t="s">
        <v>147</v>
      </c>
      <c r="N1012" t="s">
        <v>148</v>
      </c>
      <c r="O1012" t="s">
        <v>187</v>
      </c>
      <c r="P1012" t="s">
        <v>440</v>
      </c>
      <c r="Q1012" t="s">
        <v>149</v>
      </c>
      <c r="R1012">
        <v>1</v>
      </c>
      <c r="S1012">
        <v>1275</v>
      </c>
      <c r="T1012" s="3">
        <f t="shared" si="15"/>
        <v>1275</v>
      </c>
    </row>
    <row r="1013" spans="1:20" hidden="1" x14ac:dyDescent="0.3">
      <c r="A1013" s="1">
        <v>45810</v>
      </c>
      <c r="B1013" s="2" t="s">
        <v>775</v>
      </c>
      <c r="C1013" t="s">
        <v>441</v>
      </c>
      <c r="D1013" t="s">
        <v>15</v>
      </c>
      <c r="E1013">
        <v>1</v>
      </c>
      <c r="F1013" t="s">
        <v>442</v>
      </c>
      <c r="G1013">
        <v>36</v>
      </c>
      <c r="H1013">
        <v>7</v>
      </c>
      <c r="I1013" t="s">
        <v>736</v>
      </c>
      <c r="J1013" t="s">
        <v>726</v>
      </c>
      <c r="K1013" t="s">
        <v>154</v>
      </c>
      <c r="L1013" t="s">
        <v>733</v>
      </c>
      <c r="M1013" t="s">
        <v>147</v>
      </c>
      <c r="N1013" t="s">
        <v>148</v>
      </c>
      <c r="O1013" t="s">
        <v>187</v>
      </c>
      <c r="P1013" t="s">
        <v>440</v>
      </c>
      <c r="Q1013" t="s">
        <v>149</v>
      </c>
      <c r="R1013">
        <v>1</v>
      </c>
      <c r="S1013">
        <v>1275</v>
      </c>
      <c r="T1013" s="3">
        <f t="shared" si="15"/>
        <v>1275</v>
      </c>
    </row>
    <row r="1014" spans="1:20" hidden="1" x14ac:dyDescent="0.3">
      <c r="A1014" s="1">
        <v>45812</v>
      </c>
      <c r="B1014" s="2" t="s">
        <v>775</v>
      </c>
      <c r="C1014" t="s">
        <v>184</v>
      </c>
      <c r="D1014" t="s">
        <v>15</v>
      </c>
      <c r="E1014">
        <v>1</v>
      </c>
      <c r="F1014" t="s">
        <v>185</v>
      </c>
      <c r="G1014">
        <v>6</v>
      </c>
      <c r="H1014">
        <v>2</v>
      </c>
      <c r="I1014" t="s">
        <v>734</v>
      </c>
      <c r="J1014" t="s">
        <v>723</v>
      </c>
      <c r="K1014" t="s">
        <v>186</v>
      </c>
      <c r="L1014" t="s">
        <v>733</v>
      </c>
      <c r="M1014" t="s">
        <v>22</v>
      </c>
      <c r="N1014" t="s">
        <v>148</v>
      </c>
      <c r="O1014" t="s">
        <v>187</v>
      </c>
      <c r="P1014" t="s">
        <v>188</v>
      </c>
      <c r="Q1014" t="s">
        <v>20</v>
      </c>
      <c r="R1014">
        <v>1</v>
      </c>
      <c r="S1014">
        <v>1350</v>
      </c>
      <c r="T1014" s="3">
        <f t="shared" si="15"/>
        <v>1350</v>
      </c>
    </row>
    <row r="1015" spans="1:20" hidden="1" x14ac:dyDescent="0.3">
      <c r="A1015" s="1">
        <v>45812</v>
      </c>
      <c r="B1015" s="2" t="s">
        <v>775</v>
      </c>
      <c r="C1015" t="s">
        <v>288</v>
      </c>
      <c r="D1015" t="s">
        <v>15</v>
      </c>
      <c r="E1015">
        <v>1</v>
      </c>
      <c r="F1015" t="s">
        <v>289</v>
      </c>
      <c r="G1015">
        <v>15</v>
      </c>
      <c r="H1015">
        <v>2</v>
      </c>
      <c r="I1015" t="s">
        <v>734</v>
      </c>
      <c r="J1015" t="s">
        <v>723</v>
      </c>
      <c r="K1015" t="s">
        <v>290</v>
      </c>
      <c r="L1015" t="s">
        <v>732</v>
      </c>
      <c r="M1015" t="s">
        <v>147</v>
      </c>
      <c r="N1015" t="s">
        <v>148</v>
      </c>
      <c r="O1015" t="s">
        <v>187</v>
      </c>
      <c r="P1015" t="s">
        <v>195</v>
      </c>
      <c r="Q1015" t="s">
        <v>20</v>
      </c>
      <c r="R1015">
        <v>1</v>
      </c>
      <c r="S1015">
        <v>1800</v>
      </c>
      <c r="T1015" s="3">
        <f t="shared" si="15"/>
        <v>1800</v>
      </c>
    </row>
    <row r="1016" spans="1:20" hidden="1" x14ac:dyDescent="0.3">
      <c r="A1016" s="1">
        <v>45812</v>
      </c>
      <c r="B1016" s="2" t="s">
        <v>775</v>
      </c>
      <c r="C1016" t="s">
        <v>355</v>
      </c>
      <c r="D1016" t="s">
        <v>15</v>
      </c>
      <c r="E1016">
        <v>1</v>
      </c>
      <c r="F1016" t="s">
        <v>356</v>
      </c>
      <c r="G1016">
        <v>23</v>
      </c>
      <c r="H1016">
        <v>2</v>
      </c>
      <c r="I1016" t="s">
        <v>734</v>
      </c>
      <c r="J1016" t="s">
        <v>723</v>
      </c>
      <c r="K1016" t="s">
        <v>203</v>
      </c>
      <c r="L1016" t="s">
        <v>733</v>
      </c>
      <c r="M1016" t="s">
        <v>147</v>
      </c>
      <c r="N1016" t="s">
        <v>148</v>
      </c>
      <c r="O1016" t="s">
        <v>187</v>
      </c>
      <c r="P1016" t="s">
        <v>357</v>
      </c>
      <c r="Q1016" t="s">
        <v>20</v>
      </c>
      <c r="R1016">
        <v>1</v>
      </c>
      <c r="S1016">
        <v>1350</v>
      </c>
      <c r="T1016" s="3">
        <f t="shared" si="15"/>
        <v>1350</v>
      </c>
    </row>
    <row r="1017" spans="1:20" hidden="1" x14ac:dyDescent="0.3">
      <c r="A1017" s="1">
        <v>45812</v>
      </c>
      <c r="B1017" s="2" t="s">
        <v>775</v>
      </c>
      <c r="C1017" t="s">
        <v>373</v>
      </c>
      <c r="D1017" t="s">
        <v>15</v>
      </c>
      <c r="E1017">
        <v>1</v>
      </c>
      <c r="F1017" t="s">
        <v>374</v>
      </c>
      <c r="G1017">
        <v>27</v>
      </c>
      <c r="H1017">
        <v>4</v>
      </c>
      <c r="I1017" t="s">
        <v>714</v>
      </c>
      <c r="J1017" t="s">
        <v>724</v>
      </c>
      <c r="K1017" t="s">
        <v>744</v>
      </c>
      <c r="L1017" t="s">
        <v>733</v>
      </c>
      <c r="M1017" t="s">
        <v>147</v>
      </c>
      <c r="N1017" t="s">
        <v>148</v>
      </c>
      <c r="O1017" t="s">
        <v>187</v>
      </c>
      <c r="P1017" t="s">
        <v>375</v>
      </c>
      <c r="Q1017" t="s">
        <v>20</v>
      </c>
      <c r="R1017">
        <v>1</v>
      </c>
      <c r="S1017">
        <v>1350</v>
      </c>
      <c r="T1017" s="3">
        <f t="shared" si="15"/>
        <v>1350</v>
      </c>
    </row>
    <row r="1018" spans="1:20" hidden="1" x14ac:dyDescent="0.3">
      <c r="A1018" s="1">
        <v>45812</v>
      </c>
      <c r="B1018" s="2" t="s">
        <v>775</v>
      </c>
      <c r="C1018" t="s">
        <v>630</v>
      </c>
      <c r="D1018" t="s">
        <v>15</v>
      </c>
      <c r="E1018">
        <v>1</v>
      </c>
      <c r="F1018" t="s">
        <v>631</v>
      </c>
      <c r="G1018">
        <v>68</v>
      </c>
      <c r="H1018">
        <v>4</v>
      </c>
      <c r="I1018" t="s">
        <v>714</v>
      </c>
      <c r="J1018" t="s">
        <v>724</v>
      </c>
      <c r="K1018">
        <v>0</v>
      </c>
      <c r="L1018" t="s">
        <v>733</v>
      </c>
      <c r="M1018" t="s">
        <v>147</v>
      </c>
      <c r="N1018" t="s">
        <v>148</v>
      </c>
      <c r="O1018" t="s">
        <v>19</v>
      </c>
      <c r="P1018">
        <v>0</v>
      </c>
      <c r="Q1018" t="s">
        <v>149</v>
      </c>
      <c r="R1018">
        <v>1</v>
      </c>
      <c r="S1018">
        <v>1350</v>
      </c>
      <c r="T1018" s="3">
        <f t="shared" si="15"/>
        <v>1350</v>
      </c>
    </row>
    <row r="1019" spans="1:20" hidden="1" x14ac:dyDescent="0.3">
      <c r="A1019" s="1">
        <v>45813</v>
      </c>
      <c r="B1019" s="2" t="s">
        <v>775</v>
      </c>
      <c r="C1019" t="s">
        <v>376</v>
      </c>
      <c r="D1019" t="s">
        <v>15</v>
      </c>
      <c r="E1019">
        <v>1</v>
      </c>
      <c r="F1019" t="s">
        <v>377</v>
      </c>
      <c r="G1019">
        <v>25</v>
      </c>
      <c r="H1019">
        <v>4</v>
      </c>
      <c r="I1019" t="s">
        <v>714</v>
      </c>
      <c r="J1019" t="s">
        <v>724</v>
      </c>
      <c r="K1019" t="s">
        <v>378</v>
      </c>
      <c r="L1019" t="s">
        <v>733</v>
      </c>
      <c r="M1019" t="s">
        <v>147</v>
      </c>
      <c r="N1019" t="s">
        <v>148</v>
      </c>
      <c r="O1019" t="s">
        <v>187</v>
      </c>
      <c r="P1019" t="s">
        <v>379</v>
      </c>
      <c r="Q1019" t="s">
        <v>20</v>
      </c>
      <c r="R1019">
        <v>1</v>
      </c>
      <c r="S1019">
        <v>1350</v>
      </c>
      <c r="T1019" s="3">
        <f t="shared" si="15"/>
        <v>1350</v>
      </c>
    </row>
    <row r="1020" spans="1:20" hidden="1" x14ac:dyDescent="0.3">
      <c r="A1020" s="1">
        <v>45813</v>
      </c>
      <c r="B1020" s="2" t="s">
        <v>775</v>
      </c>
      <c r="C1020" t="s">
        <v>419</v>
      </c>
      <c r="D1020" t="s">
        <v>15</v>
      </c>
      <c r="E1020">
        <v>1</v>
      </c>
      <c r="F1020" t="s">
        <v>420</v>
      </c>
      <c r="G1020">
        <v>30</v>
      </c>
      <c r="H1020">
        <v>5</v>
      </c>
      <c r="I1020" t="s">
        <v>737</v>
      </c>
      <c r="K1020" t="s">
        <v>421</v>
      </c>
      <c r="L1020" t="s">
        <v>733</v>
      </c>
      <c r="M1020" t="s">
        <v>147</v>
      </c>
      <c r="N1020" t="s">
        <v>148</v>
      </c>
      <c r="O1020" t="s">
        <v>187</v>
      </c>
      <c r="P1020" t="s">
        <v>420</v>
      </c>
      <c r="Q1020" t="s">
        <v>149</v>
      </c>
      <c r="R1020">
        <v>1</v>
      </c>
      <c r="S1020">
        <v>1350</v>
      </c>
      <c r="T1020" s="3">
        <f t="shared" si="15"/>
        <v>1350</v>
      </c>
    </row>
    <row r="1021" spans="1:20" hidden="1" x14ac:dyDescent="0.3">
      <c r="A1021" s="1">
        <v>45813</v>
      </c>
      <c r="B1021" s="2" t="s">
        <v>775</v>
      </c>
      <c r="C1021" t="s">
        <v>446</v>
      </c>
      <c r="D1021" t="s">
        <v>15</v>
      </c>
      <c r="E1021">
        <v>1</v>
      </c>
      <c r="F1021" t="s">
        <v>447</v>
      </c>
      <c r="G1021">
        <v>38</v>
      </c>
      <c r="H1021">
        <v>2</v>
      </c>
      <c r="I1021" t="s">
        <v>734</v>
      </c>
      <c r="J1021" t="s">
        <v>723</v>
      </c>
      <c r="K1021" t="s">
        <v>333</v>
      </c>
      <c r="L1021" t="s">
        <v>733</v>
      </c>
      <c r="M1021" t="s">
        <v>147</v>
      </c>
      <c r="N1021" t="s">
        <v>148</v>
      </c>
      <c r="O1021" t="s">
        <v>187</v>
      </c>
      <c r="P1021" t="s">
        <v>448</v>
      </c>
      <c r="Q1021" t="s">
        <v>20</v>
      </c>
      <c r="R1021">
        <v>1</v>
      </c>
      <c r="S1021">
        <v>1350</v>
      </c>
      <c r="T1021" s="3">
        <f t="shared" si="15"/>
        <v>1350</v>
      </c>
    </row>
    <row r="1022" spans="1:20" hidden="1" x14ac:dyDescent="0.3">
      <c r="A1022" s="1">
        <v>45816</v>
      </c>
      <c r="B1022" s="2" t="s">
        <v>775</v>
      </c>
      <c r="C1022" t="s">
        <v>595</v>
      </c>
      <c r="D1022" t="s">
        <v>15</v>
      </c>
      <c r="E1022">
        <v>1</v>
      </c>
      <c r="F1022" t="s">
        <v>596</v>
      </c>
      <c r="G1022">
        <v>63</v>
      </c>
      <c r="H1022">
        <v>4</v>
      </c>
      <c r="I1022" t="s">
        <v>714</v>
      </c>
      <c r="J1022" t="s">
        <v>724</v>
      </c>
      <c r="K1022" t="s">
        <v>597</v>
      </c>
      <c r="L1022" t="s">
        <v>733</v>
      </c>
      <c r="M1022" t="s">
        <v>34</v>
      </c>
      <c r="N1022" t="s">
        <v>148</v>
      </c>
      <c r="O1022" t="s">
        <v>19</v>
      </c>
      <c r="P1022" t="s">
        <v>598</v>
      </c>
      <c r="Q1022" t="s">
        <v>20</v>
      </c>
      <c r="R1022">
        <v>1</v>
      </c>
      <c r="S1022">
        <v>1350</v>
      </c>
      <c r="T1022" s="3">
        <f t="shared" si="15"/>
        <v>1350</v>
      </c>
    </row>
    <row r="1023" spans="1:20" hidden="1" x14ac:dyDescent="0.3">
      <c r="A1023" s="1">
        <v>45817</v>
      </c>
      <c r="B1023" s="2" t="s">
        <v>775</v>
      </c>
      <c r="C1023" t="s">
        <v>193</v>
      </c>
      <c r="D1023" t="s">
        <v>15</v>
      </c>
      <c r="E1023">
        <v>1</v>
      </c>
      <c r="F1023" t="s">
        <v>194</v>
      </c>
      <c r="G1023">
        <v>8</v>
      </c>
      <c r="H1023">
        <v>4</v>
      </c>
      <c r="I1023" t="s">
        <v>714</v>
      </c>
      <c r="J1023" t="s">
        <v>724</v>
      </c>
      <c r="K1023" t="s">
        <v>740</v>
      </c>
      <c r="L1023" t="s">
        <v>732</v>
      </c>
      <c r="M1023" t="s">
        <v>147</v>
      </c>
      <c r="N1023" t="s">
        <v>148</v>
      </c>
      <c r="O1023" t="s">
        <v>187</v>
      </c>
      <c r="P1023" t="s">
        <v>550</v>
      </c>
      <c r="Q1023" t="s">
        <v>20</v>
      </c>
      <c r="R1023">
        <v>1</v>
      </c>
      <c r="S1023">
        <v>1800</v>
      </c>
      <c r="T1023" s="3">
        <f t="shared" si="15"/>
        <v>1800</v>
      </c>
    </row>
    <row r="1024" spans="1:20" hidden="1" x14ac:dyDescent="0.3">
      <c r="A1024" s="1">
        <v>45818</v>
      </c>
      <c r="B1024" s="2" t="s">
        <v>770</v>
      </c>
      <c r="C1024" t="s">
        <v>632</v>
      </c>
      <c r="D1024" t="s">
        <v>15</v>
      </c>
      <c r="E1024">
        <v>1</v>
      </c>
      <c r="F1024" t="s">
        <v>15</v>
      </c>
      <c r="I1024" t="s">
        <v>146</v>
      </c>
      <c r="K1024" t="s">
        <v>18</v>
      </c>
      <c r="L1024" t="s">
        <v>18</v>
      </c>
      <c r="M1024" t="s">
        <v>22</v>
      </c>
      <c r="N1024" t="s">
        <v>18</v>
      </c>
      <c r="O1024" t="s">
        <v>19</v>
      </c>
      <c r="P1024" t="s">
        <v>18</v>
      </c>
      <c r="Q1024" t="s">
        <v>20</v>
      </c>
      <c r="R1024">
        <v>1</v>
      </c>
      <c r="S1024">
        <v>400</v>
      </c>
      <c r="T1024" s="3">
        <f t="shared" si="15"/>
        <v>400</v>
      </c>
    </row>
    <row r="1025" spans="1:20" hidden="1" x14ac:dyDescent="0.3">
      <c r="A1025" s="1">
        <v>45819</v>
      </c>
      <c r="B1025" s="2" t="s">
        <v>775</v>
      </c>
      <c r="C1025" t="s">
        <v>527</v>
      </c>
      <c r="D1025" t="s">
        <v>15</v>
      </c>
      <c r="E1025">
        <v>1</v>
      </c>
      <c r="F1025" t="s">
        <v>528</v>
      </c>
      <c r="G1025">
        <v>50</v>
      </c>
      <c r="H1025">
        <v>2</v>
      </c>
      <c r="I1025" t="s">
        <v>734</v>
      </c>
      <c r="J1025" t="s">
        <v>723</v>
      </c>
      <c r="K1025" t="s">
        <v>529</v>
      </c>
      <c r="L1025" t="s">
        <v>733</v>
      </c>
      <c r="M1025" t="s">
        <v>22</v>
      </c>
      <c r="N1025" t="s">
        <v>148</v>
      </c>
      <c r="O1025" t="s">
        <v>19</v>
      </c>
      <c r="P1025" t="s">
        <v>530</v>
      </c>
      <c r="Q1025" t="s">
        <v>20</v>
      </c>
      <c r="R1025">
        <v>1</v>
      </c>
      <c r="S1025">
        <v>1350</v>
      </c>
      <c r="T1025" s="3">
        <f t="shared" si="15"/>
        <v>1350</v>
      </c>
    </row>
    <row r="1026" spans="1:20" hidden="1" x14ac:dyDescent="0.3">
      <c r="A1026" s="1">
        <v>45820</v>
      </c>
      <c r="B1026" s="2" t="s">
        <v>775</v>
      </c>
      <c r="C1026" t="s">
        <v>633</v>
      </c>
      <c r="D1026" t="s">
        <v>15</v>
      </c>
      <c r="E1026">
        <v>1</v>
      </c>
      <c r="F1026" t="s">
        <v>634</v>
      </c>
      <c r="G1026">
        <v>69</v>
      </c>
      <c r="H1026">
        <v>3</v>
      </c>
      <c r="I1026" t="s">
        <v>729</v>
      </c>
      <c r="J1026" t="s">
        <v>723</v>
      </c>
      <c r="K1026">
        <v>0</v>
      </c>
      <c r="L1026" t="s">
        <v>733</v>
      </c>
      <c r="M1026" t="s">
        <v>147</v>
      </c>
      <c r="N1026" t="s">
        <v>148</v>
      </c>
      <c r="O1026" t="s">
        <v>19</v>
      </c>
      <c r="P1026">
        <v>0</v>
      </c>
      <c r="Q1026" t="s">
        <v>149</v>
      </c>
      <c r="R1026">
        <v>1</v>
      </c>
      <c r="S1026">
        <v>1350</v>
      </c>
      <c r="T1026" s="3">
        <f t="shared" ref="T1026:T1089" si="16">R1026*S1026</f>
        <v>1350</v>
      </c>
    </row>
    <row r="1027" spans="1:20" hidden="1" x14ac:dyDescent="0.3">
      <c r="A1027" s="1">
        <v>45821</v>
      </c>
      <c r="B1027" s="2" t="s">
        <v>775</v>
      </c>
      <c r="C1027" t="s">
        <v>423</v>
      </c>
      <c r="D1027" t="s">
        <v>15</v>
      </c>
      <c r="E1027">
        <v>1</v>
      </c>
      <c r="F1027" t="s">
        <v>424</v>
      </c>
      <c r="G1027">
        <v>33</v>
      </c>
      <c r="H1027">
        <v>6</v>
      </c>
      <c r="I1027" t="s">
        <v>735</v>
      </c>
      <c r="J1027" t="s">
        <v>725</v>
      </c>
      <c r="K1027" t="s">
        <v>154</v>
      </c>
      <c r="L1027" t="s">
        <v>733</v>
      </c>
      <c r="M1027" t="s">
        <v>147</v>
      </c>
      <c r="N1027" t="s">
        <v>148</v>
      </c>
      <c r="O1027" t="s">
        <v>187</v>
      </c>
      <c r="P1027" t="s">
        <v>424</v>
      </c>
      <c r="Q1027" t="s">
        <v>20</v>
      </c>
      <c r="R1027">
        <v>1</v>
      </c>
      <c r="S1027">
        <v>1350</v>
      </c>
      <c r="T1027" s="3">
        <f t="shared" si="16"/>
        <v>1350</v>
      </c>
    </row>
    <row r="1028" spans="1:20" hidden="1" x14ac:dyDescent="0.3">
      <c r="A1028" s="1">
        <v>45823</v>
      </c>
      <c r="B1028" s="2" t="s">
        <v>775</v>
      </c>
      <c r="C1028" t="s">
        <v>552</v>
      </c>
      <c r="D1028" t="s">
        <v>15</v>
      </c>
      <c r="E1028">
        <v>1</v>
      </c>
      <c r="F1028" t="s">
        <v>553</v>
      </c>
      <c r="G1028">
        <v>58</v>
      </c>
      <c r="H1028">
        <v>4</v>
      </c>
      <c r="I1028" t="s">
        <v>714</v>
      </c>
      <c r="J1028" t="s">
        <v>724</v>
      </c>
      <c r="K1028" t="s">
        <v>749</v>
      </c>
      <c r="L1028" t="s">
        <v>733</v>
      </c>
      <c r="M1028" t="s">
        <v>22</v>
      </c>
      <c r="N1028" t="s">
        <v>148</v>
      </c>
      <c r="O1028" t="s">
        <v>19</v>
      </c>
      <c r="P1028" t="s">
        <v>554</v>
      </c>
      <c r="Q1028" t="s">
        <v>20</v>
      </c>
      <c r="R1028">
        <v>1</v>
      </c>
      <c r="S1028">
        <v>1350</v>
      </c>
      <c r="T1028" s="3">
        <f t="shared" si="16"/>
        <v>1350</v>
      </c>
    </row>
    <row r="1029" spans="1:20" hidden="1" x14ac:dyDescent="0.3">
      <c r="A1029" s="1">
        <v>45823</v>
      </c>
      <c r="B1029" s="2" t="s">
        <v>775</v>
      </c>
      <c r="C1029" t="s">
        <v>601</v>
      </c>
      <c r="D1029" t="s">
        <v>15</v>
      </c>
      <c r="E1029">
        <v>1</v>
      </c>
      <c r="F1029" t="s">
        <v>602</v>
      </c>
      <c r="G1029">
        <v>62</v>
      </c>
      <c r="H1029">
        <v>4</v>
      </c>
      <c r="I1029" t="s">
        <v>714</v>
      </c>
      <c r="J1029" t="s">
        <v>724</v>
      </c>
      <c r="K1029" t="s">
        <v>603</v>
      </c>
      <c r="L1029" t="s">
        <v>733</v>
      </c>
      <c r="M1029" t="s">
        <v>34</v>
      </c>
      <c r="N1029" t="s">
        <v>148</v>
      </c>
      <c r="O1029" t="s">
        <v>19</v>
      </c>
      <c r="P1029">
        <v>0</v>
      </c>
      <c r="Q1029" t="s">
        <v>20</v>
      </c>
      <c r="R1029">
        <v>1</v>
      </c>
      <c r="S1029">
        <v>1350</v>
      </c>
      <c r="T1029" s="3">
        <f t="shared" si="16"/>
        <v>1350</v>
      </c>
    </row>
    <row r="1030" spans="1:20" hidden="1" x14ac:dyDescent="0.3">
      <c r="A1030" s="1">
        <v>45824</v>
      </c>
      <c r="B1030" s="2" t="s">
        <v>770</v>
      </c>
      <c r="C1030" t="s">
        <v>565</v>
      </c>
      <c r="D1030" t="s">
        <v>15</v>
      </c>
      <c r="E1030">
        <v>1</v>
      </c>
      <c r="F1030" t="s">
        <v>15</v>
      </c>
      <c r="I1030" t="s">
        <v>146</v>
      </c>
      <c r="K1030" t="s">
        <v>18</v>
      </c>
      <c r="L1030" t="s">
        <v>18</v>
      </c>
      <c r="M1030" t="s">
        <v>22</v>
      </c>
      <c r="N1030" t="s">
        <v>18</v>
      </c>
      <c r="O1030" t="s">
        <v>19</v>
      </c>
      <c r="P1030" t="s">
        <v>18</v>
      </c>
      <c r="Q1030" t="s">
        <v>20</v>
      </c>
      <c r="R1030">
        <v>1</v>
      </c>
      <c r="S1030">
        <v>2250</v>
      </c>
      <c r="T1030" s="3">
        <f t="shared" si="16"/>
        <v>2250</v>
      </c>
    </row>
    <row r="1031" spans="1:20" hidden="1" x14ac:dyDescent="0.3">
      <c r="A1031" s="1">
        <v>45824</v>
      </c>
      <c r="B1031" s="2" t="s">
        <v>770</v>
      </c>
      <c r="C1031" t="s">
        <v>635</v>
      </c>
      <c r="D1031" t="s">
        <v>15</v>
      </c>
      <c r="E1031">
        <v>1</v>
      </c>
      <c r="F1031" t="s">
        <v>15</v>
      </c>
      <c r="I1031" t="s">
        <v>146</v>
      </c>
      <c r="K1031" t="s">
        <v>18</v>
      </c>
      <c r="L1031" t="s">
        <v>18</v>
      </c>
      <c r="M1031" t="s">
        <v>22</v>
      </c>
      <c r="N1031" t="s">
        <v>18</v>
      </c>
      <c r="O1031" t="s">
        <v>19</v>
      </c>
      <c r="P1031" t="s">
        <v>18</v>
      </c>
      <c r="Q1031" t="s">
        <v>20</v>
      </c>
      <c r="R1031">
        <v>1</v>
      </c>
      <c r="S1031">
        <v>400</v>
      </c>
      <c r="T1031" s="3">
        <f t="shared" si="16"/>
        <v>400</v>
      </c>
    </row>
    <row r="1032" spans="1:20" hidden="1" x14ac:dyDescent="0.3">
      <c r="A1032" s="1">
        <v>45825</v>
      </c>
      <c r="B1032" s="2" t="s">
        <v>775</v>
      </c>
      <c r="C1032" t="s">
        <v>604</v>
      </c>
      <c r="D1032" t="s">
        <v>15</v>
      </c>
      <c r="E1032">
        <v>1</v>
      </c>
      <c r="F1032" t="s">
        <v>605</v>
      </c>
      <c r="G1032">
        <v>65</v>
      </c>
      <c r="H1032">
        <v>2</v>
      </c>
      <c r="I1032" t="s">
        <v>734</v>
      </c>
      <c r="J1032" t="s">
        <v>723</v>
      </c>
      <c r="K1032" t="s">
        <v>750</v>
      </c>
      <c r="L1032" t="s">
        <v>733</v>
      </c>
      <c r="M1032" t="s">
        <v>147</v>
      </c>
      <c r="N1032" t="s">
        <v>148</v>
      </c>
      <c r="O1032" t="s">
        <v>19</v>
      </c>
      <c r="P1032">
        <v>0</v>
      </c>
      <c r="Q1032" t="s">
        <v>20</v>
      </c>
      <c r="R1032">
        <v>1</v>
      </c>
      <c r="S1032">
        <v>1350</v>
      </c>
      <c r="T1032" s="3">
        <f t="shared" si="16"/>
        <v>1350</v>
      </c>
    </row>
    <row r="1033" spans="1:20" hidden="1" x14ac:dyDescent="0.3">
      <c r="A1033" s="1">
        <v>45825</v>
      </c>
      <c r="B1033" s="2" t="s">
        <v>775</v>
      </c>
      <c r="C1033" t="s">
        <v>636</v>
      </c>
      <c r="D1033" t="s">
        <v>15</v>
      </c>
      <c r="E1033">
        <v>1</v>
      </c>
      <c r="F1033" t="s">
        <v>637</v>
      </c>
      <c r="G1033">
        <v>78</v>
      </c>
      <c r="H1033">
        <v>2</v>
      </c>
      <c r="I1033" t="s">
        <v>734</v>
      </c>
      <c r="J1033" t="s">
        <v>723</v>
      </c>
      <c r="K1033">
        <v>0</v>
      </c>
      <c r="L1033" t="s">
        <v>733</v>
      </c>
      <c r="M1033" t="s">
        <v>638</v>
      </c>
      <c r="N1033" t="s">
        <v>148</v>
      </c>
      <c r="O1033" t="s">
        <v>19</v>
      </c>
      <c r="P1033">
        <v>0</v>
      </c>
      <c r="Q1033" t="s">
        <v>20</v>
      </c>
      <c r="R1033">
        <v>1</v>
      </c>
      <c r="S1033">
        <v>0</v>
      </c>
      <c r="T1033" s="3">
        <f t="shared" si="16"/>
        <v>0</v>
      </c>
    </row>
    <row r="1034" spans="1:20" hidden="1" x14ac:dyDescent="0.3">
      <c r="A1034" s="1">
        <v>45827</v>
      </c>
      <c r="B1034" s="2" t="s">
        <v>775</v>
      </c>
      <c r="C1034" t="s">
        <v>566</v>
      </c>
      <c r="D1034" t="s">
        <v>15</v>
      </c>
      <c r="E1034">
        <v>1</v>
      </c>
      <c r="F1034" t="s">
        <v>567</v>
      </c>
      <c r="G1034">
        <v>55</v>
      </c>
      <c r="H1034">
        <v>2</v>
      </c>
      <c r="I1034" t="s">
        <v>734</v>
      </c>
      <c r="J1034" t="s">
        <v>723</v>
      </c>
      <c r="K1034" t="s">
        <v>545</v>
      </c>
      <c r="L1034" t="s">
        <v>733</v>
      </c>
      <c r="M1034" t="s">
        <v>22</v>
      </c>
      <c r="N1034" t="s">
        <v>148</v>
      </c>
      <c r="O1034" t="s">
        <v>19</v>
      </c>
      <c r="P1034">
        <v>0</v>
      </c>
      <c r="Q1034" t="s">
        <v>20</v>
      </c>
      <c r="R1034">
        <v>2</v>
      </c>
      <c r="S1034">
        <v>1275</v>
      </c>
      <c r="T1034" s="3">
        <f t="shared" si="16"/>
        <v>2550</v>
      </c>
    </row>
    <row r="1035" spans="1:20" hidden="1" x14ac:dyDescent="0.3">
      <c r="A1035" s="1">
        <v>45827</v>
      </c>
      <c r="B1035" s="2" t="s">
        <v>775</v>
      </c>
      <c r="C1035" t="s">
        <v>606</v>
      </c>
      <c r="D1035" t="s">
        <v>15</v>
      </c>
      <c r="E1035">
        <v>1</v>
      </c>
      <c r="F1035" t="s">
        <v>607</v>
      </c>
      <c r="G1035">
        <v>67</v>
      </c>
      <c r="H1035">
        <v>5</v>
      </c>
      <c r="I1035" t="s">
        <v>737</v>
      </c>
      <c r="K1035" t="s">
        <v>608</v>
      </c>
      <c r="L1035" t="s">
        <v>733</v>
      </c>
      <c r="M1035" t="s">
        <v>147</v>
      </c>
      <c r="N1035" t="s">
        <v>148</v>
      </c>
      <c r="O1035" t="s">
        <v>187</v>
      </c>
      <c r="P1035">
        <v>0</v>
      </c>
      <c r="Q1035" t="s">
        <v>20</v>
      </c>
      <c r="R1035">
        <v>1</v>
      </c>
      <c r="S1035">
        <v>1350</v>
      </c>
      <c r="T1035" s="3">
        <f t="shared" si="16"/>
        <v>1350</v>
      </c>
    </row>
    <row r="1036" spans="1:20" hidden="1" x14ac:dyDescent="0.3">
      <c r="A1036" s="1">
        <v>45828</v>
      </c>
      <c r="B1036" s="2" t="s">
        <v>775</v>
      </c>
      <c r="C1036" t="s">
        <v>218</v>
      </c>
      <c r="D1036" t="s">
        <v>15</v>
      </c>
      <c r="E1036">
        <v>1</v>
      </c>
      <c r="F1036" t="s">
        <v>219</v>
      </c>
      <c r="G1036">
        <v>10</v>
      </c>
      <c r="H1036">
        <v>1</v>
      </c>
      <c r="I1036" t="s">
        <v>42</v>
      </c>
      <c r="J1036" t="s">
        <v>722</v>
      </c>
      <c r="K1036" t="s">
        <v>741</v>
      </c>
      <c r="L1036" t="s">
        <v>733</v>
      </c>
      <c r="M1036" t="s">
        <v>147</v>
      </c>
      <c r="N1036" t="s">
        <v>148</v>
      </c>
      <c r="O1036" t="s">
        <v>187</v>
      </c>
      <c r="P1036" t="s">
        <v>220</v>
      </c>
      <c r="Q1036" t="s">
        <v>20</v>
      </c>
      <c r="R1036">
        <v>1</v>
      </c>
      <c r="S1036">
        <v>1275</v>
      </c>
      <c r="T1036" s="3">
        <f t="shared" si="16"/>
        <v>1275</v>
      </c>
    </row>
    <row r="1037" spans="1:20" hidden="1" x14ac:dyDescent="0.3">
      <c r="A1037" s="1">
        <v>45828</v>
      </c>
      <c r="B1037" s="2" t="s">
        <v>775</v>
      </c>
      <c r="C1037" t="s">
        <v>515</v>
      </c>
      <c r="D1037" t="s">
        <v>15</v>
      </c>
      <c r="E1037">
        <v>1</v>
      </c>
      <c r="F1037" t="s">
        <v>516</v>
      </c>
      <c r="G1037">
        <v>52</v>
      </c>
      <c r="H1037">
        <v>3</v>
      </c>
      <c r="I1037" t="s">
        <v>729</v>
      </c>
      <c r="J1037" t="s">
        <v>723</v>
      </c>
      <c r="K1037" t="s">
        <v>748</v>
      </c>
      <c r="L1037" t="s">
        <v>733</v>
      </c>
      <c r="M1037" t="s">
        <v>147</v>
      </c>
      <c r="N1037" t="s">
        <v>148</v>
      </c>
      <c r="O1037" t="s">
        <v>19</v>
      </c>
      <c r="P1037" t="s">
        <v>517</v>
      </c>
      <c r="Q1037" t="s">
        <v>20</v>
      </c>
      <c r="R1037">
        <v>1</v>
      </c>
      <c r="S1037">
        <v>1350</v>
      </c>
      <c r="T1037" s="3">
        <f t="shared" si="16"/>
        <v>1350</v>
      </c>
    </row>
    <row r="1038" spans="1:20" hidden="1" x14ac:dyDescent="0.3">
      <c r="A1038" s="1">
        <v>45828</v>
      </c>
      <c r="B1038" s="2" t="s">
        <v>775</v>
      </c>
      <c r="C1038" t="s">
        <v>610</v>
      </c>
      <c r="D1038" t="s">
        <v>15</v>
      </c>
      <c r="E1038">
        <v>1</v>
      </c>
      <c r="F1038" t="s">
        <v>611</v>
      </c>
      <c r="G1038">
        <v>66</v>
      </c>
      <c r="H1038">
        <v>2</v>
      </c>
      <c r="I1038" t="s">
        <v>734</v>
      </c>
      <c r="J1038" t="s">
        <v>723</v>
      </c>
      <c r="K1038" t="s">
        <v>612</v>
      </c>
      <c r="L1038" t="s">
        <v>733</v>
      </c>
      <c r="M1038" t="s">
        <v>147</v>
      </c>
      <c r="N1038" t="s">
        <v>148</v>
      </c>
      <c r="O1038" t="s">
        <v>19</v>
      </c>
      <c r="P1038">
        <v>0</v>
      </c>
      <c r="Q1038" t="s">
        <v>20</v>
      </c>
      <c r="R1038">
        <v>1</v>
      </c>
      <c r="S1038">
        <v>1350</v>
      </c>
      <c r="T1038" s="3">
        <f t="shared" si="16"/>
        <v>1350</v>
      </c>
    </row>
    <row r="1039" spans="1:20" hidden="1" x14ac:dyDescent="0.3">
      <c r="A1039" s="1">
        <v>45829</v>
      </c>
      <c r="B1039" s="2" t="s">
        <v>775</v>
      </c>
      <c r="C1039" t="s">
        <v>534</v>
      </c>
      <c r="D1039" t="s">
        <v>15</v>
      </c>
      <c r="E1039">
        <v>1</v>
      </c>
      <c r="F1039" t="s">
        <v>535</v>
      </c>
      <c r="G1039">
        <v>51</v>
      </c>
      <c r="H1039">
        <v>4</v>
      </c>
      <c r="I1039" t="s">
        <v>714</v>
      </c>
      <c r="J1039" t="s">
        <v>724</v>
      </c>
      <c r="K1039" t="s">
        <v>186</v>
      </c>
      <c r="L1039" t="s">
        <v>733</v>
      </c>
      <c r="M1039" t="s">
        <v>147</v>
      </c>
      <c r="N1039" t="s">
        <v>148</v>
      </c>
      <c r="O1039" t="s">
        <v>19</v>
      </c>
      <c r="P1039" t="s">
        <v>535</v>
      </c>
      <c r="Q1039" t="s">
        <v>20</v>
      </c>
      <c r="R1039">
        <v>1</v>
      </c>
      <c r="S1039">
        <v>1350</v>
      </c>
      <c r="T1039" s="3">
        <f t="shared" si="16"/>
        <v>1350</v>
      </c>
    </row>
    <row r="1040" spans="1:20" hidden="1" x14ac:dyDescent="0.3">
      <c r="A1040" s="1">
        <v>45829</v>
      </c>
      <c r="B1040" s="2" t="s">
        <v>770</v>
      </c>
      <c r="C1040" t="s">
        <v>163</v>
      </c>
      <c r="D1040" t="s">
        <v>15</v>
      </c>
      <c r="E1040">
        <v>1</v>
      </c>
      <c r="F1040" t="s">
        <v>15</v>
      </c>
      <c r="I1040" t="s">
        <v>146</v>
      </c>
      <c r="K1040" t="s">
        <v>18</v>
      </c>
      <c r="L1040" t="s">
        <v>18</v>
      </c>
      <c r="M1040" t="s">
        <v>22</v>
      </c>
      <c r="N1040" t="s">
        <v>18</v>
      </c>
      <c r="O1040" t="s">
        <v>19</v>
      </c>
      <c r="P1040" t="s">
        <v>18</v>
      </c>
      <c r="Q1040" t="s">
        <v>20</v>
      </c>
      <c r="R1040">
        <v>1</v>
      </c>
      <c r="S1040">
        <v>620</v>
      </c>
      <c r="T1040" s="3">
        <f t="shared" si="16"/>
        <v>620</v>
      </c>
    </row>
    <row r="1041" spans="1:20" hidden="1" x14ac:dyDescent="0.3">
      <c r="A1041" s="1">
        <v>45829</v>
      </c>
      <c r="B1041" s="2" t="s">
        <v>775</v>
      </c>
      <c r="C1041" t="s">
        <v>585</v>
      </c>
      <c r="D1041" t="s">
        <v>15</v>
      </c>
      <c r="E1041">
        <v>1</v>
      </c>
      <c r="F1041" t="s">
        <v>586</v>
      </c>
      <c r="G1041">
        <v>57</v>
      </c>
      <c r="H1041">
        <v>4</v>
      </c>
      <c r="I1041" t="s">
        <v>714</v>
      </c>
      <c r="J1041" t="s">
        <v>724</v>
      </c>
      <c r="K1041" t="s">
        <v>587</v>
      </c>
      <c r="L1041" t="s">
        <v>733</v>
      </c>
      <c r="M1041" t="s">
        <v>147</v>
      </c>
      <c r="N1041" t="s">
        <v>148</v>
      </c>
      <c r="O1041" t="s">
        <v>19</v>
      </c>
      <c r="P1041" t="s">
        <v>588</v>
      </c>
      <c r="Q1041" t="s">
        <v>149</v>
      </c>
      <c r="R1041">
        <v>1</v>
      </c>
      <c r="S1041">
        <v>1350</v>
      </c>
      <c r="T1041" s="3">
        <f t="shared" si="16"/>
        <v>1350</v>
      </c>
    </row>
    <row r="1042" spans="1:20" hidden="1" x14ac:dyDescent="0.3">
      <c r="A1042" s="1">
        <v>45829</v>
      </c>
      <c r="B1042" s="2" t="s">
        <v>775</v>
      </c>
      <c r="C1042" t="s">
        <v>639</v>
      </c>
      <c r="D1042" t="s">
        <v>15</v>
      </c>
      <c r="E1042">
        <v>1</v>
      </c>
      <c r="F1042" t="s">
        <v>640</v>
      </c>
      <c r="G1042">
        <v>72</v>
      </c>
      <c r="H1042">
        <v>5</v>
      </c>
      <c r="I1042" t="s">
        <v>737</v>
      </c>
      <c r="K1042">
        <v>0</v>
      </c>
      <c r="L1042" t="s">
        <v>733</v>
      </c>
      <c r="M1042" t="s">
        <v>147</v>
      </c>
      <c r="N1042" t="s">
        <v>148</v>
      </c>
      <c r="O1042" t="s">
        <v>19</v>
      </c>
      <c r="P1042">
        <v>0</v>
      </c>
      <c r="Q1042" t="s">
        <v>20</v>
      </c>
      <c r="R1042">
        <v>1</v>
      </c>
      <c r="S1042">
        <v>1350</v>
      </c>
      <c r="T1042" s="3">
        <f t="shared" si="16"/>
        <v>1350</v>
      </c>
    </row>
    <row r="1043" spans="1:20" hidden="1" x14ac:dyDescent="0.3">
      <c r="A1043" s="1">
        <v>45831</v>
      </c>
      <c r="B1043" s="2" t="s">
        <v>770</v>
      </c>
      <c r="C1043" t="s">
        <v>618</v>
      </c>
      <c r="D1043" t="s">
        <v>15</v>
      </c>
      <c r="E1043">
        <v>1</v>
      </c>
      <c r="F1043" t="s">
        <v>15</v>
      </c>
      <c r="I1043" t="s">
        <v>146</v>
      </c>
      <c r="K1043" t="s">
        <v>18</v>
      </c>
      <c r="L1043" t="s">
        <v>18</v>
      </c>
      <c r="M1043" t="s">
        <v>22</v>
      </c>
      <c r="N1043" t="s">
        <v>18</v>
      </c>
      <c r="O1043" t="s">
        <v>19</v>
      </c>
      <c r="P1043" t="s">
        <v>18</v>
      </c>
      <c r="Q1043" t="s">
        <v>20</v>
      </c>
      <c r="R1043">
        <v>1</v>
      </c>
      <c r="S1043">
        <v>11560</v>
      </c>
      <c r="T1043" s="3">
        <f t="shared" si="16"/>
        <v>11560</v>
      </c>
    </row>
    <row r="1044" spans="1:20" hidden="1" x14ac:dyDescent="0.3">
      <c r="A1044" s="1">
        <v>45831</v>
      </c>
      <c r="B1044" s="2" t="s">
        <v>775</v>
      </c>
      <c r="C1044" t="s">
        <v>641</v>
      </c>
      <c r="D1044" t="s">
        <v>15</v>
      </c>
      <c r="E1044">
        <v>1</v>
      </c>
      <c r="F1044" t="s">
        <v>642</v>
      </c>
      <c r="G1044">
        <v>73</v>
      </c>
      <c r="H1044">
        <v>4</v>
      </c>
      <c r="I1044" t="s">
        <v>714</v>
      </c>
      <c r="J1044" t="s">
        <v>724</v>
      </c>
      <c r="K1044">
        <v>0</v>
      </c>
      <c r="L1044" t="s">
        <v>733</v>
      </c>
      <c r="M1044" t="s">
        <v>34</v>
      </c>
      <c r="N1044" t="s">
        <v>148</v>
      </c>
      <c r="O1044" t="s">
        <v>19</v>
      </c>
      <c r="P1044">
        <v>0</v>
      </c>
      <c r="Q1044" t="s">
        <v>20</v>
      </c>
      <c r="R1044">
        <v>1</v>
      </c>
      <c r="S1044">
        <v>1350</v>
      </c>
      <c r="T1044" s="3">
        <f t="shared" si="16"/>
        <v>1350</v>
      </c>
    </row>
    <row r="1045" spans="1:20" hidden="1" x14ac:dyDescent="0.3">
      <c r="A1045" s="1">
        <v>45832</v>
      </c>
      <c r="B1045" s="2" t="s">
        <v>770</v>
      </c>
      <c r="C1045" t="s">
        <v>643</v>
      </c>
      <c r="D1045" t="s">
        <v>15</v>
      </c>
      <c r="E1045">
        <v>1</v>
      </c>
      <c r="F1045" t="s">
        <v>15</v>
      </c>
      <c r="I1045" t="s">
        <v>146</v>
      </c>
      <c r="K1045" t="s">
        <v>18</v>
      </c>
      <c r="L1045" t="s">
        <v>18</v>
      </c>
      <c r="M1045" t="s">
        <v>22</v>
      </c>
      <c r="N1045" t="s">
        <v>18</v>
      </c>
      <c r="O1045" t="s">
        <v>19</v>
      </c>
      <c r="P1045" t="s">
        <v>18</v>
      </c>
      <c r="Q1045" t="s">
        <v>20</v>
      </c>
      <c r="R1045">
        <v>1</v>
      </c>
      <c r="S1045">
        <v>400</v>
      </c>
      <c r="T1045" s="3">
        <f t="shared" si="16"/>
        <v>400</v>
      </c>
    </row>
    <row r="1046" spans="1:20" hidden="1" x14ac:dyDescent="0.3">
      <c r="A1046" s="1">
        <v>45832</v>
      </c>
      <c r="B1046" s="2" t="s">
        <v>770</v>
      </c>
      <c r="C1046" t="s">
        <v>644</v>
      </c>
      <c r="D1046" t="s">
        <v>15</v>
      </c>
      <c r="E1046">
        <v>1</v>
      </c>
      <c r="F1046" t="s">
        <v>15</v>
      </c>
      <c r="I1046" t="s">
        <v>146</v>
      </c>
      <c r="K1046" t="s">
        <v>18</v>
      </c>
      <c r="L1046" t="s">
        <v>18</v>
      </c>
      <c r="M1046" t="s">
        <v>34</v>
      </c>
      <c r="N1046" t="s">
        <v>18</v>
      </c>
      <c r="O1046" t="s">
        <v>19</v>
      </c>
      <c r="P1046" t="s">
        <v>18</v>
      </c>
      <c r="Q1046" t="s">
        <v>20</v>
      </c>
      <c r="R1046">
        <v>8</v>
      </c>
      <c r="S1046">
        <v>400</v>
      </c>
      <c r="T1046" s="3">
        <f t="shared" si="16"/>
        <v>3200</v>
      </c>
    </row>
    <row r="1047" spans="1:20" hidden="1" x14ac:dyDescent="0.3">
      <c r="A1047" s="1">
        <v>45832</v>
      </c>
      <c r="B1047" s="2" t="s">
        <v>770</v>
      </c>
      <c r="C1047" t="s">
        <v>645</v>
      </c>
      <c r="D1047" t="s">
        <v>15</v>
      </c>
      <c r="E1047">
        <v>1</v>
      </c>
      <c r="F1047" t="s">
        <v>15</v>
      </c>
      <c r="I1047" t="s">
        <v>146</v>
      </c>
      <c r="K1047" t="s">
        <v>18</v>
      </c>
      <c r="L1047" t="s">
        <v>18</v>
      </c>
      <c r="M1047" t="s">
        <v>34</v>
      </c>
      <c r="N1047" t="s">
        <v>18</v>
      </c>
      <c r="O1047" t="s">
        <v>19</v>
      </c>
      <c r="P1047" t="s">
        <v>18</v>
      </c>
      <c r="Q1047" t="s">
        <v>20</v>
      </c>
      <c r="R1047">
        <v>1</v>
      </c>
      <c r="S1047">
        <v>200</v>
      </c>
      <c r="T1047" s="3">
        <f t="shared" si="16"/>
        <v>200</v>
      </c>
    </row>
    <row r="1048" spans="1:20" hidden="1" x14ac:dyDescent="0.3">
      <c r="A1048" s="1">
        <v>45833</v>
      </c>
      <c r="B1048" s="2" t="s">
        <v>775</v>
      </c>
      <c r="C1048" t="s">
        <v>571</v>
      </c>
      <c r="D1048" t="s">
        <v>15</v>
      </c>
      <c r="E1048">
        <v>1</v>
      </c>
      <c r="F1048" t="s">
        <v>572</v>
      </c>
      <c r="G1048">
        <v>60</v>
      </c>
      <c r="H1048">
        <v>6</v>
      </c>
      <c r="I1048" t="s">
        <v>735</v>
      </c>
      <c r="J1048" t="s">
        <v>725</v>
      </c>
      <c r="K1048" t="s">
        <v>573</v>
      </c>
      <c r="L1048" t="s">
        <v>733</v>
      </c>
      <c r="M1048" t="s">
        <v>34</v>
      </c>
      <c r="N1048" t="s">
        <v>148</v>
      </c>
      <c r="O1048" t="s">
        <v>19</v>
      </c>
      <c r="P1048" t="s">
        <v>574</v>
      </c>
      <c r="Q1048" t="s">
        <v>20</v>
      </c>
      <c r="R1048">
        <v>1</v>
      </c>
      <c r="S1048">
        <v>1350</v>
      </c>
      <c r="T1048" s="3">
        <f t="shared" si="16"/>
        <v>1350</v>
      </c>
    </row>
    <row r="1049" spans="1:20" hidden="1" x14ac:dyDescent="0.3">
      <c r="A1049" s="1">
        <v>45833</v>
      </c>
      <c r="B1049" s="2" t="s">
        <v>775</v>
      </c>
      <c r="C1049" t="s">
        <v>646</v>
      </c>
      <c r="D1049" t="s">
        <v>15</v>
      </c>
      <c r="E1049">
        <v>1</v>
      </c>
      <c r="F1049" t="s">
        <v>647</v>
      </c>
      <c r="G1049">
        <v>70</v>
      </c>
      <c r="H1049">
        <v>7</v>
      </c>
      <c r="I1049" t="s">
        <v>736</v>
      </c>
      <c r="J1049" t="s">
        <v>726</v>
      </c>
      <c r="K1049">
        <v>0</v>
      </c>
      <c r="L1049" t="s">
        <v>733</v>
      </c>
      <c r="M1049" t="s">
        <v>147</v>
      </c>
      <c r="N1049" t="s">
        <v>148</v>
      </c>
      <c r="O1049" t="s">
        <v>19</v>
      </c>
      <c r="P1049" t="s">
        <v>648</v>
      </c>
      <c r="Q1049" t="s">
        <v>20</v>
      </c>
      <c r="R1049">
        <v>1</v>
      </c>
      <c r="S1049">
        <v>1275</v>
      </c>
      <c r="T1049" s="3">
        <f t="shared" si="16"/>
        <v>1275</v>
      </c>
    </row>
    <row r="1050" spans="1:20" hidden="1" x14ac:dyDescent="0.3">
      <c r="A1050" s="1">
        <v>45833</v>
      </c>
      <c r="B1050" s="2" t="s">
        <v>775</v>
      </c>
      <c r="C1050" t="s">
        <v>649</v>
      </c>
      <c r="D1050" t="s">
        <v>15</v>
      </c>
      <c r="E1050">
        <v>1</v>
      </c>
      <c r="F1050" t="s">
        <v>650</v>
      </c>
      <c r="G1050">
        <v>71</v>
      </c>
      <c r="H1050">
        <v>4</v>
      </c>
      <c r="I1050" t="s">
        <v>714</v>
      </c>
      <c r="J1050" t="s">
        <v>724</v>
      </c>
      <c r="K1050">
        <v>0</v>
      </c>
      <c r="L1050" t="s">
        <v>733</v>
      </c>
      <c r="M1050" t="s">
        <v>147</v>
      </c>
      <c r="N1050" t="s">
        <v>148</v>
      </c>
      <c r="O1050" t="s">
        <v>19</v>
      </c>
      <c r="P1050" t="s">
        <v>648</v>
      </c>
      <c r="Q1050" t="s">
        <v>20</v>
      </c>
      <c r="R1050">
        <v>1</v>
      </c>
      <c r="S1050">
        <v>1275</v>
      </c>
      <c r="T1050" s="3">
        <f t="shared" si="16"/>
        <v>1275</v>
      </c>
    </row>
    <row r="1051" spans="1:20" hidden="1" x14ac:dyDescent="0.3">
      <c r="A1051" s="1">
        <v>45834</v>
      </c>
      <c r="B1051" s="2" t="s">
        <v>775</v>
      </c>
      <c r="C1051" t="s">
        <v>504</v>
      </c>
      <c r="D1051" t="s">
        <v>15</v>
      </c>
      <c r="E1051">
        <v>1</v>
      </c>
      <c r="F1051" t="s">
        <v>505</v>
      </c>
      <c r="G1051">
        <v>45</v>
      </c>
      <c r="H1051">
        <v>2</v>
      </c>
      <c r="I1051" t="s">
        <v>734</v>
      </c>
      <c r="J1051" t="s">
        <v>723</v>
      </c>
      <c r="K1051" t="s">
        <v>451</v>
      </c>
      <c r="L1051" t="s">
        <v>733</v>
      </c>
      <c r="M1051" t="s">
        <v>22</v>
      </c>
      <c r="N1051" t="s">
        <v>148</v>
      </c>
      <c r="O1051" t="s">
        <v>187</v>
      </c>
      <c r="P1051" t="s">
        <v>506</v>
      </c>
      <c r="Q1051" t="s">
        <v>20</v>
      </c>
      <c r="R1051">
        <v>1</v>
      </c>
      <c r="S1051">
        <v>1275</v>
      </c>
      <c r="T1051" s="3">
        <f t="shared" si="16"/>
        <v>1275</v>
      </c>
    </row>
    <row r="1052" spans="1:20" hidden="1" x14ac:dyDescent="0.3">
      <c r="A1052" s="1">
        <v>45834</v>
      </c>
      <c r="B1052" s="2" t="s">
        <v>775</v>
      </c>
      <c r="C1052" t="s">
        <v>507</v>
      </c>
      <c r="D1052" t="s">
        <v>15</v>
      </c>
      <c r="E1052">
        <v>1</v>
      </c>
      <c r="F1052" t="s">
        <v>508</v>
      </c>
      <c r="G1052">
        <v>46</v>
      </c>
      <c r="H1052">
        <v>4</v>
      </c>
      <c r="I1052" t="s">
        <v>714</v>
      </c>
      <c r="J1052" t="s">
        <v>724</v>
      </c>
      <c r="K1052" t="s">
        <v>451</v>
      </c>
      <c r="L1052" t="s">
        <v>733</v>
      </c>
      <c r="M1052" t="s">
        <v>22</v>
      </c>
      <c r="N1052" t="s">
        <v>148</v>
      </c>
      <c r="O1052" t="s">
        <v>187</v>
      </c>
      <c r="P1052" t="s">
        <v>506</v>
      </c>
      <c r="Q1052" t="s">
        <v>20</v>
      </c>
      <c r="R1052">
        <v>1</v>
      </c>
      <c r="S1052">
        <v>1275</v>
      </c>
      <c r="T1052" s="3">
        <f t="shared" si="16"/>
        <v>1275</v>
      </c>
    </row>
    <row r="1053" spans="1:20" hidden="1" x14ac:dyDescent="0.3">
      <c r="A1053" s="1">
        <v>45834</v>
      </c>
      <c r="B1053" s="2" t="s">
        <v>775</v>
      </c>
      <c r="C1053" t="s">
        <v>575</v>
      </c>
      <c r="D1053" t="s">
        <v>15</v>
      </c>
      <c r="E1053">
        <v>1</v>
      </c>
      <c r="F1053" t="s">
        <v>576</v>
      </c>
      <c r="G1053">
        <v>61</v>
      </c>
      <c r="H1053">
        <v>4</v>
      </c>
      <c r="I1053" t="s">
        <v>714</v>
      </c>
      <c r="J1053" t="s">
        <v>724</v>
      </c>
      <c r="K1053">
        <v>0</v>
      </c>
      <c r="L1053" t="s">
        <v>733</v>
      </c>
      <c r="M1053" t="s">
        <v>147</v>
      </c>
      <c r="N1053" t="s">
        <v>148</v>
      </c>
      <c r="O1053" t="s">
        <v>19</v>
      </c>
      <c r="P1053">
        <v>0</v>
      </c>
      <c r="Q1053" t="s">
        <v>149</v>
      </c>
      <c r="R1053">
        <v>1</v>
      </c>
      <c r="S1053">
        <v>1275</v>
      </c>
      <c r="T1053" s="3">
        <f t="shared" si="16"/>
        <v>1275</v>
      </c>
    </row>
    <row r="1054" spans="1:20" hidden="1" x14ac:dyDescent="0.3">
      <c r="A1054" s="1">
        <v>45835</v>
      </c>
      <c r="B1054" s="2" t="s">
        <v>775</v>
      </c>
      <c r="C1054" t="s">
        <v>616</v>
      </c>
      <c r="D1054" t="s">
        <v>15</v>
      </c>
      <c r="E1054">
        <v>1</v>
      </c>
      <c r="F1054" t="s">
        <v>617</v>
      </c>
      <c r="G1054">
        <v>64</v>
      </c>
      <c r="H1054">
        <v>4</v>
      </c>
      <c r="I1054" t="s">
        <v>714</v>
      </c>
      <c r="J1054" t="s">
        <v>724</v>
      </c>
      <c r="K1054" t="s">
        <v>750</v>
      </c>
      <c r="L1054" t="s">
        <v>733</v>
      </c>
      <c r="M1054" t="s">
        <v>147</v>
      </c>
      <c r="N1054" t="s">
        <v>148</v>
      </c>
      <c r="O1054" t="s">
        <v>19</v>
      </c>
      <c r="P1054">
        <v>0</v>
      </c>
      <c r="Q1054" t="s">
        <v>20</v>
      </c>
      <c r="R1054">
        <v>1</v>
      </c>
      <c r="S1054">
        <v>1350</v>
      </c>
      <c r="T1054" s="3">
        <f t="shared" si="16"/>
        <v>1350</v>
      </c>
    </row>
    <row r="1055" spans="1:20" hidden="1" x14ac:dyDescent="0.3">
      <c r="A1055" s="1">
        <v>45835</v>
      </c>
      <c r="B1055" s="2" t="s">
        <v>775</v>
      </c>
      <c r="C1055" t="s">
        <v>651</v>
      </c>
      <c r="D1055" t="s">
        <v>15</v>
      </c>
      <c r="E1055">
        <v>1</v>
      </c>
      <c r="F1055" t="s">
        <v>728</v>
      </c>
      <c r="G1055">
        <v>74</v>
      </c>
      <c r="H1055">
        <v>3</v>
      </c>
      <c r="I1055" t="s">
        <v>729</v>
      </c>
      <c r="J1055" t="s">
        <v>723</v>
      </c>
      <c r="K1055">
        <v>0</v>
      </c>
      <c r="L1055" t="s">
        <v>733</v>
      </c>
      <c r="M1055" t="s">
        <v>147</v>
      </c>
      <c r="N1055" t="s">
        <v>148</v>
      </c>
      <c r="O1055" t="s">
        <v>19</v>
      </c>
      <c r="P1055">
        <v>0</v>
      </c>
      <c r="Q1055" t="s">
        <v>20</v>
      </c>
      <c r="R1055">
        <v>1</v>
      </c>
      <c r="S1055">
        <v>1275</v>
      </c>
      <c r="T1055" s="3">
        <f t="shared" si="16"/>
        <v>1275</v>
      </c>
    </row>
    <row r="1056" spans="1:20" hidden="1" x14ac:dyDescent="0.3">
      <c r="A1056" s="1">
        <v>45835</v>
      </c>
      <c r="B1056" s="2" t="s">
        <v>775</v>
      </c>
      <c r="C1056" t="s">
        <v>652</v>
      </c>
      <c r="D1056" t="s">
        <v>15</v>
      </c>
      <c r="E1056">
        <v>1</v>
      </c>
      <c r="F1056" t="s">
        <v>653</v>
      </c>
      <c r="G1056">
        <v>75</v>
      </c>
      <c r="H1056">
        <v>7</v>
      </c>
      <c r="I1056" t="s">
        <v>736</v>
      </c>
      <c r="J1056" t="s">
        <v>726</v>
      </c>
      <c r="K1056">
        <v>0</v>
      </c>
      <c r="L1056" t="s">
        <v>733</v>
      </c>
      <c r="M1056" t="s">
        <v>147</v>
      </c>
      <c r="N1056" t="s">
        <v>148</v>
      </c>
      <c r="O1056" t="s">
        <v>19</v>
      </c>
      <c r="P1056">
        <v>0</v>
      </c>
      <c r="Q1056" t="s">
        <v>20</v>
      </c>
      <c r="R1056">
        <v>1</v>
      </c>
      <c r="S1056">
        <v>1275</v>
      </c>
      <c r="T1056" s="3">
        <f t="shared" si="16"/>
        <v>1275</v>
      </c>
    </row>
    <row r="1057" spans="1:20" hidden="1" x14ac:dyDescent="0.3">
      <c r="A1057" s="1">
        <v>45836</v>
      </c>
      <c r="B1057" s="2" t="s">
        <v>775</v>
      </c>
      <c r="C1057" t="s">
        <v>348</v>
      </c>
      <c r="D1057" t="s">
        <v>15</v>
      </c>
      <c r="E1057">
        <v>1</v>
      </c>
      <c r="F1057" t="s">
        <v>349</v>
      </c>
      <c r="G1057">
        <v>24</v>
      </c>
      <c r="H1057">
        <v>1</v>
      </c>
      <c r="I1057" t="s">
        <v>42</v>
      </c>
      <c r="J1057" t="s">
        <v>722</v>
      </c>
      <c r="K1057" t="s">
        <v>290</v>
      </c>
      <c r="L1057" t="s">
        <v>733</v>
      </c>
      <c r="M1057" t="s">
        <v>147</v>
      </c>
      <c r="N1057" t="s">
        <v>148</v>
      </c>
      <c r="O1057" t="s">
        <v>187</v>
      </c>
      <c r="P1057" t="s">
        <v>350</v>
      </c>
      <c r="Q1057" t="s">
        <v>20</v>
      </c>
      <c r="R1057">
        <v>1</v>
      </c>
      <c r="S1057">
        <v>1350</v>
      </c>
      <c r="T1057" s="3">
        <f t="shared" si="16"/>
        <v>1350</v>
      </c>
    </row>
    <row r="1058" spans="1:20" hidden="1" x14ac:dyDescent="0.3">
      <c r="A1058" s="1">
        <v>45836</v>
      </c>
      <c r="B1058" s="2" t="s">
        <v>775</v>
      </c>
      <c r="C1058" t="s">
        <v>409</v>
      </c>
      <c r="D1058" t="s">
        <v>15</v>
      </c>
      <c r="E1058">
        <v>1</v>
      </c>
      <c r="F1058" t="s">
        <v>410</v>
      </c>
      <c r="G1058">
        <v>32</v>
      </c>
      <c r="H1058">
        <v>4</v>
      </c>
      <c r="I1058" t="s">
        <v>714</v>
      </c>
      <c r="J1058" t="s">
        <v>724</v>
      </c>
      <c r="K1058" t="s">
        <v>411</v>
      </c>
      <c r="L1058" t="s">
        <v>733</v>
      </c>
      <c r="M1058" t="s">
        <v>147</v>
      </c>
      <c r="N1058" t="s">
        <v>148</v>
      </c>
      <c r="O1058" t="s">
        <v>187</v>
      </c>
      <c r="P1058" t="s">
        <v>412</v>
      </c>
      <c r="Q1058" t="s">
        <v>20</v>
      </c>
      <c r="R1058">
        <v>1</v>
      </c>
      <c r="S1058">
        <v>1350</v>
      </c>
      <c r="T1058" s="3">
        <f t="shared" si="16"/>
        <v>1350</v>
      </c>
    </row>
    <row r="1059" spans="1:20" hidden="1" x14ac:dyDescent="0.3">
      <c r="A1059" s="1">
        <v>45836</v>
      </c>
      <c r="B1059" s="2" t="s">
        <v>775</v>
      </c>
      <c r="C1059" t="s">
        <v>543</v>
      </c>
      <c r="D1059" t="s">
        <v>15</v>
      </c>
      <c r="E1059">
        <v>1</v>
      </c>
      <c r="F1059" t="s">
        <v>544</v>
      </c>
      <c r="G1059">
        <v>53</v>
      </c>
      <c r="H1059">
        <v>5</v>
      </c>
      <c r="I1059" t="s">
        <v>737</v>
      </c>
      <c r="K1059" t="s">
        <v>545</v>
      </c>
      <c r="L1059" t="s">
        <v>733</v>
      </c>
      <c r="M1059" t="s">
        <v>147</v>
      </c>
      <c r="N1059" t="s">
        <v>148</v>
      </c>
      <c r="O1059" t="s">
        <v>19</v>
      </c>
      <c r="P1059">
        <v>0</v>
      </c>
      <c r="Q1059" t="s">
        <v>20</v>
      </c>
      <c r="R1059">
        <v>2</v>
      </c>
      <c r="S1059">
        <v>1275</v>
      </c>
      <c r="T1059" s="3">
        <f t="shared" si="16"/>
        <v>2550</v>
      </c>
    </row>
    <row r="1060" spans="1:20" hidden="1" x14ac:dyDescent="0.3">
      <c r="A1060" s="1">
        <v>45836</v>
      </c>
      <c r="B1060" s="2" t="s">
        <v>775</v>
      </c>
      <c r="C1060" t="s">
        <v>577</v>
      </c>
      <c r="D1060" t="s">
        <v>15</v>
      </c>
      <c r="E1060">
        <v>1</v>
      </c>
      <c r="F1060" t="s">
        <v>578</v>
      </c>
      <c r="G1060">
        <v>56</v>
      </c>
      <c r="H1060">
        <v>5</v>
      </c>
      <c r="I1060" t="s">
        <v>737</v>
      </c>
      <c r="K1060" t="s">
        <v>561</v>
      </c>
      <c r="L1060" t="s">
        <v>733</v>
      </c>
      <c r="M1060" t="s">
        <v>147</v>
      </c>
      <c r="N1060" t="s">
        <v>148</v>
      </c>
      <c r="O1060" t="s">
        <v>19</v>
      </c>
      <c r="P1060">
        <v>0</v>
      </c>
      <c r="Q1060" t="s">
        <v>149</v>
      </c>
      <c r="R1060">
        <v>1</v>
      </c>
      <c r="S1060">
        <v>1350</v>
      </c>
      <c r="T1060" s="3">
        <f t="shared" si="16"/>
        <v>1350</v>
      </c>
    </row>
    <row r="1061" spans="1:20" hidden="1" x14ac:dyDescent="0.3">
      <c r="A1061" s="1">
        <v>45838</v>
      </c>
      <c r="B1061" s="2" t="s">
        <v>770</v>
      </c>
      <c r="C1061" t="s">
        <v>656</v>
      </c>
      <c r="D1061" t="s">
        <v>15</v>
      </c>
      <c r="E1061">
        <v>1</v>
      </c>
      <c r="F1061" t="s">
        <v>15</v>
      </c>
      <c r="I1061" t="s">
        <v>146</v>
      </c>
      <c r="K1061" t="s">
        <v>18</v>
      </c>
      <c r="L1061" t="s">
        <v>18</v>
      </c>
      <c r="M1061" t="s">
        <v>34</v>
      </c>
      <c r="N1061" t="s">
        <v>18</v>
      </c>
      <c r="O1061" t="s">
        <v>19</v>
      </c>
      <c r="P1061" t="s">
        <v>18</v>
      </c>
      <c r="Q1061" t="s">
        <v>20</v>
      </c>
      <c r="R1061">
        <v>2</v>
      </c>
      <c r="S1061">
        <v>762</v>
      </c>
      <c r="T1061" s="3">
        <f t="shared" si="16"/>
        <v>1524</v>
      </c>
    </row>
    <row r="1062" spans="1:20" hidden="1" x14ac:dyDescent="0.3">
      <c r="A1062" s="1">
        <v>45838</v>
      </c>
      <c r="B1062" s="2" t="s">
        <v>770</v>
      </c>
      <c r="C1062" t="s">
        <v>657</v>
      </c>
      <c r="D1062" t="s">
        <v>15</v>
      </c>
      <c r="E1062">
        <v>1</v>
      </c>
      <c r="F1062" t="s">
        <v>15</v>
      </c>
      <c r="I1062" t="s">
        <v>146</v>
      </c>
      <c r="K1062" t="s">
        <v>18</v>
      </c>
      <c r="L1062" t="s">
        <v>18</v>
      </c>
      <c r="M1062" t="s">
        <v>34</v>
      </c>
      <c r="N1062" t="s">
        <v>18</v>
      </c>
      <c r="O1062" t="s">
        <v>19</v>
      </c>
      <c r="P1062" t="s">
        <v>18</v>
      </c>
      <c r="Q1062" t="s">
        <v>20</v>
      </c>
      <c r="R1062">
        <v>2</v>
      </c>
      <c r="S1062">
        <v>39</v>
      </c>
      <c r="T1062" s="3">
        <f t="shared" si="16"/>
        <v>78</v>
      </c>
    </row>
    <row r="1063" spans="1:20" hidden="1" x14ac:dyDescent="0.3">
      <c r="A1063" s="1">
        <v>45838</v>
      </c>
      <c r="B1063" s="2" t="s">
        <v>770</v>
      </c>
      <c r="C1063" t="s">
        <v>658</v>
      </c>
      <c r="D1063" t="s">
        <v>15</v>
      </c>
      <c r="E1063">
        <v>1</v>
      </c>
      <c r="F1063" t="s">
        <v>15</v>
      </c>
      <c r="I1063" t="s">
        <v>146</v>
      </c>
      <c r="K1063" t="s">
        <v>18</v>
      </c>
      <c r="L1063" t="s">
        <v>18</v>
      </c>
      <c r="M1063" t="s">
        <v>34</v>
      </c>
      <c r="N1063" t="s">
        <v>18</v>
      </c>
      <c r="O1063" t="s">
        <v>19</v>
      </c>
      <c r="P1063" t="s">
        <v>18</v>
      </c>
      <c r="Q1063" t="s">
        <v>20</v>
      </c>
      <c r="R1063">
        <v>1</v>
      </c>
      <c r="S1063">
        <v>31</v>
      </c>
      <c r="T1063" s="3">
        <f t="shared" si="16"/>
        <v>31</v>
      </c>
    </row>
    <row r="1064" spans="1:20" hidden="1" x14ac:dyDescent="0.3">
      <c r="A1064" s="1">
        <v>45838</v>
      </c>
      <c r="B1064" s="2" t="s">
        <v>770</v>
      </c>
      <c r="C1064" t="s">
        <v>659</v>
      </c>
      <c r="D1064" t="s">
        <v>15</v>
      </c>
      <c r="E1064">
        <v>1</v>
      </c>
      <c r="F1064" t="s">
        <v>15</v>
      </c>
      <c r="I1064" t="s">
        <v>146</v>
      </c>
      <c r="K1064" t="s">
        <v>18</v>
      </c>
      <c r="L1064" t="s">
        <v>18</v>
      </c>
      <c r="M1064" t="s">
        <v>34</v>
      </c>
      <c r="N1064" t="s">
        <v>18</v>
      </c>
      <c r="O1064" t="s">
        <v>19</v>
      </c>
      <c r="P1064" t="s">
        <v>18</v>
      </c>
      <c r="Q1064" t="s">
        <v>20</v>
      </c>
      <c r="R1064">
        <v>1</v>
      </c>
      <c r="S1064">
        <v>31</v>
      </c>
      <c r="T1064" s="3">
        <f t="shared" si="16"/>
        <v>31</v>
      </c>
    </row>
    <row r="1065" spans="1:20" hidden="1" x14ac:dyDescent="0.3">
      <c r="A1065" s="1">
        <v>45838</v>
      </c>
      <c r="B1065" s="2" t="s">
        <v>770</v>
      </c>
      <c r="C1065" t="s">
        <v>182</v>
      </c>
      <c r="D1065" t="s">
        <v>15</v>
      </c>
      <c r="E1065">
        <v>1</v>
      </c>
      <c r="F1065" t="s">
        <v>15</v>
      </c>
      <c r="I1065" t="s">
        <v>146</v>
      </c>
      <c r="K1065" t="s">
        <v>18</v>
      </c>
      <c r="L1065" t="s">
        <v>18</v>
      </c>
      <c r="M1065" t="s">
        <v>22</v>
      </c>
      <c r="N1065" t="s">
        <v>18</v>
      </c>
      <c r="O1065" t="s">
        <v>19</v>
      </c>
      <c r="P1065" t="s">
        <v>18</v>
      </c>
      <c r="Q1065" t="s">
        <v>20</v>
      </c>
      <c r="R1065">
        <v>1</v>
      </c>
      <c r="S1065">
        <v>2875.64</v>
      </c>
      <c r="T1065" s="3">
        <f t="shared" si="16"/>
        <v>2875.64</v>
      </c>
    </row>
    <row r="1066" spans="1:20" hidden="1" x14ac:dyDescent="0.3">
      <c r="A1066" s="1">
        <v>45838</v>
      </c>
      <c r="B1066" s="2" t="s">
        <v>770</v>
      </c>
      <c r="C1066" t="s">
        <v>565</v>
      </c>
      <c r="D1066" t="s">
        <v>15</v>
      </c>
      <c r="E1066">
        <v>1</v>
      </c>
      <c r="F1066" t="s">
        <v>15</v>
      </c>
      <c r="I1066" t="s">
        <v>146</v>
      </c>
      <c r="K1066" t="s">
        <v>18</v>
      </c>
      <c r="L1066" t="s">
        <v>18</v>
      </c>
      <c r="M1066" t="s">
        <v>34</v>
      </c>
      <c r="N1066" t="s">
        <v>18</v>
      </c>
      <c r="O1066" t="s">
        <v>19</v>
      </c>
      <c r="P1066" t="s">
        <v>18</v>
      </c>
      <c r="Q1066" t="s">
        <v>20</v>
      </c>
      <c r="R1066">
        <v>1</v>
      </c>
      <c r="S1066">
        <v>2250</v>
      </c>
      <c r="T1066" s="3">
        <f t="shared" si="16"/>
        <v>2250</v>
      </c>
    </row>
    <row r="1067" spans="1:20" hidden="1" x14ac:dyDescent="0.3">
      <c r="A1067" s="1">
        <v>45838</v>
      </c>
      <c r="B1067" s="2" t="s">
        <v>770</v>
      </c>
      <c r="C1067" t="s">
        <v>236</v>
      </c>
      <c r="D1067" t="s">
        <v>15</v>
      </c>
      <c r="E1067">
        <v>1</v>
      </c>
      <c r="F1067" t="s">
        <v>15</v>
      </c>
      <c r="I1067" t="s">
        <v>146</v>
      </c>
      <c r="K1067" t="s">
        <v>18</v>
      </c>
      <c r="L1067" t="s">
        <v>18</v>
      </c>
      <c r="M1067" t="s">
        <v>22</v>
      </c>
      <c r="N1067" t="s">
        <v>18</v>
      </c>
      <c r="O1067" t="s">
        <v>19</v>
      </c>
      <c r="P1067" t="s">
        <v>18</v>
      </c>
      <c r="Q1067" t="s">
        <v>20</v>
      </c>
      <c r="R1067">
        <v>1</v>
      </c>
      <c r="S1067">
        <v>800</v>
      </c>
      <c r="T1067" s="3">
        <f t="shared" si="16"/>
        <v>800</v>
      </c>
    </row>
    <row r="1068" spans="1:20" hidden="1" x14ac:dyDescent="0.3">
      <c r="A1068" s="1">
        <v>45838</v>
      </c>
      <c r="B1068" s="2" t="s">
        <v>770</v>
      </c>
      <c r="C1068" t="s">
        <v>272</v>
      </c>
      <c r="D1068" t="s">
        <v>15</v>
      </c>
      <c r="E1068">
        <v>1</v>
      </c>
      <c r="F1068" t="s">
        <v>15</v>
      </c>
      <c r="I1068" t="s">
        <v>146</v>
      </c>
      <c r="K1068" t="s">
        <v>18</v>
      </c>
      <c r="L1068" t="s">
        <v>18</v>
      </c>
      <c r="M1068" t="s">
        <v>22</v>
      </c>
      <c r="N1068" t="s">
        <v>18</v>
      </c>
      <c r="O1068" t="s">
        <v>19</v>
      </c>
      <c r="P1068" t="s">
        <v>18</v>
      </c>
      <c r="Q1068" t="s">
        <v>20</v>
      </c>
      <c r="R1068">
        <v>1</v>
      </c>
      <c r="S1068">
        <v>2400</v>
      </c>
      <c r="T1068" s="3">
        <f t="shared" si="16"/>
        <v>2400</v>
      </c>
    </row>
    <row r="1069" spans="1:20" hidden="1" x14ac:dyDescent="0.3">
      <c r="A1069" s="1">
        <v>45838</v>
      </c>
      <c r="B1069" s="2" t="s">
        <v>770</v>
      </c>
      <c r="C1069" t="s">
        <v>396</v>
      </c>
      <c r="D1069" t="s">
        <v>15</v>
      </c>
      <c r="E1069">
        <v>1</v>
      </c>
      <c r="F1069" t="s">
        <v>15</v>
      </c>
      <c r="I1069" t="s">
        <v>146</v>
      </c>
      <c r="K1069" t="s">
        <v>18</v>
      </c>
      <c r="L1069" t="s">
        <v>18</v>
      </c>
      <c r="M1069" t="s">
        <v>22</v>
      </c>
      <c r="N1069" t="s">
        <v>18</v>
      </c>
      <c r="O1069" t="s">
        <v>19</v>
      </c>
      <c r="P1069" t="s">
        <v>18</v>
      </c>
      <c r="Q1069" t="s">
        <v>20</v>
      </c>
      <c r="R1069">
        <v>1</v>
      </c>
      <c r="S1069">
        <v>6980</v>
      </c>
      <c r="T1069" s="3">
        <f t="shared" si="16"/>
        <v>6980</v>
      </c>
    </row>
    <row r="1070" spans="1:20" hidden="1" x14ac:dyDescent="0.3">
      <c r="A1070" s="1">
        <v>45838</v>
      </c>
      <c r="B1070" s="2" t="s">
        <v>770</v>
      </c>
      <c r="C1070" t="s">
        <v>231</v>
      </c>
      <c r="D1070" t="s">
        <v>15</v>
      </c>
      <c r="E1070">
        <v>1</v>
      </c>
      <c r="F1070" t="s">
        <v>15</v>
      </c>
      <c r="I1070" t="s">
        <v>146</v>
      </c>
      <c r="K1070" t="s">
        <v>18</v>
      </c>
      <c r="L1070" t="s">
        <v>18</v>
      </c>
      <c r="M1070" t="s">
        <v>22</v>
      </c>
      <c r="N1070" t="s">
        <v>18</v>
      </c>
      <c r="O1070" t="s">
        <v>19</v>
      </c>
      <c r="P1070" t="s">
        <v>18</v>
      </c>
      <c r="Q1070" t="s">
        <v>20</v>
      </c>
      <c r="R1070">
        <v>1</v>
      </c>
      <c r="S1070">
        <v>800</v>
      </c>
      <c r="T1070" s="3">
        <f t="shared" si="16"/>
        <v>800</v>
      </c>
    </row>
    <row r="1071" spans="1:20" hidden="1" x14ac:dyDescent="0.3">
      <c r="A1071" s="1">
        <v>45838</v>
      </c>
      <c r="B1071" s="2" t="s">
        <v>770</v>
      </c>
      <c r="C1071" t="s">
        <v>462</v>
      </c>
      <c r="D1071" t="s">
        <v>15</v>
      </c>
      <c r="E1071">
        <v>1</v>
      </c>
      <c r="F1071" t="s">
        <v>15</v>
      </c>
      <c r="I1071" t="s">
        <v>146</v>
      </c>
      <c r="K1071" t="s">
        <v>18</v>
      </c>
      <c r="L1071" t="s">
        <v>18</v>
      </c>
      <c r="M1071" t="s">
        <v>22</v>
      </c>
      <c r="N1071" t="s">
        <v>18</v>
      </c>
      <c r="O1071" t="s">
        <v>19</v>
      </c>
      <c r="P1071" t="s">
        <v>18</v>
      </c>
      <c r="Q1071" t="s">
        <v>20</v>
      </c>
      <c r="R1071">
        <v>1</v>
      </c>
      <c r="S1071">
        <v>2080</v>
      </c>
      <c r="T1071" s="3">
        <f t="shared" si="16"/>
        <v>2080</v>
      </c>
    </row>
    <row r="1072" spans="1:20" hidden="1" x14ac:dyDescent="0.3">
      <c r="A1072" s="1">
        <v>45838</v>
      </c>
      <c r="B1072" s="2" t="s">
        <v>770</v>
      </c>
      <c r="C1072" t="s">
        <v>629</v>
      </c>
      <c r="D1072" t="s">
        <v>15</v>
      </c>
      <c r="E1072">
        <v>1</v>
      </c>
      <c r="F1072" t="s">
        <v>15</v>
      </c>
      <c r="I1072" t="s">
        <v>146</v>
      </c>
      <c r="K1072" t="s">
        <v>18</v>
      </c>
      <c r="L1072" t="s">
        <v>18</v>
      </c>
      <c r="M1072" t="s">
        <v>22</v>
      </c>
      <c r="N1072" t="s">
        <v>18</v>
      </c>
      <c r="O1072" t="s">
        <v>19</v>
      </c>
      <c r="P1072" t="s">
        <v>18</v>
      </c>
      <c r="Q1072" t="s">
        <v>20</v>
      </c>
      <c r="R1072">
        <v>1</v>
      </c>
      <c r="S1072">
        <v>2500</v>
      </c>
      <c r="T1072" s="3">
        <f t="shared" si="16"/>
        <v>2500</v>
      </c>
    </row>
    <row r="1073" spans="1:20" hidden="1" x14ac:dyDescent="0.3">
      <c r="A1073" s="1">
        <v>45838</v>
      </c>
      <c r="B1073" s="2" t="s">
        <v>770</v>
      </c>
      <c r="C1073" t="s">
        <v>235</v>
      </c>
      <c r="D1073" t="s">
        <v>15</v>
      </c>
      <c r="E1073">
        <v>1</v>
      </c>
      <c r="F1073" t="s">
        <v>15</v>
      </c>
      <c r="I1073" t="s">
        <v>146</v>
      </c>
      <c r="K1073" t="s">
        <v>18</v>
      </c>
      <c r="L1073" t="s">
        <v>18</v>
      </c>
      <c r="M1073" t="s">
        <v>22</v>
      </c>
      <c r="N1073" t="s">
        <v>18</v>
      </c>
      <c r="O1073" t="s">
        <v>19</v>
      </c>
      <c r="P1073" t="s">
        <v>18</v>
      </c>
      <c r="Q1073" t="s">
        <v>20</v>
      </c>
      <c r="R1073">
        <v>1</v>
      </c>
      <c r="S1073">
        <v>4860</v>
      </c>
      <c r="T1073" s="3">
        <f t="shared" si="16"/>
        <v>4860</v>
      </c>
    </row>
    <row r="1074" spans="1:20" hidden="1" x14ac:dyDescent="0.3">
      <c r="A1074" s="1">
        <v>45838</v>
      </c>
      <c r="B1074" s="2" t="s">
        <v>770</v>
      </c>
      <c r="C1074" t="s">
        <v>436</v>
      </c>
      <c r="D1074" t="s">
        <v>15</v>
      </c>
      <c r="E1074">
        <v>1</v>
      </c>
      <c r="F1074" t="s">
        <v>15</v>
      </c>
      <c r="I1074" t="s">
        <v>146</v>
      </c>
      <c r="K1074" t="s">
        <v>18</v>
      </c>
      <c r="L1074" t="s">
        <v>18</v>
      </c>
      <c r="M1074" t="s">
        <v>34</v>
      </c>
      <c r="N1074" t="s">
        <v>18</v>
      </c>
      <c r="O1074" t="s">
        <v>19</v>
      </c>
      <c r="P1074" t="s">
        <v>18</v>
      </c>
      <c r="Q1074" t="s">
        <v>20</v>
      </c>
      <c r="R1074">
        <v>1</v>
      </c>
      <c r="S1074">
        <v>2640</v>
      </c>
      <c r="T1074" s="3">
        <f t="shared" si="16"/>
        <v>2640</v>
      </c>
    </row>
    <row r="1075" spans="1:20" hidden="1" x14ac:dyDescent="0.3">
      <c r="A1075" s="1">
        <v>45838</v>
      </c>
      <c r="B1075" s="2" t="s">
        <v>775</v>
      </c>
      <c r="C1075" t="s">
        <v>624</v>
      </c>
      <c r="D1075" t="s">
        <v>15</v>
      </c>
      <c r="E1075">
        <v>1</v>
      </c>
      <c r="F1075" t="s">
        <v>625</v>
      </c>
      <c r="G1075">
        <v>76</v>
      </c>
      <c r="H1075">
        <v>7</v>
      </c>
      <c r="I1075" t="s">
        <v>736</v>
      </c>
      <c r="J1075" t="s">
        <v>726</v>
      </c>
      <c r="K1075">
        <v>0</v>
      </c>
      <c r="L1075" t="s">
        <v>733</v>
      </c>
      <c r="M1075" t="s">
        <v>34</v>
      </c>
      <c r="N1075" t="s">
        <v>148</v>
      </c>
      <c r="O1075" t="s">
        <v>19</v>
      </c>
      <c r="P1075" t="s">
        <v>626</v>
      </c>
      <c r="Q1075" t="s">
        <v>149</v>
      </c>
      <c r="R1075">
        <v>1</v>
      </c>
      <c r="S1075">
        <v>1275</v>
      </c>
      <c r="T1075" s="3">
        <f t="shared" si="16"/>
        <v>1275</v>
      </c>
    </row>
    <row r="1076" spans="1:20" hidden="1" x14ac:dyDescent="0.3">
      <c r="A1076" s="1">
        <v>45838</v>
      </c>
      <c r="B1076" s="2" t="s">
        <v>775</v>
      </c>
      <c r="C1076" t="s">
        <v>627</v>
      </c>
      <c r="D1076" t="s">
        <v>15</v>
      </c>
      <c r="E1076">
        <v>1</v>
      </c>
      <c r="F1076" t="s">
        <v>628</v>
      </c>
      <c r="G1076">
        <v>77</v>
      </c>
      <c r="H1076">
        <v>7</v>
      </c>
      <c r="I1076" t="s">
        <v>736</v>
      </c>
      <c r="J1076" t="s">
        <v>726</v>
      </c>
      <c r="K1076">
        <v>0</v>
      </c>
      <c r="L1076" t="s">
        <v>733</v>
      </c>
      <c r="M1076" t="s">
        <v>34</v>
      </c>
      <c r="N1076" t="s">
        <v>148</v>
      </c>
      <c r="O1076" t="s">
        <v>19</v>
      </c>
      <c r="P1076" t="s">
        <v>626</v>
      </c>
      <c r="Q1076" t="s">
        <v>149</v>
      </c>
      <c r="R1076">
        <v>1</v>
      </c>
      <c r="S1076">
        <v>1275</v>
      </c>
      <c r="T1076" s="3">
        <f t="shared" si="16"/>
        <v>1275</v>
      </c>
    </row>
    <row r="1077" spans="1:20" hidden="1" x14ac:dyDescent="0.3">
      <c r="A1077" s="1">
        <v>45838</v>
      </c>
      <c r="B1077" s="2" t="s">
        <v>775</v>
      </c>
      <c r="C1077" t="s">
        <v>620</v>
      </c>
      <c r="D1077" t="s">
        <v>15</v>
      </c>
      <c r="E1077">
        <v>1</v>
      </c>
      <c r="F1077" t="s">
        <v>621</v>
      </c>
      <c r="G1077">
        <v>79</v>
      </c>
      <c r="H1077">
        <v>4</v>
      </c>
      <c r="I1077" t="s">
        <v>714</v>
      </c>
      <c r="J1077" t="s">
        <v>724</v>
      </c>
      <c r="K1077">
        <v>0</v>
      </c>
      <c r="L1077" t="s">
        <v>733</v>
      </c>
      <c r="M1077" t="s">
        <v>147</v>
      </c>
      <c r="N1077" t="s">
        <v>148</v>
      </c>
      <c r="O1077" t="s">
        <v>19</v>
      </c>
      <c r="P1077">
        <v>0</v>
      </c>
      <c r="Q1077" t="s">
        <v>149</v>
      </c>
      <c r="R1077">
        <v>1</v>
      </c>
      <c r="S1077">
        <v>1275</v>
      </c>
      <c r="T1077" s="3">
        <f t="shared" si="16"/>
        <v>1275</v>
      </c>
    </row>
    <row r="1078" spans="1:20" hidden="1" x14ac:dyDescent="0.3">
      <c r="A1078" s="1">
        <v>45838</v>
      </c>
      <c r="B1078" s="2" t="s">
        <v>775</v>
      </c>
      <c r="C1078" t="s">
        <v>622</v>
      </c>
      <c r="D1078" t="s">
        <v>15</v>
      </c>
      <c r="E1078">
        <v>1</v>
      </c>
      <c r="F1078" t="s">
        <v>623</v>
      </c>
      <c r="G1078">
        <v>80</v>
      </c>
      <c r="H1078">
        <v>3</v>
      </c>
      <c r="I1078" t="s">
        <v>729</v>
      </c>
      <c r="J1078" t="s">
        <v>723</v>
      </c>
      <c r="K1078">
        <v>0</v>
      </c>
      <c r="L1078" t="s">
        <v>733</v>
      </c>
      <c r="M1078" t="s">
        <v>147</v>
      </c>
      <c r="N1078" t="s">
        <v>148</v>
      </c>
      <c r="O1078" t="s">
        <v>19</v>
      </c>
      <c r="P1078">
        <v>0</v>
      </c>
      <c r="Q1078" t="s">
        <v>149</v>
      </c>
      <c r="R1078">
        <v>1</v>
      </c>
      <c r="S1078">
        <v>1275</v>
      </c>
      <c r="T1078" s="3">
        <f t="shared" si="16"/>
        <v>1275</v>
      </c>
    </row>
    <row r="1079" spans="1:20" hidden="1" x14ac:dyDescent="0.3">
      <c r="A1079" s="1">
        <v>45838</v>
      </c>
      <c r="B1079" s="2" t="s">
        <v>775</v>
      </c>
      <c r="C1079" t="s">
        <v>654</v>
      </c>
      <c r="D1079" t="s">
        <v>15</v>
      </c>
      <c r="E1079">
        <v>1</v>
      </c>
      <c r="F1079" t="s">
        <v>655</v>
      </c>
      <c r="G1079">
        <v>81</v>
      </c>
      <c r="H1079">
        <v>1</v>
      </c>
      <c r="I1079" t="s">
        <v>42</v>
      </c>
      <c r="J1079" t="s">
        <v>722</v>
      </c>
      <c r="K1079">
        <v>0</v>
      </c>
      <c r="L1079" t="s">
        <v>733</v>
      </c>
      <c r="M1079" t="s">
        <v>147</v>
      </c>
      <c r="N1079" t="s">
        <v>148</v>
      </c>
      <c r="O1079" t="s">
        <v>19</v>
      </c>
      <c r="P1079">
        <v>0</v>
      </c>
      <c r="Q1079" t="s">
        <v>20</v>
      </c>
      <c r="R1079">
        <v>1</v>
      </c>
      <c r="S1079">
        <v>1275</v>
      </c>
      <c r="T1079" s="3">
        <f t="shared" si="16"/>
        <v>1275</v>
      </c>
    </row>
    <row r="1080" spans="1:20" hidden="1" x14ac:dyDescent="0.3">
      <c r="A1080" s="1">
        <v>45839</v>
      </c>
      <c r="B1080" s="2" t="s">
        <v>775</v>
      </c>
      <c r="C1080" t="s">
        <v>211</v>
      </c>
      <c r="D1080" t="s">
        <v>15</v>
      </c>
      <c r="E1080">
        <v>1</v>
      </c>
      <c r="F1080" t="s">
        <v>212</v>
      </c>
      <c r="G1080">
        <v>4</v>
      </c>
      <c r="H1080">
        <v>7</v>
      </c>
      <c r="I1080" t="s">
        <v>736</v>
      </c>
      <c r="J1080" t="s">
        <v>726</v>
      </c>
      <c r="K1080" t="s">
        <v>746</v>
      </c>
      <c r="L1080" t="s">
        <v>733</v>
      </c>
      <c r="M1080" t="s">
        <v>147</v>
      </c>
      <c r="N1080" t="s">
        <v>148</v>
      </c>
      <c r="O1080" t="s">
        <v>19</v>
      </c>
      <c r="P1080">
        <v>0</v>
      </c>
      <c r="Q1080" t="s">
        <v>149</v>
      </c>
      <c r="R1080">
        <v>1</v>
      </c>
      <c r="S1080">
        <v>1500</v>
      </c>
      <c r="T1080" s="3">
        <f t="shared" si="16"/>
        <v>1500</v>
      </c>
    </row>
    <row r="1081" spans="1:20" hidden="1" x14ac:dyDescent="0.3">
      <c r="A1081" s="1">
        <v>45839</v>
      </c>
      <c r="B1081" s="2" t="s">
        <v>770</v>
      </c>
      <c r="C1081" t="s">
        <v>660</v>
      </c>
      <c r="D1081" t="s">
        <v>15</v>
      </c>
      <c r="E1081">
        <v>1</v>
      </c>
      <c r="F1081" t="s">
        <v>15</v>
      </c>
      <c r="I1081" t="s">
        <v>146</v>
      </c>
      <c r="K1081" t="s">
        <v>18</v>
      </c>
      <c r="L1081" t="s">
        <v>18</v>
      </c>
      <c r="M1081" t="s">
        <v>22</v>
      </c>
      <c r="N1081" t="s">
        <v>18</v>
      </c>
      <c r="O1081" t="s">
        <v>19</v>
      </c>
      <c r="P1081" t="s">
        <v>18</v>
      </c>
      <c r="Q1081" t="s">
        <v>20</v>
      </c>
      <c r="R1081">
        <v>1</v>
      </c>
      <c r="S1081">
        <v>400</v>
      </c>
      <c r="T1081" s="3">
        <f t="shared" si="16"/>
        <v>400</v>
      </c>
    </row>
    <row r="1082" spans="1:20" hidden="1" x14ac:dyDescent="0.3">
      <c r="A1082" s="1">
        <v>45840</v>
      </c>
      <c r="B1082" s="2" t="s">
        <v>775</v>
      </c>
      <c r="C1082" t="s">
        <v>438</v>
      </c>
      <c r="D1082" t="s">
        <v>15</v>
      </c>
      <c r="E1082">
        <v>1</v>
      </c>
      <c r="F1082" t="s">
        <v>439</v>
      </c>
      <c r="G1082">
        <v>35</v>
      </c>
      <c r="H1082">
        <v>3</v>
      </c>
      <c r="I1082" t="s">
        <v>729</v>
      </c>
      <c r="J1082" t="s">
        <v>723</v>
      </c>
      <c r="K1082" t="s">
        <v>154</v>
      </c>
      <c r="L1082" t="s">
        <v>733</v>
      </c>
      <c r="M1082" t="s">
        <v>147</v>
      </c>
      <c r="N1082" t="s">
        <v>148</v>
      </c>
      <c r="O1082" t="s">
        <v>187</v>
      </c>
      <c r="P1082" t="s">
        <v>440</v>
      </c>
      <c r="Q1082" t="s">
        <v>149</v>
      </c>
      <c r="R1082">
        <v>1</v>
      </c>
      <c r="S1082">
        <v>1275</v>
      </c>
      <c r="T1082" s="3">
        <f t="shared" si="16"/>
        <v>1275</v>
      </c>
    </row>
    <row r="1083" spans="1:20" hidden="1" x14ac:dyDescent="0.3">
      <c r="A1083" s="1">
        <v>45840</v>
      </c>
      <c r="B1083" s="2" t="s">
        <v>775</v>
      </c>
      <c r="C1083" t="s">
        <v>441</v>
      </c>
      <c r="D1083" t="s">
        <v>15</v>
      </c>
      <c r="E1083">
        <v>1</v>
      </c>
      <c r="F1083" t="s">
        <v>442</v>
      </c>
      <c r="G1083">
        <v>36</v>
      </c>
      <c r="H1083">
        <v>7</v>
      </c>
      <c r="I1083" t="s">
        <v>736</v>
      </c>
      <c r="J1083" t="s">
        <v>726</v>
      </c>
      <c r="K1083" t="s">
        <v>154</v>
      </c>
      <c r="L1083" t="s">
        <v>733</v>
      </c>
      <c r="M1083" t="s">
        <v>147</v>
      </c>
      <c r="N1083" t="s">
        <v>148</v>
      </c>
      <c r="O1083" t="s">
        <v>187</v>
      </c>
      <c r="P1083" t="s">
        <v>440</v>
      </c>
      <c r="Q1083" t="s">
        <v>149</v>
      </c>
      <c r="R1083">
        <v>1</v>
      </c>
      <c r="S1083">
        <v>1275</v>
      </c>
      <c r="T1083" s="3">
        <f t="shared" si="16"/>
        <v>1275</v>
      </c>
    </row>
    <row r="1084" spans="1:20" hidden="1" x14ac:dyDescent="0.3">
      <c r="A1084" s="1">
        <v>45840</v>
      </c>
      <c r="B1084" s="2" t="s">
        <v>775</v>
      </c>
      <c r="C1084" t="s">
        <v>661</v>
      </c>
      <c r="D1084" t="s">
        <v>15</v>
      </c>
      <c r="E1084">
        <v>1</v>
      </c>
      <c r="F1084" t="s">
        <v>662</v>
      </c>
      <c r="G1084">
        <v>87</v>
      </c>
      <c r="H1084">
        <v>5</v>
      </c>
      <c r="I1084" t="s">
        <v>737</v>
      </c>
      <c r="K1084" t="s">
        <v>663</v>
      </c>
      <c r="L1084" t="s">
        <v>733</v>
      </c>
      <c r="M1084" t="s">
        <v>147</v>
      </c>
      <c r="N1084" t="s">
        <v>148</v>
      </c>
      <c r="O1084" t="s">
        <v>19</v>
      </c>
      <c r="P1084">
        <v>0</v>
      </c>
      <c r="Q1084" t="s">
        <v>20</v>
      </c>
      <c r="R1084">
        <v>2</v>
      </c>
      <c r="S1084">
        <v>1275</v>
      </c>
      <c r="T1084" s="3">
        <f t="shared" si="16"/>
        <v>2550</v>
      </c>
    </row>
    <row r="1085" spans="1:20" hidden="1" x14ac:dyDescent="0.3">
      <c r="A1085" s="1">
        <v>45840</v>
      </c>
      <c r="B1085" s="2" t="s">
        <v>775</v>
      </c>
      <c r="C1085" t="s">
        <v>664</v>
      </c>
      <c r="D1085" t="s">
        <v>15</v>
      </c>
      <c r="E1085">
        <v>1</v>
      </c>
      <c r="F1085" t="s">
        <v>662</v>
      </c>
      <c r="G1085">
        <v>87</v>
      </c>
      <c r="H1085">
        <v>5</v>
      </c>
      <c r="I1085" t="s">
        <v>737</v>
      </c>
      <c r="K1085" t="s">
        <v>751</v>
      </c>
      <c r="L1085" t="s">
        <v>733</v>
      </c>
      <c r="M1085" t="s">
        <v>147</v>
      </c>
      <c r="N1085" t="s">
        <v>148</v>
      </c>
      <c r="O1085" t="s">
        <v>19</v>
      </c>
      <c r="P1085">
        <v>0</v>
      </c>
      <c r="Q1085" t="s">
        <v>20</v>
      </c>
      <c r="R1085">
        <v>2</v>
      </c>
      <c r="S1085">
        <v>1275</v>
      </c>
      <c r="T1085" s="3">
        <f t="shared" si="16"/>
        <v>2550</v>
      </c>
    </row>
    <row r="1086" spans="1:20" hidden="1" x14ac:dyDescent="0.3">
      <c r="A1086" s="1">
        <v>45842</v>
      </c>
      <c r="B1086" s="2" t="s">
        <v>775</v>
      </c>
      <c r="C1086" t="s">
        <v>184</v>
      </c>
      <c r="D1086" t="s">
        <v>15</v>
      </c>
      <c r="E1086">
        <v>1</v>
      </c>
      <c r="F1086" t="s">
        <v>185</v>
      </c>
      <c r="G1086">
        <v>6</v>
      </c>
      <c r="H1086">
        <v>2</v>
      </c>
      <c r="I1086" t="s">
        <v>734</v>
      </c>
      <c r="J1086" t="s">
        <v>723</v>
      </c>
      <c r="K1086" t="s">
        <v>186</v>
      </c>
      <c r="L1086" t="s">
        <v>733</v>
      </c>
      <c r="M1086" t="s">
        <v>22</v>
      </c>
      <c r="N1086" t="s">
        <v>148</v>
      </c>
      <c r="O1086" t="s">
        <v>187</v>
      </c>
      <c r="P1086" t="s">
        <v>188</v>
      </c>
      <c r="Q1086" t="s">
        <v>20</v>
      </c>
      <c r="R1086">
        <v>1</v>
      </c>
      <c r="S1086">
        <v>1350</v>
      </c>
      <c r="T1086" s="3">
        <f t="shared" si="16"/>
        <v>1350</v>
      </c>
    </row>
    <row r="1087" spans="1:20" hidden="1" x14ac:dyDescent="0.3">
      <c r="A1087" s="1">
        <v>45842</v>
      </c>
      <c r="B1087" s="2" t="s">
        <v>775</v>
      </c>
      <c r="C1087" t="s">
        <v>288</v>
      </c>
      <c r="D1087" t="s">
        <v>15</v>
      </c>
      <c r="E1087">
        <v>1</v>
      </c>
      <c r="F1087" t="s">
        <v>289</v>
      </c>
      <c r="G1087">
        <v>15</v>
      </c>
      <c r="H1087">
        <v>2</v>
      </c>
      <c r="I1087" t="s">
        <v>734</v>
      </c>
      <c r="J1087" t="s">
        <v>723</v>
      </c>
      <c r="K1087" t="s">
        <v>290</v>
      </c>
      <c r="L1087" t="s">
        <v>732</v>
      </c>
      <c r="M1087" t="s">
        <v>147</v>
      </c>
      <c r="N1087" t="s">
        <v>148</v>
      </c>
      <c r="O1087" t="s">
        <v>187</v>
      </c>
      <c r="P1087" t="s">
        <v>195</v>
      </c>
      <c r="Q1087" t="s">
        <v>20</v>
      </c>
      <c r="R1087">
        <v>1</v>
      </c>
      <c r="S1087">
        <v>1800</v>
      </c>
      <c r="T1087" s="3">
        <f t="shared" si="16"/>
        <v>1800</v>
      </c>
    </row>
    <row r="1088" spans="1:20" hidden="1" x14ac:dyDescent="0.3">
      <c r="A1088" s="1">
        <v>45842</v>
      </c>
      <c r="B1088" s="2" t="s">
        <v>775</v>
      </c>
      <c r="C1088" t="s">
        <v>355</v>
      </c>
      <c r="D1088" t="s">
        <v>15</v>
      </c>
      <c r="E1088">
        <v>1</v>
      </c>
      <c r="F1088" t="s">
        <v>356</v>
      </c>
      <c r="G1088">
        <v>23</v>
      </c>
      <c r="H1088">
        <v>2</v>
      </c>
      <c r="I1088" t="s">
        <v>734</v>
      </c>
      <c r="J1088" t="s">
        <v>723</v>
      </c>
      <c r="K1088" t="s">
        <v>203</v>
      </c>
      <c r="L1088" t="s">
        <v>733</v>
      </c>
      <c r="M1088" t="s">
        <v>147</v>
      </c>
      <c r="N1088" t="s">
        <v>148</v>
      </c>
      <c r="O1088" t="s">
        <v>187</v>
      </c>
      <c r="P1088" t="s">
        <v>357</v>
      </c>
      <c r="Q1088" t="s">
        <v>20</v>
      </c>
      <c r="R1088">
        <v>1</v>
      </c>
      <c r="S1088">
        <v>1350</v>
      </c>
      <c r="T1088" s="3">
        <f t="shared" si="16"/>
        <v>1350</v>
      </c>
    </row>
    <row r="1089" spans="1:20" hidden="1" x14ac:dyDescent="0.3">
      <c r="A1089" s="1">
        <v>45842</v>
      </c>
      <c r="B1089" s="2" t="s">
        <v>775</v>
      </c>
      <c r="C1089" t="s">
        <v>373</v>
      </c>
      <c r="D1089" t="s">
        <v>15</v>
      </c>
      <c r="E1089">
        <v>1</v>
      </c>
      <c r="F1089" t="s">
        <v>374</v>
      </c>
      <c r="G1089">
        <v>27</v>
      </c>
      <c r="H1089">
        <v>4</v>
      </c>
      <c r="I1089" t="s">
        <v>714</v>
      </c>
      <c r="J1089" t="s">
        <v>724</v>
      </c>
      <c r="K1089" t="s">
        <v>744</v>
      </c>
      <c r="L1089" t="s">
        <v>733</v>
      </c>
      <c r="M1089" t="s">
        <v>147</v>
      </c>
      <c r="N1089" t="s">
        <v>148</v>
      </c>
      <c r="O1089" t="s">
        <v>187</v>
      </c>
      <c r="P1089" t="s">
        <v>375</v>
      </c>
      <c r="Q1089" t="s">
        <v>20</v>
      </c>
      <c r="R1089">
        <v>1</v>
      </c>
      <c r="S1089">
        <v>1350</v>
      </c>
      <c r="T1089" s="3">
        <f t="shared" si="16"/>
        <v>1350</v>
      </c>
    </row>
    <row r="1090" spans="1:20" hidden="1" x14ac:dyDescent="0.3">
      <c r="A1090" s="1">
        <v>45843</v>
      </c>
      <c r="B1090" s="2" t="s">
        <v>775</v>
      </c>
      <c r="C1090" t="s">
        <v>376</v>
      </c>
      <c r="D1090" t="s">
        <v>15</v>
      </c>
      <c r="E1090">
        <v>1</v>
      </c>
      <c r="F1090" t="s">
        <v>377</v>
      </c>
      <c r="G1090">
        <v>25</v>
      </c>
      <c r="H1090">
        <v>4</v>
      </c>
      <c r="I1090" t="s">
        <v>714</v>
      </c>
      <c r="J1090" t="s">
        <v>724</v>
      </c>
      <c r="K1090" t="s">
        <v>378</v>
      </c>
      <c r="L1090" t="s">
        <v>733</v>
      </c>
      <c r="M1090" t="s">
        <v>147</v>
      </c>
      <c r="N1090" t="s">
        <v>148</v>
      </c>
      <c r="O1090" t="s">
        <v>187</v>
      </c>
      <c r="P1090" t="s">
        <v>379</v>
      </c>
      <c r="Q1090" t="s">
        <v>20</v>
      </c>
      <c r="R1090">
        <v>1</v>
      </c>
      <c r="S1090">
        <v>1350</v>
      </c>
      <c r="T1090" s="3">
        <f t="shared" ref="T1090:T1153" si="17">R1090*S1090</f>
        <v>1350</v>
      </c>
    </row>
    <row r="1091" spans="1:20" hidden="1" x14ac:dyDescent="0.3">
      <c r="A1091" s="1">
        <v>45843</v>
      </c>
      <c r="B1091" s="2" t="s">
        <v>775</v>
      </c>
      <c r="C1091" t="s">
        <v>419</v>
      </c>
      <c r="D1091" t="s">
        <v>15</v>
      </c>
      <c r="E1091">
        <v>1</v>
      </c>
      <c r="F1091" t="s">
        <v>420</v>
      </c>
      <c r="G1091">
        <v>30</v>
      </c>
      <c r="H1091">
        <v>5</v>
      </c>
      <c r="I1091" t="s">
        <v>737</v>
      </c>
      <c r="K1091" t="s">
        <v>421</v>
      </c>
      <c r="L1091" t="s">
        <v>733</v>
      </c>
      <c r="M1091" t="s">
        <v>147</v>
      </c>
      <c r="N1091" t="s">
        <v>148</v>
      </c>
      <c r="O1091" t="s">
        <v>187</v>
      </c>
      <c r="P1091" t="s">
        <v>420</v>
      </c>
      <c r="Q1091" t="s">
        <v>149</v>
      </c>
      <c r="R1091">
        <v>1</v>
      </c>
      <c r="S1091">
        <v>1350</v>
      </c>
      <c r="T1091" s="3">
        <f t="shared" si="17"/>
        <v>1350</v>
      </c>
    </row>
    <row r="1092" spans="1:20" hidden="1" x14ac:dyDescent="0.3">
      <c r="A1092" s="1">
        <v>45843</v>
      </c>
      <c r="B1092" s="2" t="s">
        <v>775</v>
      </c>
      <c r="C1092" t="s">
        <v>446</v>
      </c>
      <c r="D1092" t="s">
        <v>15</v>
      </c>
      <c r="E1092">
        <v>1</v>
      </c>
      <c r="F1092" t="s">
        <v>447</v>
      </c>
      <c r="G1092">
        <v>38</v>
      </c>
      <c r="H1092">
        <v>2</v>
      </c>
      <c r="I1092" t="s">
        <v>734</v>
      </c>
      <c r="J1092" t="s">
        <v>723</v>
      </c>
      <c r="K1092" t="s">
        <v>333</v>
      </c>
      <c r="L1092" t="s">
        <v>733</v>
      </c>
      <c r="M1092" t="s">
        <v>147</v>
      </c>
      <c r="N1092" t="s">
        <v>148</v>
      </c>
      <c r="O1092" t="s">
        <v>187</v>
      </c>
      <c r="P1092" t="s">
        <v>448</v>
      </c>
      <c r="Q1092" t="s">
        <v>20</v>
      </c>
      <c r="R1092">
        <v>1</v>
      </c>
      <c r="S1092">
        <v>1350</v>
      </c>
      <c r="T1092" s="3">
        <f t="shared" si="17"/>
        <v>1350</v>
      </c>
    </row>
    <row r="1093" spans="1:20" hidden="1" x14ac:dyDescent="0.3">
      <c r="A1093" s="1">
        <v>45843</v>
      </c>
      <c r="B1093" s="2" t="s">
        <v>775</v>
      </c>
      <c r="C1093" t="s">
        <v>665</v>
      </c>
      <c r="D1093" t="s">
        <v>15</v>
      </c>
      <c r="E1093">
        <v>1</v>
      </c>
      <c r="F1093" t="s">
        <v>666</v>
      </c>
      <c r="G1093">
        <v>86</v>
      </c>
      <c r="H1093">
        <v>5</v>
      </c>
      <c r="I1093" t="s">
        <v>737</v>
      </c>
      <c r="K1093" t="s">
        <v>750</v>
      </c>
      <c r="L1093" t="s">
        <v>733</v>
      </c>
      <c r="M1093" t="s">
        <v>147</v>
      </c>
      <c r="N1093" t="s">
        <v>148</v>
      </c>
      <c r="O1093" t="s">
        <v>19</v>
      </c>
      <c r="P1093">
        <v>0</v>
      </c>
      <c r="Q1093" t="s">
        <v>149</v>
      </c>
      <c r="R1093">
        <v>1</v>
      </c>
      <c r="S1093">
        <v>1350</v>
      </c>
      <c r="T1093" s="3">
        <f t="shared" si="17"/>
        <v>1350</v>
      </c>
    </row>
    <row r="1094" spans="1:20" hidden="1" x14ac:dyDescent="0.3">
      <c r="A1094" s="1">
        <v>45846</v>
      </c>
      <c r="B1094" s="2" t="s">
        <v>770</v>
      </c>
      <c r="C1094" t="s">
        <v>667</v>
      </c>
      <c r="D1094" t="s">
        <v>15</v>
      </c>
      <c r="E1094">
        <v>1</v>
      </c>
      <c r="F1094" t="s">
        <v>15</v>
      </c>
      <c r="I1094" t="s">
        <v>146</v>
      </c>
      <c r="K1094" t="s">
        <v>18</v>
      </c>
      <c r="L1094" t="s">
        <v>18</v>
      </c>
      <c r="M1094" t="s">
        <v>22</v>
      </c>
      <c r="N1094" t="s">
        <v>18</v>
      </c>
      <c r="O1094" t="s">
        <v>19</v>
      </c>
      <c r="P1094" t="s">
        <v>18</v>
      </c>
      <c r="Q1094" t="s">
        <v>20</v>
      </c>
      <c r="R1094">
        <v>1</v>
      </c>
      <c r="S1094">
        <v>400</v>
      </c>
      <c r="T1094" s="3">
        <f t="shared" si="17"/>
        <v>400</v>
      </c>
    </row>
    <row r="1095" spans="1:20" hidden="1" x14ac:dyDescent="0.3">
      <c r="A1095" s="1">
        <v>45846</v>
      </c>
      <c r="B1095" s="2" t="s">
        <v>775</v>
      </c>
      <c r="C1095" t="s">
        <v>595</v>
      </c>
      <c r="D1095" t="s">
        <v>15</v>
      </c>
      <c r="E1095">
        <v>1</v>
      </c>
      <c r="F1095" t="s">
        <v>596</v>
      </c>
      <c r="G1095">
        <v>63</v>
      </c>
      <c r="H1095">
        <v>4</v>
      </c>
      <c r="I1095" t="s">
        <v>714</v>
      </c>
      <c r="J1095" t="s">
        <v>724</v>
      </c>
      <c r="K1095" t="s">
        <v>597</v>
      </c>
      <c r="L1095" t="s">
        <v>733</v>
      </c>
      <c r="M1095" t="s">
        <v>34</v>
      </c>
      <c r="N1095" t="s">
        <v>148</v>
      </c>
      <c r="O1095" t="s">
        <v>19</v>
      </c>
      <c r="P1095" t="s">
        <v>598</v>
      </c>
      <c r="Q1095" t="s">
        <v>20</v>
      </c>
      <c r="R1095">
        <v>1</v>
      </c>
      <c r="S1095">
        <v>1350</v>
      </c>
      <c r="T1095" s="3">
        <f t="shared" si="17"/>
        <v>1350</v>
      </c>
    </row>
    <row r="1096" spans="1:20" hidden="1" x14ac:dyDescent="0.3">
      <c r="A1096" s="1">
        <v>45849</v>
      </c>
      <c r="B1096" s="2" t="s">
        <v>775</v>
      </c>
      <c r="C1096" t="s">
        <v>527</v>
      </c>
      <c r="D1096" t="s">
        <v>15</v>
      </c>
      <c r="E1096">
        <v>1</v>
      </c>
      <c r="F1096" t="s">
        <v>528</v>
      </c>
      <c r="G1096">
        <v>50</v>
      </c>
      <c r="H1096">
        <v>2</v>
      </c>
      <c r="I1096" t="s">
        <v>734</v>
      </c>
      <c r="J1096" t="s">
        <v>723</v>
      </c>
      <c r="K1096" t="s">
        <v>529</v>
      </c>
      <c r="L1096" t="s">
        <v>733</v>
      </c>
      <c r="M1096" t="s">
        <v>22</v>
      </c>
      <c r="N1096" t="s">
        <v>148</v>
      </c>
      <c r="O1096" t="s">
        <v>19</v>
      </c>
      <c r="P1096" t="s">
        <v>530</v>
      </c>
      <c r="Q1096" t="s">
        <v>20</v>
      </c>
      <c r="R1096">
        <v>1</v>
      </c>
      <c r="S1096">
        <v>1350</v>
      </c>
      <c r="T1096" s="3">
        <f t="shared" si="17"/>
        <v>1350</v>
      </c>
    </row>
    <row r="1097" spans="1:20" hidden="1" x14ac:dyDescent="0.3">
      <c r="A1097" s="1">
        <v>45850</v>
      </c>
      <c r="B1097" s="2" t="s">
        <v>770</v>
      </c>
      <c r="C1097" t="s">
        <v>115</v>
      </c>
      <c r="D1097" t="s">
        <v>15</v>
      </c>
      <c r="E1097">
        <v>1</v>
      </c>
      <c r="F1097" t="s">
        <v>15</v>
      </c>
      <c r="I1097" t="s">
        <v>146</v>
      </c>
      <c r="K1097" t="s">
        <v>18</v>
      </c>
      <c r="L1097" t="s">
        <v>18</v>
      </c>
      <c r="M1097" t="s">
        <v>22</v>
      </c>
      <c r="N1097" t="s">
        <v>18</v>
      </c>
      <c r="O1097" t="s">
        <v>19</v>
      </c>
      <c r="P1097" t="s">
        <v>18</v>
      </c>
      <c r="Q1097" t="s">
        <v>20</v>
      </c>
      <c r="R1097">
        <v>1</v>
      </c>
      <c r="S1097">
        <v>5000</v>
      </c>
      <c r="T1097" s="3">
        <f t="shared" si="17"/>
        <v>5000</v>
      </c>
    </row>
    <row r="1098" spans="1:20" hidden="1" x14ac:dyDescent="0.3">
      <c r="A1098" s="1">
        <v>45850</v>
      </c>
      <c r="B1098" s="2" t="s">
        <v>775</v>
      </c>
      <c r="C1098" t="s">
        <v>668</v>
      </c>
      <c r="D1098" t="s">
        <v>15</v>
      </c>
      <c r="E1098">
        <v>1</v>
      </c>
      <c r="F1098" t="s">
        <v>669</v>
      </c>
      <c r="G1098">
        <v>82</v>
      </c>
      <c r="H1098">
        <v>4</v>
      </c>
      <c r="I1098" t="s">
        <v>714</v>
      </c>
      <c r="J1098" t="s">
        <v>724</v>
      </c>
      <c r="K1098" t="s">
        <v>749</v>
      </c>
      <c r="L1098" t="s">
        <v>733</v>
      </c>
      <c r="M1098" t="s">
        <v>147</v>
      </c>
      <c r="N1098" t="s">
        <v>148</v>
      </c>
      <c r="O1098" t="s">
        <v>19</v>
      </c>
      <c r="P1098">
        <v>0</v>
      </c>
      <c r="Q1098" t="s">
        <v>20</v>
      </c>
      <c r="R1098">
        <v>1</v>
      </c>
      <c r="S1098">
        <v>1350</v>
      </c>
      <c r="T1098" s="3">
        <f t="shared" si="17"/>
        <v>1350</v>
      </c>
    </row>
    <row r="1099" spans="1:20" hidden="1" x14ac:dyDescent="0.3">
      <c r="A1099" s="1">
        <v>45851</v>
      </c>
      <c r="B1099" s="2" t="s">
        <v>775</v>
      </c>
      <c r="C1099" t="s">
        <v>423</v>
      </c>
      <c r="D1099" t="s">
        <v>15</v>
      </c>
      <c r="E1099">
        <v>1</v>
      </c>
      <c r="F1099" t="s">
        <v>424</v>
      </c>
      <c r="G1099">
        <v>33</v>
      </c>
      <c r="H1099">
        <v>6</v>
      </c>
      <c r="I1099" t="s">
        <v>735</v>
      </c>
      <c r="J1099" t="s">
        <v>725</v>
      </c>
      <c r="K1099" t="s">
        <v>154</v>
      </c>
      <c r="L1099" t="s">
        <v>733</v>
      </c>
      <c r="M1099" t="s">
        <v>147</v>
      </c>
      <c r="N1099" t="s">
        <v>148</v>
      </c>
      <c r="O1099" t="s">
        <v>187</v>
      </c>
      <c r="P1099" t="s">
        <v>424</v>
      </c>
      <c r="Q1099" t="s">
        <v>20</v>
      </c>
      <c r="R1099">
        <v>1</v>
      </c>
      <c r="S1099">
        <v>1350</v>
      </c>
      <c r="T1099" s="3">
        <f t="shared" si="17"/>
        <v>1350</v>
      </c>
    </row>
    <row r="1100" spans="1:20" hidden="1" x14ac:dyDescent="0.3">
      <c r="A1100" s="1">
        <v>45853</v>
      </c>
      <c r="B1100" s="2" t="s">
        <v>775</v>
      </c>
      <c r="C1100" t="s">
        <v>552</v>
      </c>
      <c r="D1100" t="s">
        <v>15</v>
      </c>
      <c r="E1100">
        <v>1</v>
      </c>
      <c r="F1100" t="s">
        <v>553</v>
      </c>
      <c r="G1100">
        <v>58</v>
      </c>
      <c r="H1100">
        <v>4</v>
      </c>
      <c r="I1100" t="s">
        <v>714</v>
      </c>
      <c r="J1100" t="s">
        <v>724</v>
      </c>
      <c r="K1100" t="s">
        <v>749</v>
      </c>
      <c r="L1100" t="s">
        <v>733</v>
      </c>
      <c r="M1100" t="s">
        <v>22</v>
      </c>
      <c r="N1100" t="s">
        <v>148</v>
      </c>
      <c r="O1100" t="s">
        <v>19</v>
      </c>
      <c r="P1100" t="s">
        <v>554</v>
      </c>
      <c r="Q1100" t="s">
        <v>20</v>
      </c>
      <c r="R1100">
        <v>1</v>
      </c>
      <c r="S1100">
        <v>1350</v>
      </c>
      <c r="T1100" s="3">
        <f t="shared" si="17"/>
        <v>1350</v>
      </c>
    </row>
    <row r="1101" spans="1:20" hidden="1" x14ac:dyDescent="0.3">
      <c r="A1101" s="1">
        <v>45853</v>
      </c>
      <c r="B1101" s="2" t="s">
        <v>775</v>
      </c>
      <c r="C1101" t="s">
        <v>601</v>
      </c>
      <c r="D1101" t="s">
        <v>15</v>
      </c>
      <c r="E1101">
        <v>1</v>
      </c>
      <c r="F1101" t="s">
        <v>602</v>
      </c>
      <c r="G1101">
        <v>62</v>
      </c>
      <c r="H1101">
        <v>4</v>
      </c>
      <c r="I1101" t="s">
        <v>714</v>
      </c>
      <c r="J1101" t="s">
        <v>724</v>
      </c>
      <c r="K1101" t="s">
        <v>603</v>
      </c>
      <c r="L1101" t="s">
        <v>733</v>
      </c>
      <c r="M1101" t="s">
        <v>34</v>
      </c>
      <c r="N1101" t="s">
        <v>148</v>
      </c>
      <c r="O1101" t="s">
        <v>19</v>
      </c>
      <c r="P1101">
        <v>0</v>
      </c>
      <c r="Q1101" t="s">
        <v>20</v>
      </c>
      <c r="R1101">
        <v>1</v>
      </c>
      <c r="S1101">
        <v>1350</v>
      </c>
      <c r="T1101" s="3">
        <f t="shared" si="17"/>
        <v>1350</v>
      </c>
    </row>
    <row r="1102" spans="1:20" hidden="1" x14ac:dyDescent="0.3">
      <c r="A1102" s="1">
        <v>45853</v>
      </c>
      <c r="B1102" s="2" t="s">
        <v>770</v>
      </c>
      <c r="C1102" t="s">
        <v>565</v>
      </c>
      <c r="D1102" t="s">
        <v>15</v>
      </c>
      <c r="E1102">
        <v>1</v>
      </c>
      <c r="F1102" t="s">
        <v>15</v>
      </c>
      <c r="I1102" t="s">
        <v>146</v>
      </c>
      <c r="K1102" t="s">
        <v>18</v>
      </c>
      <c r="L1102" t="s">
        <v>18</v>
      </c>
      <c r="M1102" t="s">
        <v>34</v>
      </c>
      <c r="N1102" t="s">
        <v>18</v>
      </c>
      <c r="O1102" t="s">
        <v>19</v>
      </c>
      <c r="P1102" t="s">
        <v>18</v>
      </c>
      <c r="Q1102" t="s">
        <v>20</v>
      </c>
      <c r="R1102">
        <v>1</v>
      </c>
      <c r="S1102">
        <v>2250</v>
      </c>
      <c r="T1102" s="3">
        <f t="shared" si="17"/>
        <v>2250</v>
      </c>
    </row>
    <row r="1103" spans="1:20" hidden="1" x14ac:dyDescent="0.3">
      <c r="A1103" s="1">
        <v>45854</v>
      </c>
      <c r="B1103" s="2" t="s">
        <v>770</v>
      </c>
      <c r="C1103" t="s">
        <v>670</v>
      </c>
      <c r="D1103" t="s">
        <v>15</v>
      </c>
      <c r="E1103">
        <v>1</v>
      </c>
      <c r="F1103" t="s">
        <v>15</v>
      </c>
      <c r="I1103" t="s">
        <v>146</v>
      </c>
      <c r="K1103" t="s">
        <v>18</v>
      </c>
      <c r="L1103" t="s">
        <v>18</v>
      </c>
      <c r="M1103" t="s">
        <v>22</v>
      </c>
      <c r="N1103" t="s">
        <v>18</v>
      </c>
      <c r="O1103" t="s">
        <v>19</v>
      </c>
      <c r="P1103" t="s">
        <v>18</v>
      </c>
      <c r="Q1103" t="s">
        <v>20</v>
      </c>
      <c r="R1103">
        <v>1</v>
      </c>
      <c r="S1103">
        <v>400</v>
      </c>
      <c r="T1103" s="3">
        <f t="shared" si="17"/>
        <v>400</v>
      </c>
    </row>
    <row r="1104" spans="1:20" hidden="1" x14ac:dyDescent="0.3">
      <c r="A1104" s="1">
        <v>45854</v>
      </c>
      <c r="B1104" s="2" t="s">
        <v>770</v>
      </c>
      <c r="C1104" t="s">
        <v>163</v>
      </c>
      <c r="D1104" t="s">
        <v>15</v>
      </c>
      <c r="E1104">
        <v>1</v>
      </c>
      <c r="F1104" t="s">
        <v>15</v>
      </c>
      <c r="I1104" t="s">
        <v>146</v>
      </c>
      <c r="K1104" t="s">
        <v>18</v>
      </c>
      <c r="L1104" t="s">
        <v>18</v>
      </c>
      <c r="M1104" t="s">
        <v>22</v>
      </c>
      <c r="N1104" t="s">
        <v>18</v>
      </c>
      <c r="O1104" t="s">
        <v>19</v>
      </c>
      <c r="P1104" t="s">
        <v>18</v>
      </c>
      <c r="Q1104" t="s">
        <v>20</v>
      </c>
      <c r="R1104">
        <v>1</v>
      </c>
      <c r="S1104">
        <v>569.99</v>
      </c>
      <c r="T1104" s="3">
        <f t="shared" si="17"/>
        <v>569.99</v>
      </c>
    </row>
    <row r="1105" spans="1:20" hidden="1" x14ac:dyDescent="0.3">
      <c r="A1105" s="1">
        <v>45855</v>
      </c>
      <c r="B1105" s="2" t="s">
        <v>770</v>
      </c>
      <c r="C1105" t="s">
        <v>671</v>
      </c>
      <c r="D1105" t="s">
        <v>15</v>
      </c>
      <c r="E1105">
        <v>1</v>
      </c>
      <c r="F1105" t="s">
        <v>15</v>
      </c>
      <c r="I1105" t="s">
        <v>146</v>
      </c>
      <c r="K1105" t="s">
        <v>18</v>
      </c>
      <c r="L1105" t="s">
        <v>18</v>
      </c>
      <c r="M1105" t="s">
        <v>147</v>
      </c>
      <c r="N1105" t="s">
        <v>18</v>
      </c>
      <c r="O1105" t="s">
        <v>19</v>
      </c>
      <c r="P1105" t="s">
        <v>18</v>
      </c>
      <c r="Q1105" t="s">
        <v>20</v>
      </c>
      <c r="R1105">
        <v>1</v>
      </c>
      <c r="S1105">
        <v>1350</v>
      </c>
      <c r="T1105" s="3">
        <f t="shared" si="17"/>
        <v>1350</v>
      </c>
    </row>
    <row r="1106" spans="1:20" hidden="1" x14ac:dyDescent="0.3">
      <c r="A1106" s="1">
        <v>45855</v>
      </c>
      <c r="B1106" s="2" t="s">
        <v>775</v>
      </c>
      <c r="C1106" t="s">
        <v>604</v>
      </c>
      <c r="D1106" t="s">
        <v>15</v>
      </c>
      <c r="E1106">
        <v>1</v>
      </c>
      <c r="F1106" t="s">
        <v>605</v>
      </c>
      <c r="G1106">
        <v>65</v>
      </c>
      <c r="H1106">
        <v>2</v>
      </c>
      <c r="I1106" t="s">
        <v>734</v>
      </c>
      <c r="J1106" t="s">
        <v>723</v>
      </c>
      <c r="K1106" t="s">
        <v>750</v>
      </c>
      <c r="L1106" t="s">
        <v>733</v>
      </c>
      <c r="M1106" t="s">
        <v>147</v>
      </c>
      <c r="N1106" t="s">
        <v>148</v>
      </c>
      <c r="O1106" t="s">
        <v>19</v>
      </c>
      <c r="P1106">
        <v>0</v>
      </c>
      <c r="Q1106" t="s">
        <v>20</v>
      </c>
      <c r="R1106">
        <v>1</v>
      </c>
      <c r="S1106">
        <v>1350</v>
      </c>
      <c r="T1106" s="3">
        <f t="shared" si="17"/>
        <v>1350</v>
      </c>
    </row>
    <row r="1107" spans="1:20" hidden="1" x14ac:dyDescent="0.3">
      <c r="A1107" s="1">
        <v>45855</v>
      </c>
      <c r="B1107" s="2" t="s">
        <v>775</v>
      </c>
      <c r="C1107" t="s">
        <v>636</v>
      </c>
      <c r="D1107" t="s">
        <v>15</v>
      </c>
      <c r="E1107">
        <v>1</v>
      </c>
      <c r="F1107" t="s">
        <v>637</v>
      </c>
      <c r="G1107">
        <v>78</v>
      </c>
      <c r="H1107">
        <v>2</v>
      </c>
      <c r="I1107" t="s">
        <v>734</v>
      </c>
      <c r="J1107" t="s">
        <v>723</v>
      </c>
      <c r="K1107">
        <v>0</v>
      </c>
      <c r="L1107" t="s">
        <v>733</v>
      </c>
      <c r="M1107" t="s">
        <v>638</v>
      </c>
      <c r="N1107" t="s">
        <v>148</v>
      </c>
      <c r="O1107" t="s">
        <v>19</v>
      </c>
      <c r="P1107">
        <v>0</v>
      </c>
      <c r="Q1107" t="s">
        <v>20</v>
      </c>
      <c r="R1107">
        <v>1</v>
      </c>
      <c r="S1107">
        <v>0</v>
      </c>
      <c r="T1107" s="3">
        <f t="shared" si="17"/>
        <v>0</v>
      </c>
    </row>
    <row r="1108" spans="1:20" hidden="1" x14ac:dyDescent="0.3">
      <c r="A1108" s="1">
        <v>45857</v>
      </c>
      <c r="B1108" s="2" t="s">
        <v>775</v>
      </c>
      <c r="C1108" t="s">
        <v>566</v>
      </c>
      <c r="D1108" t="s">
        <v>15</v>
      </c>
      <c r="E1108">
        <v>1</v>
      </c>
      <c r="F1108" t="s">
        <v>567</v>
      </c>
      <c r="G1108">
        <v>55</v>
      </c>
      <c r="H1108">
        <v>2</v>
      </c>
      <c r="I1108" t="s">
        <v>734</v>
      </c>
      <c r="J1108" t="s">
        <v>723</v>
      </c>
      <c r="K1108" t="s">
        <v>545</v>
      </c>
      <c r="L1108" t="s">
        <v>733</v>
      </c>
      <c r="M1108" t="s">
        <v>22</v>
      </c>
      <c r="N1108" t="s">
        <v>148</v>
      </c>
      <c r="O1108" t="s">
        <v>19</v>
      </c>
      <c r="P1108">
        <v>0</v>
      </c>
      <c r="Q1108" t="s">
        <v>20</v>
      </c>
      <c r="R1108">
        <v>2</v>
      </c>
      <c r="S1108">
        <v>1275</v>
      </c>
      <c r="T1108" s="3">
        <f t="shared" si="17"/>
        <v>2550</v>
      </c>
    </row>
    <row r="1109" spans="1:20" hidden="1" x14ac:dyDescent="0.3">
      <c r="A1109" s="1">
        <v>45857</v>
      </c>
      <c r="B1109" s="2" t="s">
        <v>775</v>
      </c>
      <c r="C1109" t="s">
        <v>606</v>
      </c>
      <c r="D1109" t="s">
        <v>15</v>
      </c>
      <c r="E1109">
        <v>1</v>
      </c>
      <c r="F1109" t="s">
        <v>607</v>
      </c>
      <c r="G1109">
        <v>67</v>
      </c>
      <c r="H1109">
        <v>5</v>
      </c>
      <c r="I1109" t="s">
        <v>737</v>
      </c>
      <c r="K1109" t="s">
        <v>608</v>
      </c>
      <c r="L1109" t="s">
        <v>733</v>
      </c>
      <c r="M1109" t="s">
        <v>147</v>
      </c>
      <c r="N1109" t="s">
        <v>148</v>
      </c>
      <c r="O1109" t="s">
        <v>187</v>
      </c>
      <c r="P1109">
        <v>0</v>
      </c>
      <c r="Q1109" t="s">
        <v>20</v>
      </c>
      <c r="R1109">
        <v>1</v>
      </c>
      <c r="S1109">
        <v>1350</v>
      </c>
      <c r="T1109" s="3">
        <f t="shared" si="17"/>
        <v>1350</v>
      </c>
    </row>
    <row r="1110" spans="1:20" hidden="1" x14ac:dyDescent="0.3">
      <c r="A1110" s="1">
        <v>45858</v>
      </c>
      <c r="B1110" s="2" t="s">
        <v>775</v>
      </c>
      <c r="C1110" t="s">
        <v>218</v>
      </c>
      <c r="D1110" t="s">
        <v>15</v>
      </c>
      <c r="E1110">
        <v>1</v>
      </c>
      <c r="F1110" t="s">
        <v>219</v>
      </c>
      <c r="G1110">
        <v>10</v>
      </c>
      <c r="H1110">
        <v>1</v>
      </c>
      <c r="I1110" t="s">
        <v>42</v>
      </c>
      <c r="J1110" t="s">
        <v>722</v>
      </c>
      <c r="K1110" t="s">
        <v>741</v>
      </c>
      <c r="L1110" t="s">
        <v>733</v>
      </c>
      <c r="M1110" t="s">
        <v>147</v>
      </c>
      <c r="N1110" t="s">
        <v>148</v>
      </c>
      <c r="O1110" t="s">
        <v>187</v>
      </c>
      <c r="P1110" t="s">
        <v>220</v>
      </c>
      <c r="Q1110" t="s">
        <v>20</v>
      </c>
      <c r="R1110">
        <v>1</v>
      </c>
      <c r="S1110">
        <v>1275</v>
      </c>
      <c r="T1110" s="3">
        <f t="shared" si="17"/>
        <v>1275</v>
      </c>
    </row>
    <row r="1111" spans="1:20" hidden="1" x14ac:dyDescent="0.3">
      <c r="A1111" s="1">
        <v>45858</v>
      </c>
      <c r="B1111" s="2" t="s">
        <v>775</v>
      </c>
      <c r="C1111" t="s">
        <v>515</v>
      </c>
      <c r="D1111" t="s">
        <v>15</v>
      </c>
      <c r="E1111">
        <v>1</v>
      </c>
      <c r="F1111" t="s">
        <v>516</v>
      </c>
      <c r="G1111">
        <v>52</v>
      </c>
      <c r="H1111">
        <v>3</v>
      </c>
      <c r="I1111" t="s">
        <v>729</v>
      </c>
      <c r="J1111" t="s">
        <v>723</v>
      </c>
      <c r="K1111" t="s">
        <v>748</v>
      </c>
      <c r="L1111" t="s">
        <v>733</v>
      </c>
      <c r="M1111" t="s">
        <v>147</v>
      </c>
      <c r="N1111" t="s">
        <v>148</v>
      </c>
      <c r="O1111" t="s">
        <v>19</v>
      </c>
      <c r="P1111" t="s">
        <v>517</v>
      </c>
      <c r="Q1111" t="s">
        <v>20</v>
      </c>
      <c r="R1111">
        <v>1</v>
      </c>
      <c r="S1111">
        <v>1350</v>
      </c>
      <c r="T1111" s="3">
        <f t="shared" si="17"/>
        <v>1350</v>
      </c>
    </row>
    <row r="1112" spans="1:20" hidden="1" x14ac:dyDescent="0.3">
      <c r="A1112" s="1">
        <v>45858</v>
      </c>
      <c r="B1112" s="2" t="s">
        <v>775</v>
      </c>
      <c r="C1112" t="s">
        <v>610</v>
      </c>
      <c r="D1112" t="s">
        <v>15</v>
      </c>
      <c r="E1112">
        <v>1</v>
      </c>
      <c r="F1112" t="s">
        <v>611</v>
      </c>
      <c r="G1112">
        <v>66</v>
      </c>
      <c r="H1112">
        <v>2</v>
      </c>
      <c r="I1112" t="s">
        <v>734</v>
      </c>
      <c r="J1112" t="s">
        <v>723</v>
      </c>
      <c r="K1112" t="s">
        <v>612</v>
      </c>
      <c r="L1112" t="s">
        <v>733</v>
      </c>
      <c r="M1112" t="s">
        <v>147</v>
      </c>
      <c r="N1112" t="s">
        <v>148</v>
      </c>
      <c r="O1112" t="s">
        <v>19</v>
      </c>
      <c r="P1112">
        <v>0</v>
      </c>
      <c r="Q1112" t="s">
        <v>20</v>
      </c>
      <c r="R1112">
        <v>1</v>
      </c>
      <c r="S1112">
        <v>1350</v>
      </c>
      <c r="T1112" s="3">
        <f t="shared" si="17"/>
        <v>1350</v>
      </c>
    </row>
    <row r="1113" spans="1:20" hidden="1" x14ac:dyDescent="0.3">
      <c r="A1113" s="1">
        <v>45859</v>
      </c>
      <c r="B1113" s="2" t="s">
        <v>775</v>
      </c>
      <c r="C1113" t="s">
        <v>534</v>
      </c>
      <c r="D1113" t="s">
        <v>15</v>
      </c>
      <c r="E1113">
        <v>1</v>
      </c>
      <c r="F1113" t="s">
        <v>535</v>
      </c>
      <c r="G1113">
        <v>51</v>
      </c>
      <c r="H1113">
        <v>4</v>
      </c>
      <c r="I1113" t="s">
        <v>714</v>
      </c>
      <c r="J1113" t="s">
        <v>724</v>
      </c>
      <c r="K1113" t="s">
        <v>186</v>
      </c>
      <c r="L1113" t="s">
        <v>733</v>
      </c>
      <c r="M1113" t="s">
        <v>147</v>
      </c>
      <c r="N1113" t="s">
        <v>148</v>
      </c>
      <c r="O1113" t="s">
        <v>19</v>
      </c>
      <c r="P1113" t="s">
        <v>535</v>
      </c>
      <c r="Q1113" t="s">
        <v>20</v>
      </c>
      <c r="R1113">
        <v>1</v>
      </c>
      <c r="S1113">
        <v>1350</v>
      </c>
      <c r="T1113" s="3">
        <f t="shared" si="17"/>
        <v>1350</v>
      </c>
    </row>
    <row r="1114" spans="1:20" hidden="1" x14ac:dyDescent="0.3">
      <c r="A1114" s="1">
        <v>45859</v>
      </c>
      <c r="B1114" s="2" t="s">
        <v>775</v>
      </c>
      <c r="C1114" t="s">
        <v>639</v>
      </c>
      <c r="D1114" t="s">
        <v>15</v>
      </c>
      <c r="E1114">
        <v>1</v>
      </c>
      <c r="F1114" t="s">
        <v>640</v>
      </c>
      <c r="G1114">
        <v>72</v>
      </c>
      <c r="H1114">
        <v>5</v>
      </c>
      <c r="I1114" t="s">
        <v>737</v>
      </c>
      <c r="K1114">
        <v>0</v>
      </c>
      <c r="L1114" t="s">
        <v>733</v>
      </c>
      <c r="M1114" t="s">
        <v>147</v>
      </c>
      <c r="N1114" t="s">
        <v>148</v>
      </c>
      <c r="O1114" t="s">
        <v>19</v>
      </c>
      <c r="P1114">
        <v>0</v>
      </c>
      <c r="Q1114" t="s">
        <v>20</v>
      </c>
      <c r="R1114">
        <v>1</v>
      </c>
      <c r="S1114">
        <v>1350</v>
      </c>
      <c r="T1114" s="3">
        <f t="shared" si="17"/>
        <v>1350</v>
      </c>
    </row>
    <row r="1115" spans="1:20" hidden="1" x14ac:dyDescent="0.3">
      <c r="A1115" s="1">
        <v>45859</v>
      </c>
      <c r="B1115" s="2" t="s">
        <v>775</v>
      </c>
      <c r="C1115" t="s">
        <v>672</v>
      </c>
      <c r="D1115" t="s">
        <v>15</v>
      </c>
      <c r="E1115">
        <v>1</v>
      </c>
      <c r="F1115" t="s">
        <v>673</v>
      </c>
      <c r="G1115">
        <v>83</v>
      </c>
      <c r="H1115">
        <v>1</v>
      </c>
      <c r="I1115" t="s">
        <v>42</v>
      </c>
      <c r="J1115" t="s">
        <v>722</v>
      </c>
      <c r="K1115" t="s">
        <v>674</v>
      </c>
      <c r="L1115" t="s">
        <v>733</v>
      </c>
      <c r="M1115" t="s">
        <v>147</v>
      </c>
      <c r="N1115" t="s">
        <v>148</v>
      </c>
      <c r="O1115" t="s">
        <v>19</v>
      </c>
      <c r="P1115" t="s">
        <v>22</v>
      </c>
      <c r="Q1115" t="s">
        <v>20</v>
      </c>
      <c r="R1115">
        <v>1</v>
      </c>
      <c r="S1115">
        <v>1350</v>
      </c>
      <c r="T1115" s="3">
        <f t="shared" si="17"/>
        <v>1350</v>
      </c>
    </row>
    <row r="1116" spans="1:20" hidden="1" x14ac:dyDescent="0.3">
      <c r="A1116" s="1">
        <v>45860</v>
      </c>
      <c r="B1116" s="2" t="s">
        <v>770</v>
      </c>
      <c r="C1116" t="s">
        <v>675</v>
      </c>
      <c r="D1116" t="s">
        <v>15</v>
      </c>
      <c r="E1116">
        <v>1</v>
      </c>
      <c r="F1116" t="s">
        <v>15</v>
      </c>
      <c r="I1116" t="s">
        <v>146</v>
      </c>
      <c r="K1116" t="s">
        <v>18</v>
      </c>
      <c r="L1116" t="s">
        <v>18</v>
      </c>
      <c r="M1116" t="s">
        <v>22</v>
      </c>
      <c r="N1116" t="s">
        <v>18</v>
      </c>
      <c r="O1116" t="s">
        <v>19</v>
      </c>
      <c r="P1116" t="s">
        <v>18</v>
      </c>
      <c r="Q1116" t="s">
        <v>20</v>
      </c>
      <c r="R1116">
        <v>1</v>
      </c>
      <c r="S1116">
        <v>400</v>
      </c>
      <c r="T1116" s="3">
        <f t="shared" si="17"/>
        <v>400</v>
      </c>
    </row>
    <row r="1117" spans="1:20" hidden="1" x14ac:dyDescent="0.3">
      <c r="A1117" s="1">
        <v>45860</v>
      </c>
      <c r="B1117" s="2" t="s">
        <v>770</v>
      </c>
      <c r="C1117" t="s">
        <v>676</v>
      </c>
      <c r="D1117" t="s">
        <v>15</v>
      </c>
      <c r="E1117">
        <v>1</v>
      </c>
      <c r="F1117" t="s">
        <v>15</v>
      </c>
      <c r="I1117" t="s">
        <v>146</v>
      </c>
      <c r="K1117" t="s">
        <v>18</v>
      </c>
      <c r="L1117" t="s">
        <v>18</v>
      </c>
      <c r="M1117" t="s">
        <v>34</v>
      </c>
      <c r="N1117" t="s">
        <v>18</v>
      </c>
      <c r="O1117" t="s">
        <v>19</v>
      </c>
      <c r="P1117" t="s">
        <v>18</v>
      </c>
      <c r="Q1117" t="s">
        <v>20</v>
      </c>
      <c r="R1117">
        <v>1</v>
      </c>
      <c r="S1117">
        <v>21</v>
      </c>
      <c r="T1117" s="3">
        <f t="shared" si="17"/>
        <v>21</v>
      </c>
    </row>
    <row r="1118" spans="1:20" hidden="1" x14ac:dyDescent="0.3">
      <c r="A1118" s="1">
        <v>45861</v>
      </c>
      <c r="B1118" s="2" t="s">
        <v>770</v>
      </c>
      <c r="C1118" t="s">
        <v>680</v>
      </c>
      <c r="D1118" t="s">
        <v>15</v>
      </c>
      <c r="E1118">
        <v>1</v>
      </c>
      <c r="F1118" t="s">
        <v>15</v>
      </c>
      <c r="I1118" t="s">
        <v>146</v>
      </c>
      <c r="K1118" t="s">
        <v>18</v>
      </c>
      <c r="L1118" t="s">
        <v>18</v>
      </c>
      <c r="M1118" t="s">
        <v>22</v>
      </c>
      <c r="N1118" t="s">
        <v>18</v>
      </c>
      <c r="O1118" t="s">
        <v>19</v>
      </c>
      <c r="P1118" t="s">
        <v>18</v>
      </c>
      <c r="Q1118" t="s">
        <v>20</v>
      </c>
      <c r="R1118">
        <v>1</v>
      </c>
      <c r="S1118">
        <v>11560</v>
      </c>
      <c r="T1118" s="3">
        <f t="shared" si="17"/>
        <v>11560</v>
      </c>
    </row>
    <row r="1119" spans="1:20" hidden="1" x14ac:dyDescent="0.3">
      <c r="A1119" s="1">
        <v>45861</v>
      </c>
      <c r="B1119" s="2" t="s">
        <v>770</v>
      </c>
      <c r="C1119" t="s">
        <v>681</v>
      </c>
      <c r="D1119" t="s">
        <v>15</v>
      </c>
      <c r="E1119">
        <v>1</v>
      </c>
      <c r="F1119" t="s">
        <v>15</v>
      </c>
      <c r="I1119" t="s">
        <v>146</v>
      </c>
      <c r="K1119" t="s">
        <v>18</v>
      </c>
      <c r="L1119" t="s">
        <v>18</v>
      </c>
      <c r="M1119" t="s">
        <v>22</v>
      </c>
      <c r="N1119" t="s">
        <v>18</v>
      </c>
      <c r="O1119" t="s">
        <v>19</v>
      </c>
      <c r="P1119" t="s">
        <v>18</v>
      </c>
      <c r="Q1119" t="s">
        <v>20</v>
      </c>
      <c r="R1119">
        <v>1</v>
      </c>
      <c r="S1119">
        <v>11560</v>
      </c>
      <c r="T1119" s="3">
        <f t="shared" si="17"/>
        <v>11560</v>
      </c>
    </row>
    <row r="1120" spans="1:20" hidden="1" x14ac:dyDescent="0.3">
      <c r="A1120" s="1">
        <v>45861</v>
      </c>
      <c r="B1120" s="2" t="s">
        <v>775</v>
      </c>
      <c r="C1120" t="s">
        <v>641</v>
      </c>
      <c r="D1120" t="s">
        <v>15</v>
      </c>
      <c r="E1120">
        <v>1</v>
      </c>
      <c r="F1120" t="s">
        <v>642</v>
      </c>
      <c r="G1120">
        <v>73</v>
      </c>
      <c r="H1120">
        <v>4</v>
      </c>
      <c r="I1120" t="s">
        <v>714</v>
      </c>
      <c r="J1120" t="s">
        <v>724</v>
      </c>
      <c r="K1120">
        <v>0</v>
      </c>
      <c r="L1120" t="s">
        <v>733</v>
      </c>
      <c r="M1120" t="s">
        <v>34</v>
      </c>
      <c r="N1120" t="s">
        <v>148</v>
      </c>
      <c r="O1120" t="s">
        <v>19</v>
      </c>
      <c r="P1120">
        <v>0</v>
      </c>
      <c r="Q1120" t="s">
        <v>20</v>
      </c>
      <c r="R1120">
        <v>1</v>
      </c>
      <c r="S1120">
        <v>1350</v>
      </c>
      <c r="T1120" s="3">
        <f t="shared" si="17"/>
        <v>1350</v>
      </c>
    </row>
    <row r="1121" spans="1:20" hidden="1" x14ac:dyDescent="0.3">
      <c r="A1121" s="1">
        <v>45861</v>
      </c>
      <c r="B1121" s="2" t="s">
        <v>775</v>
      </c>
      <c r="C1121" t="s">
        <v>677</v>
      </c>
      <c r="D1121" t="s">
        <v>15</v>
      </c>
      <c r="E1121">
        <v>1</v>
      </c>
      <c r="F1121" t="s">
        <v>678</v>
      </c>
      <c r="G1121">
        <v>84</v>
      </c>
      <c r="H1121">
        <v>5</v>
      </c>
      <c r="I1121" t="s">
        <v>737</v>
      </c>
      <c r="K1121" t="s">
        <v>679</v>
      </c>
      <c r="L1121" t="s">
        <v>733</v>
      </c>
      <c r="M1121" t="s">
        <v>34</v>
      </c>
      <c r="N1121" t="s">
        <v>148</v>
      </c>
      <c r="O1121" t="s">
        <v>19</v>
      </c>
      <c r="P1121">
        <v>0</v>
      </c>
      <c r="Q1121" t="s">
        <v>149</v>
      </c>
      <c r="R1121">
        <v>1</v>
      </c>
      <c r="S1121">
        <v>1350</v>
      </c>
      <c r="T1121" s="3">
        <f t="shared" si="17"/>
        <v>1350</v>
      </c>
    </row>
    <row r="1122" spans="1:20" hidden="1" x14ac:dyDescent="0.3">
      <c r="A1122" s="1">
        <v>45862</v>
      </c>
      <c r="B1122" s="2" t="s">
        <v>770</v>
      </c>
      <c r="C1122" t="s">
        <v>682</v>
      </c>
      <c r="D1122" t="s">
        <v>15</v>
      </c>
      <c r="E1122">
        <v>1</v>
      </c>
      <c r="F1122" t="s">
        <v>15</v>
      </c>
      <c r="I1122" t="s">
        <v>146</v>
      </c>
      <c r="K1122" t="s">
        <v>18</v>
      </c>
      <c r="L1122" t="s">
        <v>18</v>
      </c>
      <c r="M1122" t="s">
        <v>22</v>
      </c>
      <c r="N1122" t="s">
        <v>18</v>
      </c>
      <c r="O1122" t="s">
        <v>19</v>
      </c>
      <c r="P1122" t="s">
        <v>18</v>
      </c>
      <c r="Q1122" t="s">
        <v>20</v>
      </c>
      <c r="R1122">
        <v>1</v>
      </c>
      <c r="S1122">
        <v>3999</v>
      </c>
      <c r="T1122" s="3">
        <f t="shared" si="17"/>
        <v>3999</v>
      </c>
    </row>
    <row r="1123" spans="1:20" hidden="1" x14ac:dyDescent="0.3">
      <c r="A1123" s="1">
        <v>45863</v>
      </c>
      <c r="B1123" s="2" t="s">
        <v>775</v>
      </c>
      <c r="C1123" t="s">
        <v>571</v>
      </c>
      <c r="D1123" t="s">
        <v>15</v>
      </c>
      <c r="E1123">
        <v>1</v>
      </c>
      <c r="F1123" t="s">
        <v>572</v>
      </c>
      <c r="G1123">
        <v>60</v>
      </c>
      <c r="H1123">
        <v>6</v>
      </c>
      <c r="I1123" t="s">
        <v>735</v>
      </c>
      <c r="J1123" t="s">
        <v>725</v>
      </c>
      <c r="K1123" t="s">
        <v>573</v>
      </c>
      <c r="L1123" t="s">
        <v>733</v>
      </c>
      <c r="M1123" t="s">
        <v>34</v>
      </c>
      <c r="N1123" t="s">
        <v>148</v>
      </c>
      <c r="O1123" t="s">
        <v>19</v>
      </c>
      <c r="P1123" t="s">
        <v>574</v>
      </c>
      <c r="Q1123" t="s">
        <v>20</v>
      </c>
      <c r="R1123">
        <v>1</v>
      </c>
      <c r="S1123">
        <v>1350</v>
      </c>
      <c r="T1123" s="3">
        <f t="shared" si="17"/>
        <v>1350</v>
      </c>
    </row>
    <row r="1124" spans="1:20" hidden="1" x14ac:dyDescent="0.3">
      <c r="A1124" s="1">
        <v>45863</v>
      </c>
      <c r="B1124" s="2" t="s">
        <v>775</v>
      </c>
      <c r="C1124" t="s">
        <v>646</v>
      </c>
      <c r="D1124" t="s">
        <v>15</v>
      </c>
      <c r="E1124">
        <v>1</v>
      </c>
      <c r="F1124" t="s">
        <v>647</v>
      </c>
      <c r="G1124">
        <v>70</v>
      </c>
      <c r="H1124">
        <v>7</v>
      </c>
      <c r="I1124" t="s">
        <v>736</v>
      </c>
      <c r="J1124" t="s">
        <v>726</v>
      </c>
      <c r="K1124">
        <v>0</v>
      </c>
      <c r="L1124" t="s">
        <v>733</v>
      </c>
      <c r="M1124" t="s">
        <v>147</v>
      </c>
      <c r="N1124" t="s">
        <v>148</v>
      </c>
      <c r="O1124" t="s">
        <v>19</v>
      </c>
      <c r="P1124" t="s">
        <v>648</v>
      </c>
      <c r="Q1124" t="s">
        <v>20</v>
      </c>
      <c r="R1124">
        <v>1</v>
      </c>
      <c r="S1124">
        <v>1275</v>
      </c>
      <c r="T1124" s="3">
        <f t="shared" si="17"/>
        <v>1275</v>
      </c>
    </row>
    <row r="1125" spans="1:20" hidden="1" x14ac:dyDescent="0.3">
      <c r="A1125" s="1">
        <v>45863</v>
      </c>
      <c r="B1125" s="2" t="s">
        <v>775</v>
      </c>
      <c r="C1125" t="s">
        <v>649</v>
      </c>
      <c r="D1125" t="s">
        <v>15</v>
      </c>
      <c r="E1125">
        <v>1</v>
      </c>
      <c r="F1125" t="s">
        <v>650</v>
      </c>
      <c r="G1125">
        <v>71</v>
      </c>
      <c r="H1125">
        <v>4</v>
      </c>
      <c r="I1125" t="s">
        <v>714</v>
      </c>
      <c r="J1125" t="s">
        <v>724</v>
      </c>
      <c r="K1125">
        <v>0</v>
      </c>
      <c r="L1125" t="s">
        <v>733</v>
      </c>
      <c r="M1125" t="s">
        <v>147</v>
      </c>
      <c r="N1125" t="s">
        <v>148</v>
      </c>
      <c r="O1125" t="s">
        <v>19</v>
      </c>
      <c r="P1125" t="s">
        <v>648</v>
      </c>
      <c r="Q1125" t="s">
        <v>20</v>
      </c>
      <c r="R1125">
        <v>1</v>
      </c>
      <c r="S1125">
        <v>1275</v>
      </c>
      <c r="T1125" s="3">
        <f t="shared" si="17"/>
        <v>1275</v>
      </c>
    </row>
    <row r="1126" spans="1:20" hidden="1" x14ac:dyDescent="0.3">
      <c r="A1126" s="1">
        <v>45864</v>
      </c>
      <c r="B1126" s="2" t="s">
        <v>775</v>
      </c>
      <c r="C1126" t="s">
        <v>504</v>
      </c>
      <c r="D1126" t="s">
        <v>15</v>
      </c>
      <c r="E1126">
        <v>1</v>
      </c>
      <c r="F1126" t="s">
        <v>505</v>
      </c>
      <c r="G1126">
        <v>45</v>
      </c>
      <c r="H1126">
        <v>2</v>
      </c>
      <c r="I1126" t="s">
        <v>734</v>
      </c>
      <c r="J1126" t="s">
        <v>723</v>
      </c>
      <c r="K1126" t="s">
        <v>451</v>
      </c>
      <c r="L1126" t="s">
        <v>733</v>
      </c>
      <c r="M1126" t="s">
        <v>22</v>
      </c>
      <c r="N1126" t="s">
        <v>148</v>
      </c>
      <c r="O1126" t="s">
        <v>187</v>
      </c>
      <c r="P1126" t="s">
        <v>506</v>
      </c>
      <c r="Q1126" t="s">
        <v>20</v>
      </c>
      <c r="R1126">
        <v>1</v>
      </c>
      <c r="S1126">
        <v>1275</v>
      </c>
      <c r="T1126" s="3">
        <f t="shared" si="17"/>
        <v>1275</v>
      </c>
    </row>
    <row r="1127" spans="1:20" hidden="1" x14ac:dyDescent="0.3">
      <c r="A1127" s="1">
        <v>45864</v>
      </c>
      <c r="B1127" s="2" t="s">
        <v>775</v>
      </c>
      <c r="C1127" t="s">
        <v>507</v>
      </c>
      <c r="D1127" t="s">
        <v>15</v>
      </c>
      <c r="E1127">
        <v>1</v>
      </c>
      <c r="F1127" t="s">
        <v>508</v>
      </c>
      <c r="G1127">
        <v>46</v>
      </c>
      <c r="H1127">
        <v>4</v>
      </c>
      <c r="I1127" t="s">
        <v>714</v>
      </c>
      <c r="J1127" t="s">
        <v>724</v>
      </c>
      <c r="K1127" t="s">
        <v>451</v>
      </c>
      <c r="L1127" t="s">
        <v>733</v>
      </c>
      <c r="M1127" t="s">
        <v>22</v>
      </c>
      <c r="N1127" t="s">
        <v>148</v>
      </c>
      <c r="O1127" t="s">
        <v>187</v>
      </c>
      <c r="P1127" t="s">
        <v>506</v>
      </c>
      <c r="Q1127" t="s">
        <v>20</v>
      </c>
      <c r="R1127">
        <v>1</v>
      </c>
      <c r="S1127">
        <v>1275</v>
      </c>
      <c r="T1127" s="3">
        <f t="shared" si="17"/>
        <v>1275</v>
      </c>
    </row>
    <row r="1128" spans="1:20" hidden="1" x14ac:dyDescent="0.3">
      <c r="A1128" s="1">
        <v>45864</v>
      </c>
      <c r="B1128" s="2" t="s">
        <v>770</v>
      </c>
      <c r="C1128" t="s">
        <v>685</v>
      </c>
      <c r="D1128" t="s">
        <v>15</v>
      </c>
      <c r="E1128">
        <v>1</v>
      </c>
      <c r="F1128" t="s">
        <v>15</v>
      </c>
      <c r="I1128" t="s">
        <v>146</v>
      </c>
      <c r="K1128" t="s">
        <v>18</v>
      </c>
      <c r="L1128" t="s">
        <v>18</v>
      </c>
      <c r="M1128" t="s">
        <v>147</v>
      </c>
      <c r="N1128" t="s">
        <v>18</v>
      </c>
      <c r="O1128" t="s">
        <v>19</v>
      </c>
      <c r="P1128" t="s">
        <v>18</v>
      </c>
      <c r="Q1128" t="s">
        <v>20</v>
      </c>
      <c r="R1128">
        <v>1</v>
      </c>
      <c r="S1128">
        <v>1350</v>
      </c>
      <c r="T1128" s="3">
        <f t="shared" si="17"/>
        <v>1350</v>
      </c>
    </row>
    <row r="1129" spans="1:20" hidden="1" x14ac:dyDescent="0.3">
      <c r="A1129" s="1">
        <v>45864</v>
      </c>
      <c r="B1129" s="2" t="s">
        <v>770</v>
      </c>
      <c r="C1129" t="s">
        <v>685</v>
      </c>
      <c r="D1129" t="s">
        <v>15</v>
      </c>
      <c r="E1129">
        <v>1</v>
      </c>
      <c r="F1129" t="s">
        <v>15</v>
      </c>
      <c r="I1129" t="s">
        <v>146</v>
      </c>
      <c r="K1129" t="s">
        <v>18</v>
      </c>
      <c r="L1129" t="s">
        <v>18</v>
      </c>
      <c r="M1129" t="s">
        <v>147</v>
      </c>
      <c r="N1129" t="s">
        <v>18</v>
      </c>
      <c r="O1129" t="s">
        <v>19</v>
      </c>
      <c r="P1129" t="s">
        <v>18</v>
      </c>
      <c r="Q1129" t="s">
        <v>20</v>
      </c>
      <c r="R1129">
        <v>1</v>
      </c>
      <c r="S1129">
        <v>1350</v>
      </c>
      <c r="T1129" s="3">
        <f t="shared" si="17"/>
        <v>1350</v>
      </c>
    </row>
    <row r="1130" spans="1:20" hidden="1" x14ac:dyDescent="0.3">
      <c r="A1130" s="1">
        <v>45864</v>
      </c>
      <c r="B1130" s="2" t="s">
        <v>775</v>
      </c>
      <c r="C1130" t="s">
        <v>683</v>
      </c>
      <c r="D1130" t="s">
        <v>15</v>
      </c>
      <c r="E1130">
        <v>1</v>
      </c>
      <c r="F1130" t="s">
        <v>684</v>
      </c>
      <c r="G1130">
        <v>89</v>
      </c>
      <c r="H1130">
        <v>5</v>
      </c>
      <c r="I1130" t="s">
        <v>737</v>
      </c>
      <c r="K1130" t="s">
        <v>752</v>
      </c>
      <c r="L1130" t="s">
        <v>733</v>
      </c>
      <c r="M1130" t="s">
        <v>147</v>
      </c>
      <c r="N1130" t="s">
        <v>148</v>
      </c>
      <c r="O1130" t="s">
        <v>19</v>
      </c>
      <c r="P1130">
        <v>0</v>
      </c>
      <c r="Q1130" t="s">
        <v>20</v>
      </c>
      <c r="R1130">
        <v>1</v>
      </c>
      <c r="S1130">
        <v>1350</v>
      </c>
      <c r="T1130" s="3">
        <f t="shared" si="17"/>
        <v>1350</v>
      </c>
    </row>
    <row r="1131" spans="1:20" hidden="1" x14ac:dyDescent="0.3">
      <c r="A1131" s="1">
        <v>45865</v>
      </c>
      <c r="B1131" s="2" t="s">
        <v>775</v>
      </c>
      <c r="C1131" t="s">
        <v>616</v>
      </c>
      <c r="D1131" t="s">
        <v>15</v>
      </c>
      <c r="E1131">
        <v>1</v>
      </c>
      <c r="F1131" t="s">
        <v>617</v>
      </c>
      <c r="G1131">
        <v>64</v>
      </c>
      <c r="H1131">
        <v>4</v>
      </c>
      <c r="I1131" t="s">
        <v>714</v>
      </c>
      <c r="J1131" t="s">
        <v>724</v>
      </c>
      <c r="K1131" t="s">
        <v>750</v>
      </c>
      <c r="L1131" t="s">
        <v>733</v>
      </c>
      <c r="M1131" t="s">
        <v>147</v>
      </c>
      <c r="N1131" t="s">
        <v>148</v>
      </c>
      <c r="O1131" t="s">
        <v>19</v>
      </c>
      <c r="P1131">
        <v>0</v>
      </c>
      <c r="Q1131" t="s">
        <v>20</v>
      </c>
      <c r="R1131">
        <v>1</v>
      </c>
      <c r="S1131">
        <v>1350</v>
      </c>
      <c r="T1131" s="3">
        <f t="shared" si="17"/>
        <v>1350</v>
      </c>
    </row>
    <row r="1132" spans="1:20" hidden="1" x14ac:dyDescent="0.3">
      <c r="A1132" s="1">
        <v>45865</v>
      </c>
      <c r="B1132" s="2" t="s">
        <v>775</v>
      </c>
      <c r="C1132" t="s">
        <v>651</v>
      </c>
      <c r="D1132" t="s">
        <v>15</v>
      </c>
      <c r="E1132">
        <v>1</v>
      </c>
      <c r="F1132" t="s">
        <v>728</v>
      </c>
      <c r="G1132">
        <v>74</v>
      </c>
      <c r="H1132">
        <v>3</v>
      </c>
      <c r="I1132" t="s">
        <v>729</v>
      </c>
      <c r="J1132" t="s">
        <v>723</v>
      </c>
      <c r="K1132">
        <v>0</v>
      </c>
      <c r="L1132" t="s">
        <v>733</v>
      </c>
      <c r="M1132" t="s">
        <v>147</v>
      </c>
      <c r="N1132" t="s">
        <v>148</v>
      </c>
      <c r="O1132" t="s">
        <v>19</v>
      </c>
      <c r="P1132">
        <v>0</v>
      </c>
      <c r="Q1132" t="s">
        <v>20</v>
      </c>
      <c r="R1132">
        <v>1</v>
      </c>
      <c r="S1132">
        <v>1275</v>
      </c>
      <c r="T1132" s="3">
        <f t="shared" si="17"/>
        <v>1275</v>
      </c>
    </row>
    <row r="1133" spans="1:20" hidden="1" x14ac:dyDescent="0.3">
      <c r="A1133" s="1">
        <v>45865</v>
      </c>
      <c r="B1133" s="2" t="s">
        <v>775</v>
      </c>
      <c r="C1133" t="s">
        <v>652</v>
      </c>
      <c r="D1133" t="s">
        <v>15</v>
      </c>
      <c r="E1133">
        <v>1</v>
      </c>
      <c r="F1133" t="s">
        <v>653</v>
      </c>
      <c r="G1133">
        <v>75</v>
      </c>
      <c r="H1133">
        <v>7</v>
      </c>
      <c r="I1133" t="s">
        <v>736</v>
      </c>
      <c r="J1133" t="s">
        <v>726</v>
      </c>
      <c r="K1133">
        <v>0</v>
      </c>
      <c r="L1133" t="s">
        <v>733</v>
      </c>
      <c r="M1133" t="s">
        <v>147</v>
      </c>
      <c r="N1133" t="s">
        <v>148</v>
      </c>
      <c r="O1133" t="s">
        <v>19</v>
      </c>
      <c r="P1133">
        <v>0</v>
      </c>
      <c r="Q1133" t="s">
        <v>20</v>
      </c>
      <c r="R1133">
        <v>1</v>
      </c>
      <c r="S1133">
        <v>1275</v>
      </c>
      <c r="T1133" s="3">
        <f t="shared" si="17"/>
        <v>1275</v>
      </c>
    </row>
    <row r="1134" spans="1:20" hidden="1" x14ac:dyDescent="0.3">
      <c r="A1134" s="1">
        <v>45866</v>
      </c>
      <c r="B1134" s="2" t="s">
        <v>775</v>
      </c>
      <c r="C1134" t="s">
        <v>348</v>
      </c>
      <c r="D1134" t="s">
        <v>15</v>
      </c>
      <c r="E1134">
        <v>1</v>
      </c>
      <c r="F1134" t="s">
        <v>349</v>
      </c>
      <c r="G1134">
        <v>24</v>
      </c>
      <c r="H1134">
        <v>1</v>
      </c>
      <c r="I1134" t="s">
        <v>42</v>
      </c>
      <c r="J1134" t="s">
        <v>722</v>
      </c>
      <c r="K1134" t="s">
        <v>290</v>
      </c>
      <c r="L1134" t="s">
        <v>733</v>
      </c>
      <c r="M1134" t="s">
        <v>147</v>
      </c>
      <c r="N1134" t="s">
        <v>148</v>
      </c>
      <c r="O1134" t="s">
        <v>187</v>
      </c>
      <c r="P1134" t="s">
        <v>350</v>
      </c>
      <c r="Q1134" t="s">
        <v>20</v>
      </c>
      <c r="R1134">
        <v>1</v>
      </c>
      <c r="S1134">
        <v>1350</v>
      </c>
      <c r="T1134" s="3">
        <f t="shared" si="17"/>
        <v>1350</v>
      </c>
    </row>
    <row r="1135" spans="1:20" hidden="1" x14ac:dyDescent="0.3">
      <c r="A1135" s="1">
        <v>45866</v>
      </c>
      <c r="B1135" s="2" t="s">
        <v>775</v>
      </c>
      <c r="C1135" t="s">
        <v>409</v>
      </c>
      <c r="D1135" t="s">
        <v>15</v>
      </c>
      <c r="E1135">
        <v>1</v>
      </c>
      <c r="F1135" t="s">
        <v>410</v>
      </c>
      <c r="G1135">
        <v>32</v>
      </c>
      <c r="H1135">
        <v>4</v>
      </c>
      <c r="I1135" t="s">
        <v>714</v>
      </c>
      <c r="J1135" t="s">
        <v>724</v>
      </c>
      <c r="K1135" t="s">
        <v>411</v>
      </c>
      <c r="L1135" t="s">
        <v>733</v>
      </c>
      <c r="M1135" t="s">
        <v>147</v>
      </c>
      <c r="N1135" t="s">
        <v>148</v>
      </c>
      <c r="O1135" t="s">
        <v>187</v>
      </c>
      <c r="P1135" t="s">
        <v>412</v>
      </c>
      <c r="Q1135" t="s">
        <v>20</v>
      </c>
      <c r="R1135">
        <v>1</v>
      </c>
      <c r="S1135">
        <v>1350</v>
      </c>
      <c r="T1135" s="3">
        <f t="shared" si="17"/>
        <v>1350</v>
      </c>
    </row>
    <row r="1136" spans="1:20" hidden="1" x14ac:dyDescent="0.3">
      <c r="A1136" s="1">
        <v>45866</v>
      </c>
      <c r="B1136" s="2" t="s">
        <v>775</v>
      </c>
      <c r="C1136" t="s">
        <v>543</v>
      </c>
      <c r="D1136" t="s">
        <v>15</v>
      </c>
      <c r="E1136">
        <v>1</v>
      </c>
      <c r="F1136" t="s">
        <v>544</v>
      </c>
      <c r="G1136">
        <v>53</v>
      </c>
      <c r="H1136">
        <v>5</v>
      </c>
      <c r="I1136" t="s">
        <v>737</v>
      </c>
      <c r="K1136" t="s">
        <v>545</v>
      </c>
      <c r="L1136" t="s">
        <v>733</v>
      </c>
      <c r="M1136" t="s">
        <v>147</v>
      </c>
      <c r="N1136" t="s">
        <v>148</v>
      </c>
      <c r="O1136" t="s">
        <v>19</v>
      </c>
      <c r="P1136">
        <v>0</v>
      </c>
      <c r="Q1136" t="s">
        <v>20</v>
      </c>
      <c r="R1136">
        <v>2</v>
      </c>
      <c r="S1136">
        <v>1275</v>
      </c>
      <c r="T1136" s="3">
        <f t="shared" si="17"/>
        <v>2550</v>
      </c>
    </row>
    <row r="1137" spans="1:20" hidden="1" x14ac:dyDescent="0.3">
      <c r="A1137" s="1">
        <v>45866</v>
      </c>
      <c r="B1137" s="2" t="s">
        <v>775</v>
      </c>
      <c r="C1137" t="s">
        <v>577</v>
      </c>
      <c r="D1137" t="s">
        <v>15</v>
      </c>
      <c r="E1137">
        <v>1</v>
      </c>
      <c r="F1137" t="s">
        <v>578</v>
      </c>
      <c r="G1137">
        <v>56</v>
      </c>
      <c r="H1137">
        <v>5</v>
      </c>
      <c r="I1137" t="s">
        <v>737</v>
      </c>
      <c r="K1137" t="s">
        <v>561</v>
      </c>
      <c r="L1137" t="s">
        <v>733</v>
      </c>
      <c r="M1137" t="s">
        <v>147</v>
      </c>
      <c r="N1137" t="s">
        <v>148</v>
      </c>
      <c r="O1137" t="s">
        <v>19</v>
      </c>
      <c r="P1137">
        <v>0</v>
      </c>
      <c r="Q1137" t="s">
        <v>149</v>
      </c>
      <c r="R1137">
        <v>1</v>
      </c>
      <c r="S1137">
        <v>1350</v>
      </c>
      <c r="T1137" s="3">
        <f t="shared" si="17"/>
        <v>1350</v>
      </c>
    </row>
    <row r="1138" spans="1:20" hidden="1" x14ac:dyDescent="0.3">
      <c r="A1138" s="1">
        <v>45866</v>
      </c>
      <c r="B1138" s="2" t="s">
        <v>770</v>
      </c>
      <c r="C1138" t="s">
        <v>689</v>
      </c>
      <c r="D1138" t="s">
        <v>15</v>
      </c>
      <c r="E1138">
        <v>1</v>
      </c>
      <c r="F1138" t="s">
        <v>15</v>
      </c>
      <c r="I1138" t="s">
        <v>146</v>
      </c>
      <c r="K1138" t="s">
        <v>18</v>
      </c>
      <c r="L1138" t="s">
        <v>18</v>
      </c>
      <c r="M1138" t="s">
        <v>34</v>
      </c>
      <c r="N1138" t="s">
        <v>18</v>
      </c>
      <c r="O1138" t="s">
        <v>19</v>
      </c>
      <c r="P1138" t="s">
        <v>18</v>
      </c>
      <c r="Q1138" t="s">
        <v>20</v>
      </c>
      <c r="R1138">
        <v>1</v>
      </c>
      <c r="S1138">
        <v>2200</v>
      </c>
      <c r="T1138" s="3">
        <f t="shared" si="17"/>
        <v>2200</v>
      </c>
    </row>
    <row r="1139" spans="1:20" hidden="1" x14ac:dyDescent="0.3">
      <c r="A1139" s="1">
        <v>45866</v>
      </c>
      <c r="B1139" s="2" t="s">
        <v>775</v>
      </c>
      <c r="C1139" t="s">
        <v>686</v>
      </c>
      <c r="D1139" t="s">
        <v>15</v>
      </c>
      <c r="E1139">
        <v>1</v>
      </c>
      <c r="F1139" t="s">
        <v>687</v>
      </c>
      <c r="G1139">
        <v>85</v>
      </c>
      <c r="H1139">
        <v>3</v>
      </c>
      <c r="I1139" t="s">
        <v>729</v>
      </c>
      <c r="J1139" t="s">
        <v>723</v>
      </c>
      <c r="K1139" t="s">
        <v>688</v>
      </c>
      <c r="L1139" t="s">
        <v>733</v>
      </c>
      <c r="M1139" t="s">
        <v>22</v>
      </c>
      <c r="N1139" t="s">
        <v>148</v>
      </c>
      <c r="O1139" t="s">
        <v>19</v>
      </c>
      <c r="P1139">
        <v>0</v>
      </c>
      <c r="Q1139" t="s">
        <v>20</v>
      </c>
      <c r="R1139">
        <v>1</v>
      </c>
      <c r="S1139">
        <v>1350</v>
      </c>
      <c r="T1139" s="3">
        <f t="shared" si="17"/>
        <v>1350</v>
      </c>
    </row>
    <row r="1140" spans="1:20" hidden="1" x14ac:dyDescent="0.3">
      <c r="A1140" s="1">
        <v>45867</v>
      </c>
      <c r="B1140" s="2" t="s">
        <v>770</v>
      </c>
      <c r="C1140" t="s">
        <v>692</v>
      </c>
      <c r="D1140" t="s">
        <v>15</v>
      </c>
      <c r="E1140">
        <v>1</v>
      </c>
      <c r="F1140" t="s">
        <v>15</v>
      </c>
      <c r="I1140" t="s">
        <v>146</v>
      </c>
      <c r="K1140" t="s">
        <v>18</v>
      </c>
      <c r="L1140" t="s">
        <v>18</v>
      </c>
      <c r="M1140" t="s">
        <v>22</v>
      </c>
      <c r="N1140" t="s">
        <v>18</v>
      </c>
      <c r="O1140" t="s">
        <v>19</v>
      </c>
      <c r="P1140" t="s">
        <v>18</v>
      </c>
      <c r="Q1140" t="s">
        <v>20</v>
      </c>
      <c r="R1140">
        <v>1</v>
      </c>
      <c r="S1140">
        <v>400</v>
      </c>
      <c r="T1140" s="3">
        <f t="shared" si="17"/>
        <v>400</v>
      </c>
    </row>
    <row r="1141" spans="1:20" hidden="1" x14ac:dyDescent="0.3">
      <c r="A1141" s="1">
        <v>45867</v>
      </c>
      <c r="B1141" s="2" t="s">
        <v>775</v>
      </c>
      <c r="C1141" t="s">
        <v>690</v>
      </c>
      <c r="D1141" t="s">
        <v>15</v>
      </c>
      <c r="E1141">
        <v>1</v>
      </c>
      <c r="F1141" t="s">
        <v>691</v>
      </c>
      <c r="G1141">
        <v>88</v>
      </c>
      <c r="H1141">
        <v>2</v>
      </c>
      <c r="I1141" t="s">
        <v>734</v>
      </c>
      <c r="J1141" t="s">
        <v>723</v>
      </c>
      <c r="K1141" t="s">
        <v>541</v>
      </c>
      <c r="L1141" t="s">
        <v>733</v>
      </c>
      <c r="M1141" t="s">
        <v>147</v>
      </c>
      <c r="N1141" t="s">
        <v>148</v>
      </c>
      <c r="O1141" t="s">
        <v>19</v>
      </c>
      <c r="P1141">
        <v>0</v>
      </c>
      <c r="Q1141" t="s">
        <v>20</v>
      </c>
      <c r="R1141">
        <v>1</v>
      </c>
      <c r="S1141">
        <v>1350</v>
      </c>
      <c r="T1141" s="3">
        <f t="shared" si="17"/>
        <v>1350</v>
      </c>
    </row>
    <row r="1142" spans="1:20" hidden="1" x14ac:dyDescent="0.3">
      <c r="A1142" s="1">
        <v>45868</v>
      </c>
      <c r="B1142" s="2" t="s">
        <v>770</v>
      </c>
      <c r="C1142" t="s">
        <v>693</v>
      </c>
      <c r="D1142" t="s">
        <v>15</v>
      </c>
      <c r="E1142">
        <v>1</v>
      </c>
      <c r="F1142" t="s">
        <v>15</v>
      </c>
      <c r="I1142" t="s">
        <v>146</v>
      </c>
      <c r="K1142" t="s">
        <v>18</v>
      </c>
      <c r="L1142" t="s">
        <v>18</v>
      </c>
      <c r="M1142" t="s">
        <v>147</v>
      </c>
      <c r="N1142" t="s">
        <v>18</v>
      </c>
      <c r="O1142" t="s">
        <v>19</v>
      </c>
      <c r="P1142" t="s">
        <v>18</v>
      </c>
      <c r="Q1142" t="s">
        <v>20</v>
      </c>
      <c r="R1142">
        <v>1</v>
      </c>
      <c r="S1142">
        <v>1350</v>
      </c>
      <c r="T1142" s="3">
        <f t="shared" si="17"/>
        <v>1350</v>
      </c>
    </row>
    <row r="1143" spans="1:20" hidden="1" x14ac:dyDescent="0.3">
      <c r="A1143" s="1">
        <v>45868</v>
      </c>
      <c r="B1143" s="2" t="s">
        <v>775</v>
      </c>
      <c r="C1143" t="s">
        <v>624</v>
      </c>
      <c r="D1143" t="s">
        <v>15</v>
      </c>
      <c r="E1143">
        <v>1</v>
      </c>
      <c r="F1143" t="s">
        <v>625</v>
      </c>
      <c r="G1143">
        <v>76</v>
      </c>
      <c r="H1143">
        <v>7</v>
      </c>
      <c r="I1143" t="s">
        <v>736</v>
      </c>
      <c r="J1143" t="s">
        <v>726</v>
      </c>
      <c r="K1143">
        <v>0</v>
      </c>
      <c r="L1143" t="s">
        <v>733</v>
      </c>
      <c r="M1143" t="s">
        <v>34</v>
      </c>
      <c r="N1143" t="s">
        <v>148</v>
      </c>
      <c r="O1143" t="s">
        <v>19</v>
      </c>
      <c r="P1143" t="s">
        <v>626</v>
      </c>
      <c r="Q1143" t="s">
        <v>149</v>
      </c>
      <c r="R1143">
        <v>1</v>
      </c>
      <c r="S1143">
        <v>0</v>
      </c>
      <c r="T1143" s="3">
        <f t="shared" si="17"/>
        <v>0</v>
      </c>
    </row>
    <row r="1144" spans="1:20" hidden="1" x14ac:dyDescent="0.3">
      <c r="A1144" s="1">
        <v>45868</v>
      </c>
      <c r="B1144" s="2" t="s">
        <v>775</v>
      </c>
      <c r="C1144" t="s">
        <v>627</v>
      </c>
      <c r="D1144" t="s">
        <v>15</v>
      </c>
      <c r="E1144">
        <v>1</v>
      </c>
      <c r="F1144" t="s">
        <v>628</v>
      </c>
      <c r="G1144">
        <v>77</v>
      </c>
      <c r="H1144">
        <v>7</v>
      </c>
      <c r="I1144" t="s">
        <v>736</v>
      </c>
      <c r="J1144" t="s">
        <v>726</v>
      </c>
      <c r="K1144">
        <v>0</v>
      </c>
      <c r="L1144" t="s">
        <v>733</v>
      </c>
      <c r="M1144" t="s">
        <v>34</v>
      </c>
      <c r="N1144" t="s">
        <v>148</v>
      </c>
      <c r="O1144" t="s">
        <v>19</v>
      </c>
      <c r="P1144" t="s">
        <v>626</v>
      </c>
      <c r="Q1144" t="s">
        <v>149</v>
      </c>
      <c r="R1144">
        <v>1</v>
      </c>
      <c r="S1144">
        <v>0</v>
      </c>
      <c r="T1144" s="3">
        <f t="shared" si="17"/>
        <v>0</v>
      </c>
    </row>
    <row r="1145" spans="1:20" hidden="1" x14ac:dyDescent="0.3">
      <c r="A1145" s="1">
        <v>45868</v>
      </c>
      <c r="B1145" s="2" t="s">
        <v>775</v>
      </c>
      <c r="C1145" t="s">
        <v>620</v>
      </c>
      <c r="D1145" t="s">
        <v>15</v>
      </c>
      <c r="E1145">
        <v>1</v>
      </c>
      <c r="F1145" t="s">
        <v>621</v>
      </c>
      <c r="G1145">
        <v>79</v>
      </c>
      <c r="H1145">
        <v>4</v>
      </c>
      <c r="I1145" t="s">
        <v>714</v>
      </c>
      <c r="J1145" t="s">
        <v>724</v>
      </c>
      <c r="K1145">
        <v>0</v>
      </c>
      <c r="L1145" t="s">
        <v>733</v>
      </c>
      <c r="M1145" t="s">
        <v>147</v>
      </c>
      <c r="N1145" t="s">
        <v>148</v>
      </c>
      <c r="O1145" t="s">
        <v>19</v>
      </c>
      <c r="P1145">
        <v>0</v>
      </c>
      <c r="Q1145" t="s">
        <v>149</v>
      </c>
      <c r="R1145">
        <v>1</v>
      </c>
      <c r="S1145">
        <v>0</v>
      </c>
      <c r="T1145" s="3">
        <f t="shared" si="17"/>
        <v>0</v>
      </c>
    </row>
    <row r="1146" spans="1:20" hidden="1" x14ac:dyDescent="0.3">
      <c r="A1146" s="1">
        <v>45868</v>
      </c>
      <c r="B1146" s="2" t="s">
        <v>775</v>
      </c>
      <c r="C1146" t="s">
        <v>654</v>
      </c>
      <c r="D1146" t="s">
        <v>15</v>
      </c>
      <c r="E1146">
        <v>1</v>
      </c>
      <c r="F1146" t="s">
        <v>655</v>
      </c>
      <c r="G1146">
        <v>81</v>
      </c>
      <c r="H1146">
        <v>1</v>
      </c>
      <c r="I1146" t="s">
        <v>42</v>
      </c>
      <c r="J1146" t="s">
        <v>722</v>
      </c>
      <c r="K1146">
        <v>0</v>
      </c>
      <c r="L1146" t="s">
        <v>733</v>
      </c>
      <c r="M1146" t="s">
        <v>147</v>
      </c>
      <c r="N1146" t="s">
        <v>148</v>
      </c>
      <c r="O1146" t="s">
        <v>19</v>
      </c>
      <c r="P1146">
        <v>0</v>
      </c>
      <c r="Q1146" t="s">
        <v>20</v>
      </c>
      <c r="R1146">
        <v>1</v>
      </c>
      <c r="S1146">
        <v>0</v>
      </c>
      <c r="T1146" s="3">
        <f t="shared" si="17"/>
        <v>0</v>
      </c>
    </row>
    <row r="1147" spans="1:20" hidden="1" x14ac:dyDescent="0.3">
      <c r="A1147" s="1">
        <v>45869</v>
      </c>
      <c r="B1147" s="2" t="s">
        <v>770</v>
      </c>
      <c r="C1147" t="s">
        <v>457</v>
      </c>
      <c r="D1147" t="s">
        <v>15</v>
      </c>
      <c r="E1147">
        <v>1</v>
      </c>
      <c r="F1147" t="s">
        <v>15</v>
      </c>
      <c r="I1147" t="s">
        <v>146</v>
      </c>
      <c r="K1147" t="s">
        <v>18</v>
      </c>
      <c r="L1147" t="s">
        <v>18</v>
      </c>
      <c r="M1147" t="s">
        <v>34</v>
      </c>
      <c r="N1147" t="s">
        <v>18</v>
      </c>
      <c r="O1147" t="s">
        <v>19</v>
      </c>
      <c r="P1147" t="s">
        <v>18</v>
      </c>
      <c r="Q1147" t="s">
        <v>20</v>
      </c>
      <c r="R1147">
        <v>1</v>
      </c>
      <c r="S1147">
        <v>143</v>
      </c>
      <c r="T1147" s="3">
        <f t="shared" si="17"/>
        <v>143</v>
      </c>
    </row>
    <row r="1148" spans="1:20" hidden="1" x14ac:dyDescent="0.3">
      <c r="A1148" s="1">
        <v>45869</v>
      </c>
      <c r="B1148" s="2" t="s">
        <v>770</v>
      </c>
      <c r="C1148" t="s">
        <v>657</v>
      </c>
      <c r="D1148" t="s">
        <v>15</v>
      </c>
      <c r="E1148">
        <v>1</v>
      </c>
      <c r="F1148" t="s">
        <v>15</v>
      </c>
      <c r="I1148" t="s">
        <v>146</v>
      </c>
      <c r="K1148" t="s">
        <v>18</v>
      </c>
      <c r="L1148" t="s">
        <v>18</v>
      </c>
      <c r="M1148" t="s">
        <v>34</v>
      </c>
      <c r="N1148" t="s">
        <v>18</v>
      </c>
      <c r="O1148" t="s">
        <v>19</v>
      </c>
      <c r="P1148" t="s">
        <v>18</v>
      </c>
      <c r="Q1148" t="s">
        <v>20</v>
      </c>
      <c r="R1148">
        <v>1</v>
      </c>
      <c r="S1148">
        <v>85</v>
      </c>
      <c r="T1148" s="3">
        <f t="shared" si="17"/>
        <v>85</v>
      </c>
    </row>
    <row r="1149" spans="1:20" hidden="1" x14ac:dyDescent="0.3">
      <c r="A1149" s="1">
        <v>45869</v>
      </c>
      <c r="B1149" s="2" t="s">
        <v>770</v>
      </c>
      <c r="C1149" t="s">
        <v>565</v>
      </c>
      <c r="D1149" t="s">
        <v>15</v>
      </c>
      <c r="E1149">
        <v>1</v>
      </c>
      <c r="F1149" t="s">
        <v>15</v>
      </c>
      <c r="I1149" t="s">
        <v>146</v>
      </c>
      <c r="K1149" t="s">
        <v>18</v>
      </c>
      <c r="L1149" t="s">
        <v>18</v>
      </c>
      <c r="M1149" t="s">
        <v>34</v>
      </c>
      <c r="N1149" t="s">
        <v>18</v>
      </c>
      <c r="O1149" t="s">
        <v>19</v>
      </c>
      <c r="P1149" t="s">
        <v>18</v>
      </c>
      <c r="Q1149" t="s">
        <v>20</v>
      </c>
      <c r="R1149">
        <v>1</v>
      </c>
      <c r="S1149">
        <v>2250</v>
      </c>
      <c r="T1149" s="3">
        <f t="shared" si="17"/>
        <v>2250</v>
      </c>
    </row>
    <row r="1150" spans="1:20" hidden="1" x14ac:dyDescent="0.3">
      <c r="A1150" s="1">
        <v>45869</v>
      </c>
      <c r="B1150" s="2" t="s">
        <v>770</v>
      </c>
      <c r="C1150" t="s">
        <v>696</v>
      </c>
      <c r="D1150" t="s">
        <v>15</v>
      </c>
      <c r="E1150">
        <v>1</v>
      </c>
      <c r="F1150" t="s">
        <v>15</v>
      </c>
      <c r="I1150" t="s">
        <v>146</v>
      </c>
      <c r="K1150" t="s">
        <v>18</v>
      </c>
      <c r="L1150" t="s">
        <v>18</v>
      </c>
      <c r="M1150" t="s">
        <v>22</v>
      </c>
      <c r="N1150" t="s">
        <v>18</v>
      </c>
      <c r="O1150" t="s">
        <v>19</v>
      </c>
      <c r="P1150" t="s">
        <v>18</v>
      </c>
      <c r="Q1150" t="s">
        <v>20</v>
      </c>
      <c r="R1150">
        <v>4</v>
      </c>
      <c r="S1150">
        <v>80</v>
      </c>
      <c r="T1150" s="3">
        <f t="shared" si="17"/>
        <v>320</v>
      </c>
    </row>
    <row r="1151" spans="1:20" hidden="1" x14ac:dyDescent="0.3">
      <c r="A1151" s="1">
        <v>45869</v>
      </c>
      <c r="B1151" s="2" t="s">
        <v>770</v>
      </c>
      <c r="C1151" t="s">
        <v>697</v>
      </c>
      <c r="D1151" t="s">
        <v>15</v>
      </c>
      <c r="E1151">
        <v>1</v>
      </c>
      <c r="F1151" t="s">
        <v>15</v>
      </c>
      <c r="I1151" t="s">
        <v>146</v>
      </c>
      <c r="K1151" t="s">
        <v>18</v>
      </c>
      <c r="L1151" t="s">
        <v>18</v>
      </c>
      <c r="M1151" t="s">
        <v>22</v>
      </c>
      <c r="N1151" t="s">
        <v>18</v>
      </c>
      <c r="O1151" t="s">
        <v>19</v>
      </c>
      <c r="P1151" t="s">
        <v>18</v>
      </c>
      <c r="Q1151" t="s">
        <v>20</v>
      </c>
      <c r="R1151">
        <v>5</v>
      </c>
      <c r="S1151">
        <v>80</v>
      </c>
      <c r="T1151" s="3">
        <f t="shared" si="17"/>
        <v>400</v>
      </c>
    </row>
    <row r="1152" spans="1:20" hidden="1" x14ac:dyDescent="0.3">
      <c r="A1152" s="1">
        <v>45869</v>
      </c>
      <c r="B1152" s="2" t="s">
        <v>770</v>
      </c>
      <c r="C1152" t="s">
        <v>372</v>
      </c>
      <c r="D1152" t="s">
        <v>15</v>
      </c>
      <c r="E1152">
        <v>1</v>
      </c>
      <c r="F1152" t="s">
        <v>15</v>
      </c>
      <c r="I1152" t="s">
        <v>146</v>
      </c>
      <c r="K1152" t="s">
        <v>18</v>
      </c>
      <c r="L1152" t="s">
        <v>18</v>
      </c>
      <c r="M1152" t="s">
        <v>22</v>
      </c>
      <c r="N1152" t="s">
        <v>18</v>
      </c>
      <c r="O1152" t="s">
        <v>19</v>
      </c>
      <c r="P1152" t="s">
        <v>18</v>
      </c>
      <c r="Q1152" t="s">
        <v>20</v>
      </c>
      <c r="R1152">
        <v>1</v>
      </c>
      <c r="S1152">
        <v>80</v>
      </c>
      <c r="T1152" s="3">
        <f t="shared" si="17"/>
        <v>80</v>
      </c>
    </row>
    <row r="1153" spans="1:20" hidden="1" x14ac:dyDescent="0.3">
      <c r="A1153" s="1">
        <v>45869</v>
      </c>
      <c r="B1153" s="2" t="s">
        <v>770</v>
      </c>
      <c r="C1153" t="s">
        <v>371</v>
      </c>
      <c r="D1153" t="s">
        <v>15</v>
      </c>
      <c r="E1153">
        <v>1</v>
      </c>
      <c r="F1153" t="s">
        <v>15</v>
      </c>
      <c r="I1153" t="s">
        <v>146</v>
      </c>
      <c r="K1153" t="s">
        <v>18</v>
      </c>
      <c r="L1153" t="s">
        <v>18</v>
      </c>
      <c r="M1153" t="s">
        <v>22</v>
      </c>
      <c r="N1153" t="s">
        <v>18</v>
      </c>
      <c r="O1153" t="s">
        <v>19</v>
      </c>
      <c r="P1153" t="s">
        <v>18</v>
      </c>
      <c r="Q1153" t="s">
        <v>20</v>
      </c>
      <c r="R1153">
        <v>1</v>
      </c>
      <c r="S1153">
        <v>80</v>
      </c>
      <c r="T1153" s="3">
        <f t="shared" si="17"/>
        <v>80</v>
      </c>
    </row>
    <row r="1154" spans="1:20" hidden="1" x14ac:dyDescent="0.3">
      <c r="A1154" s="1">
        <v>45869</v>
      </c>
      <c r="B1154" s="2" t="s">
        <v>770</v>
      </c>
      <c r="C1154" t="s">
        <v>698</v>
      </c>
      <c r="D1154" t="s">
        <v>15</v>
      </c>
      <c r="E1154">
        <v>1</v>
      </c>
      <c r="F1154" t="s">
        <v>15</v>
      </c>
      <c r="I1154" t="s">
        <v>146</v>
      </c>
      <c r="K1154" t="s">
        <v>18</v>
      </c>
      <c r="L1154" t="s">
        <v>18</v>
      </c>
      <c r="M1154" t="s">
        <v>22</v>
      </c>
      <c r="N1154" t="s">
        <v>18</v>
      </c>
      <c r="O1154" t="s">
        <v>19</v>
      </c>
      <c r="P1154" t="s">
        <v>18</v>
      </c>
      <c r="Q1154" t="s">
        <v>20</v>
      </c>
      <c r="R1154">
        <v>2</v>
      </c>
      <c r="S1154">
        <v>80</v>
      </c>
      <c r="T1154" s="3">
        <f t="shared" ref="T1154:T1214" si="18">R1154*S1154</f>
        <v>160</v>
      </c>
    </row>
    <row r="1155" spans="1:20" hidden="1" x14ac:dyDescent="0.3">
      <c r="A1155" s="1">
        <v>45869</v>
      </c>
      <c r="B1155" s="2" t="s">
        <v>770</v>
      </c>
      <c r="C1155" t="s">
        <v>699</v>
      </c>
      <c r="D1155" t="s">
        <v>15</v>
      </c>
      <c r="E1155">
        <v>1</v>
      </c>
      <c r="F1155" t="s">
        <v>15</v>
      </c>
      <c r="I1155" t="s">
        <v>146</v>
      </c>
      <c r="K1155" t="s">
        <v>18</v>
      </c>
      <c r="L1155" t="s">
        <v>18</v>
      </c>
      <c r="M1155" t="s">
        <v>22</v>
      </c>
      <c r="N1155" t="s">
        <v>18</v>
      </c>
      <c r="O1155" t="s">
        <v>19</v>
      </c>
      <c r="P1155" t="s">
        <v>18</v>
      </c>
      <c r="Q1155" t="s">
        <v>20</v>
      </c>
      <c r="R1155">
        <v>2</v>
      </c>
      <c r="S1155">
        <v>80</v>
      </c>
      <c r="T1155" s="3">
        <f t="shared" si="18"/>
        <v>160</v>
      </c>
    </row>
    <row r="1156" spans="1:20" hidden="1" x14ac:dyDescent="0.3">
      <c r="A1156" s="1">
        <v>45869</v>
      </c>
      <c r="B1156" s="2" t="s">
        <v>770</v>
      </c>
      <c r="C1156" t="s">
        <v>272</v>
      </c>
      <c r="D1156" t="s">
        <v>15</v>
      </c>
      <c r="E1156">
        <v>1</v>
      </c>
      <c r="F1156" t="s">
        <v>15</v>
      </c>
      <c r="I1156" t="s">
        <v>146</v>
      </c>
      <c r="K1156" t="s">
        <v>18</v>
      </c>
      <c r="L1156" t="s">
        <v>18</v>
      </c>
      <c r="M1156" t="s">
        <v>22</v>
      </c>
      <c r="N1156" t="s">
        <v>18</v>
      </c>
      <c r="O1156" t="s">
        <v>19</v>
      </c>
      <c r="P1156" t="s">
        <v>18</v>
      </c>
      <c r="Q1156" t="s">
        <v>20</v>
      </c>
      <c r="R1156">
        <v>1</v>
      </c>
      <c r="S1156">
        <v>1920</v>
      </c>
      <c r="T1156" s="3">
        <f t="shared" si="18"/>
        <v>1920</v>
      </c>
    </row>
    <row r="1157" spans="1:20" hidden="1" x14ac:dyDescent="0.3">
      <c r="A1157" s="1">
        <v>45869</v>
      </c>
      <c r="B1157" s="2" t="s">
        <v>770</v>
      </c>
      <c r="C1157" t="s">
        <v>236</v>
      </c>
      <c r="D1157" t="s">
        <v>15</v>
      </c>
      <c r="E1157">
        <v>1</v>
      </c>
      <c r="F1157" t="s">
        <v>15</v>
      </c>
      <c r="I1157" t="s">
        <v>146</v>
      </c>
      <c r="K1157" t="s">
        <v>18</v>
      </c>
      <c r="L1157" t="s">
        <v>18</v>
      </c>
      <c r="M1157" t="s">
        <v>22</v>
      </c>
      <c r="N1157" t="s">
        <v>18</v>
      </c>
      <c r="O1157" t="s">
        <v>19</v>
      </c>
      <c r="P1157" t="s">
        <v>18</v>
      </c>
      <c r="Q1157" t="s">
        <v>20</v>
      </c>
      <c r="R1157">
        <v>1</v>
      </c>
      <c r="S1157">
        <v>1760</v>
      </c>
      <c r="T1157" s="3">
        <f t="shared" si="18"/>
        <v>1760</v>
      </c>
    </row>
    <row r="1158" spans="1:20" hidden="1" x14ac:dyDescent="0.3">
      <c r="A1158" s="1">
        <v>45869</v>
      </c>
      <c r="B1158" s="2" t="s">
        <v>770</v>
      </c>
      <c r="C1158" t="s">
        <v>396</v>
      </c>
      <c r="D1158" t="s">
        <v>15</v>
      </c>
      <c r="E1158">
        <v>1</v>
      </c>
      <c r="F1158" t="s">
        <v>15</v>
      </c>
      <c r="I1158" t="s">
        <v>146</v>
      </c>
      <c r="K1158" t="s">
        <v>18</v>
      </c>
      <c r="L1158" t="s">
        <v>18</v>
      </c>
      <c r="M1158" t="s">
        <v>22</v>
      </c>
      <c r="N1158" t="s">
        <v>18</v>
      </c>
      <c r="O1158" t="s">
        <v>19</v>
      </c>
      <c r="P1158" t="s">
        <v>18</v>
      </c>
      <c r="Q1158" t="s">
        <v>20</v>
      </c>
      <c r="R1158">
        <v>1</v>
      </c>
      <c r="S1158">
        <v>7700</v>
      </c>
      <c r="T1158" s="3">
        <f t="shared" si="18"/>
        <v>7700</v>
      </c>
    </row>
    <row r="1159" spans="1:20" hidden="1" x14ac:dyDescent="0.3">
      <c r="A1159" s="1">
        <v>45869</v>
      </c>
      <c r="B1159" s="2" t="s">
        <v>770</v>
      </c>
      <c r="C1159" t="s">
        <v>231</v>
      </c>
      <c r="D1159" t="s">
        <v>15</v>
      </c>
      <c r="E1159">
        <v>1</v>
      </c>
      <c r="F1159" t="s">
        <v>15</v>
      </c>
      <c r="I1159" t="s">
        <v>146</v>
      </c>
      <c r="K1159" t="s">
        <v>18</v>
      </c>
      <c r="L1159" t="s">
        <v>18</v>
      </c>
      <c r="M1159" t="s">
        <v>22</v>
      </c>
      <c r="N1159" t="s">
        <v>18</v>
      </c>
      <c r="O1159" t="s">
        <v>19</v>
      </c>
      <c r="P1159" t="s">
        <v>18</v>
      </c>
      <c r="Q1159" t="s">
        <v>20</v>
      </c>
      <c r="R1159">
        <v>1</v>
      </c>
      <c r="S1159">
        <v>880</v>
      </c>
      <c r="T1159" s="3">
        <f t="shared" si="18"/>
        <v>880</v>
      </c>
    </row>
    <row r="1160" spans="1:20" hidden="1" x14ac:dyDescent="0.3">
      <c r="A1160" s="1">
        <v>45869</v>
      </c>
      <c r="B1160" s="2" t="s">
        <v>770</v>
      </c>
      <c r="C1160" t="s">
        <v>436</v>
      </c>
      <c r="D1160" t="s">
        <v>15</v>
      </c>
      <c r="E1160">
        <v>1</v>
      </c>
      <c r="F1160" t="s">
        <v>15</v>
      </c>
      <c r="I1160" t="s">
        <v>146</v>
      </c>
      <c r="K1160" t="s">
        <v>18</v>
      </c>
      <c r="L1160" t="s">
        <v>18</v>
      </c>
      <c r="M1160" t="s">
        <v>22</v>
      </c>
      <c r="N1160" t="s">
        <v>18</v>
      </c>
      <c r="O1160" t="s">
        <v>19</v>
      </c>
      <c r="P1160" t="s">
        <v>18</v>
      </c>
      <c r="Q1160" t="s">
        <v>20</v>
      </c>
      <c r="R1160">
        <v>1</v>
      </c>
      <c r="S1160">
        <v>4080</v>
      </c>
      <c r="T1160" s="3">
        <f t="shared" si="18"/>
        <v>4080</v>
      </c>
    </row>
    <row r="1161" spans="1:20" hidden="1" x14ac:dyDescent="0.3">
      <c r="A1161" s="1">
        <v>45869</v>
      </c>
      <c r="B1161" s="2" t="s">
        <v>770</v>
      </c>
      <c r="C1161" t="s">
        <v>235</v>
      </c>
      <c r="D1161" t="s">
        <v>15</v>
      </c>
      <c r="E1161">
        <v>1</v>
      </c>
      <c r="F1161" t="s">
        <v>15</v>
      </c>
      <c r="I1161" t="s">
        <v>146</v>
      </c>
      <c r="K1161" t="s">
        <v>18</v>
      </c>
      <c r="L1161" t="s">
        <v>18</v>
      </c>
      <c r="M1161" t="s">
        <v>22</v>
      </c>
      <c r="N1161" t="s">
        <v>18</v>
      </c>
      <c r="O1161" t="s">
        <v>19</v>
      </c>
      <c r="P1161" t="s">
        <v>18</v>
      </c>
      <c r="Q1161" t="s">
        <v>20</v>
      </c>
      <c r="R1161">
        <v>1</v>
      </c>
      <c r="S1161">
        <v>5100</v>
      </c>
      <c r="T1161" s="3">
        <f t="shared" si="18"/>
        <v>5100</v>
      </c>
    </row>
    <row r="1162" spans="1:20" hidden="1" x14ac:dyDescent="0.3">
      <c r="A1162" s="1">
        <v>45869</v>
      </c>
      <c r="B1162" s="2" t="s">
        <v>770</v>
      </c>
      <c r="C1162" t="s">
        <v>700</v>
      </c>
      <c r="D1162" t="s">
        <v>15</v>
      </c>
      <c r="E1162">
        <v>1</v>
      </c>
      <c r="F1162" t="s">
        <v>15</v>
      </c>
      <c r="I1162" t="s">
        <v>146</v>
      </c>
      <c r="K1162" t="s">
        <v>18</v>
      </c>
      <c r="L1162" t="s">
        <v>18</v>
      </c>
      <c r="M1162" t="s">
        <v>22</v>
      </c>
      <c r="N1162" t="s">
        <v>18</v>
      </c>
      <c r="O1162" t="s">
        <v>19</v>
      </c>
      <c r="P1162" t="s">
        <v>18</v>
      </c>
      <c r="Q1162" t="s">
        <v>20</v>
      </c>
      <c r="R1162">
        <v>1</v>
      </c>
      <c r="S1162">
        <v>2160</v>
      </c>
      <c r="T1162" s="3">
        <f t="shared" si="18"/>
        <v>2160</v>
      </c>
    </row>
    <row r="1163" spans="1:20" hidden="1" x14ac:dyDescent="0.3">
      <c r="A1163" s="1">
        <v>45869</v>
      </c>
      <c r="B1163" s="2" t="s">
        <v>775</v>
      </c>
      <c r="C1163" t="s">
        <v>694</v>
      </c>
      <c r="D1163" t="s">
        <v>15</v>
      </c>
      <c r="E1163">
        <v>1</v>
      </c>
      <c r="F1163" t="s">
        <v>695</v>
      </c>
      <c r="G1163">
        <v>90</v>
      </c>
      <c r="H1163">
        <v>2</v>
      </c>
      <c r="I1163" t="s">
        <v>734</v>
      </c>
      <c r="J1163" t="s">
        <v>723</v>
      </c>
      <c r="K1163" t="s">
        <v>679</v>
      </c>
      <c r="L1163" t="s">
        <v>733</v>
      </c>
      <c r="M1163" t="s">
        <v>147</v>
      </c>
      <c r="N1163" t="s">
        <v>148</v>
      </c>
      <c r="O1163" t="s">
        <v>19</v>
      </c>
      <c r="P1163">
        <v>0</v>
      </c>
      <c r="Q1163" t="s">
        <v>20</v>
      </c>
      <c r="R1163">
        <v>1</v>
      </c>
      <c r="S1163">
        <v>1350</v>
      </c>
      <c r="T1163" s="3">
        <f t="shared" si="18"/>
        <v>1350</v>
      </c>
    </row>
    <row r="1164" spans="1:20" hidden="1" x14ac:dyDescent="0.3">
      <c r="A1164" s="1">
        <v>45870</v>
      </c>
      <c r="B1164" s="2" t="s">
        <v>775</v>
      </c>
      <c r="C1164" t="s">
        <v>211</v>
      </c>
      <c r="D1164" t="s">
        <v>15</v>
      </c>
      <c r="E1164">
        <v>1</v>
      </c>
      <c r="F1164" t="s">
        <v>212</v>
      </c>
      <c r="G1164">
        <v>4</v>
      </c>
      <c r="H1164">
        <v>7</v>
      </c>
      <c r="I1164" t="s">
        <v>736</v>
      </c>
      <c r="J1164" t="s">
        <v>726</v>
      </c>
      <c r="K1164" t="s">
        <v>746</v>
      </c>
      <c r="L1164" t="s">
        <v>733</v>
      </c>
      <c r="M1164" t="s">
        <v>147</v>
      </c>
      <c r="N1164" t="s">
        <v>148</v>
      </c>
      <c r="O1164" t="s">
        <v>19</v>
      </c>
      <c r="P1164">
        <v>0</v>
      </c>
      <c r="Q1164" t="s">
        <v>149</v>
      </c>
      <c r="R1164">
        <v>1</v>
      </c>
      <c r="S1164">
        <v>1500</v>
      </c>
      <c r="T1164" s="3">
        <f t="shared" si="18"/>
        <v>1500</v>
      </c>
    </row>
    <row r="1165" spans="1:20" hidden="1" x14ac:dyDescent="0.3">
      <c r="A1165" s="1">
        <v>45871</v>
      </c>
      <c r="B1165" s="2" t="s">
        <v>775</v>
      </c>
      <c r="C1165" t="s">
        <v>661</v>
      </c>
      <c r="D1165" t="s">
        <v>15</v>
      </c>
      <c r="E1165">
        <v>1</v>
      </c>
      <c r="F1165" t="s">
        <v>662</v>
      </c>
      <c r="G1165">
        <v>87</v>
      </c>
      <c r="H1165">
        <v>5</v>
      </c>
      <c r="I1165" t="s">
        <v>737</v>
      </c>
      <c r="K1165" t="s">
        <v>663</v>
      </c>
      <c r="L1165" t="s">
        <v>733</v>
      </c>
      <c r="M1165" t="s">
        <v>147</v>
      </c>
      <c r="N1165" t="s">
        <v>148</v>
      </c>
      <c r="O1165" t="s">
        <v>19</v>
      </c>
      <c r="P1165">
        <v>0</v>
      </c>
      <c r="Q1165" t="s">
        <v>20</v>
      </c>
      <c r="R1165">
        <v>1</v>
      </c>
      <c r="S1165">
        <v>0</v>
      </c>
      <c r="T1165" s="3">
        <f t="shared" si="18"/>
        <v>0</v>
      </c>
    </row>
    <row r="1166" spans="1:20" hidden="1" x14ac:dyDescent="0.3">
      <c r="A1166" s="1">
        <v>45871</v>
      </c>
      <c r="B1166" s="2" t="s">
        <v>775</v>
      </c>
      <c r="C1166" t="s">
        <v>664</v>
      </c>
      <c r="D1166" t="s">
        <v>15</v>
      </c>
      <c r="E1166">
        <v>1</v>
      </c>
      <c r="F1166" t="s">
        <v>662</v>
      </c>
      <c r="G1166">
        <v>87</v>
      </c>
      <c r="H1166">
        <v>5</v>
      </c>
      <c r="I1166" t="s">
        <v>737</v>
      </c>
      <c r="K1166" t="s">
        <v>751</v>
      </c>
      <c r="L1166" t="s">
        <v>733</v>
      </c>
      <c r="M1166" t="s">
        <v>147</v>
      </c>
      <c r="N1166" t="s">
        <v>148</v>
      </c>
      <c r="O1166" t="s">
        <v>19</v>
      </c>
      <c r="P1166">
        <v>0</v>
      </c>
      <c r="Q1166" t="s">
        <v>20</v>
      </c>
      <c r="R1166">
        <v>1</v>
      </c>
      <c r="S1166">
        <v>0</v>
      </c>
      <c r="T1166" s="3">
        <f t="shared" si="18"/>
        <v>0</v>
      </c>
    </row>
    <row r="1167" spans="1:20" hidden="1" x14ac:dyDescent="0.3">
      <c r="A1167" s="1">
        <v>45873</v>
      </c>
      <c r="B1167" s="2" t="s">
        <v>775</v>
      </c>
      <c r="C1167" t="s">
        <v>184</v>
      </c>
      <c r="D1167" t="s">
        <v>15</v>
      </c>
      <c r="E1167">
        <v>1</v>
      </c>
      <c r="F1167" t="s">
        <v>185</v>
      </c>
      <c r="G1167">
        <v>6</v>
      </c>
      <c r="H1167">
        <v>2</v>
      </c>
      <c r="I1167" t="s">
        <v>734</v>
      </c>
      <c r="J1167" t="s">
        <v>723</v>
      </c>
      <c r="K1167" t="s">
        <v>186</v>
      </c>
      <c r="L1167" t="s">
        <v>733</v>
      </c>
      <c r="M1167" t="s">
        <v>22</v>
      </c>
      <c r="N1167" t="s">
        <v>148</v>
      </c>
      <c r="O1167" t="s">
        <v>187</v>
      </c>
      <c r="P1167" t="s">
        <v>188</v>
      </c>
      <c r="Q1167" t="s">
        <v>20</v>
      </c>
      <c r="R1167">
        <v>1</v>
      </c>
      <c r="S1167">
        <v>1350</v>
      </c>
      <c r="T1167" s="3">
        <f t="shared" si="18"/>
        <v>1350</v>
      </c>
    </row>
    <row r="1168" spans="1:20" hidden="1" x14ac:dyDescent="0.3">
      <c r="A1168" s="1">
        <v>45873</v>
      </c>
      <c r="B1168" s="2" t="s">
        <v>775</v>
      </c>
      <c r="C1168" t="s">
        <v>373</v>
      </c>
      <c r="D1168" t="s">
        <v>15</v>
      </c>
      <c r="E1168">
        <v>1</v>
      </c>
      <c r="F1168" t="s">
        <v>374</v>
      </c>
      <c r="G1168">
        <v>27</v>
      </c>
      <c r="H1168">
        <v>4</v>
      </c>
      <c r="I1168" t="s">
        <v>714</v>
      </c>
      <c r="J1168" t="s">
        <v>724</v>
      </c>
      <c r="K1168" t="s">
        <v>744</v>
      </c>
      <c r="L1168" t="s">
        <v>733</v>
      </c>
      <c r="M1168" t="s">
        <v>147</v>
      </c>
      <c r="N1168" t="s">
        <v>148</v>
      </c>
      <c r="O1168" t="s">
        <v>187</v>
      </c>
      <c r="P1168" t="s">
        <v>375</v>
      </c>
      <c r="Q1168" t="s">
        <v>20</v>
      </c>
      <c r="R1168">
        <v>1</v>
      </c>
      <c r="S1168">
        <v>1350</v>
      </c>
      <c r="T1168" s="3">
        <f t="shared" si="18"/>
        <v>1350</v>
      </c>
    </row>
    <row r="1169" spans="1:20" hidden="1" x14ac:dyDescent="0.3">
      <c r="A1169" s="1">
        <v>45873</v>
      </c>
      <c r="B1169" s="2" t="s">
        <v>775</v>
      </c>
      <c r="C1169" t="s">
        <v>701</v>
      </c>
      <c r="D1169" t="s">
        <v>15</v>
      </c>
      <c r="E1169">
        <v>1</v>
      </c>
      <c r="F1169" t="s">
        <v>702</v>
      </c>
      <c r="G1169">
        <v>91</v>
      </c>
      <c r="H1169">
        <v>7</v>
      </c>
      <c r="I1169" t="s">
        <v>736</v>
      </c>
      <c r="J1169" t="s">
        <v>726</v>
      </c>
      <c r="K1169">
        <v>0</v>
      </c>
      <c r="L1169" t="s">
        <v>733</v>
      </c>
      <c r="M1169" t="s">
        <v>147</v>
      </c>
      <c r="N1169" t="s">
        <v>148</v>
      </c>
      <c r="O1169" t="s">
        <v>19</v>
      </c>
      <c r="P1169">
        <v>0</v>
      </c>
      <c r="Q1169" t="s">
        <v>20</v>
      </c>
      <c r="R1169">
        <v>2</v>
      </c>
      <c r="S1169">
        <v>1275</v>
      </c>
      <c r="T1169" s="3">
        <f t="shared" si="18"/>
        <v>2550</v>
      </c>
    </row>
    <row r="1170" spans="1:20" hidden="1" x14ac:dyDescent="0.3">
      <c r="A1170" s="1">
        <v>45874</v>
      </c>
      <c r="B1170" s="2" t="s">
        <v>775</v>
      </c>
      <c r="C1170" t="s">
        <v>376</v>
      </c>
      <c r="D1170" t="s">
        <v>15</v>
      </c>
      <c r="E1170">
        <v>1</v>
      </c>
      <c r="F1170" t="s">
        <v>377</v>
      </c>
      <c r="G1170">
        <v>25</v>
      </c>
      <c r="H1170">
        <v>4</v>
      </c>
      <c r="I1170" t="s">
        <v>714</v>
      </c>
      <c r="J1170" t="s">
        <v>724</v>
      </c>
      <c r="K1170" t="s">
        <v>378</v>
      </c>
      <c r="L1170" t="s">
        <v>733</v>
      </c>
      <c r="M1170" t="s">
        <v>147</v>
      </c>
      <c r="N1170" t="s">
        <v>148</v>
      </c>
      <c r="O1170" t="s">
        <v>187</v>
      </c>
      <c r="P1170" t="s">
        <v>379</v>
      </c>
      <c r="Q1170" t="s">
        <v>20</v>
      </c>
      <c r="R1170">
        <v>1</v>
      </c>
      <c r="S1170">
        <v>1350</v>
      </c>
      <c r="T1170" s="3">
        <f t="shared" si="18"/>
        <v>1350</v>
      </c>
    </row>
    <row r="1171" spans="1:20" hidden="1" x14ac:dyDescent="0.3">
      <c r="A1171" s="1">
        <v>45874</v>
      </c>
      <c r="B1171" s="2" t="s">
        <v>775</v>
      </c>
      <c r="C1171" t="s">
        <v>419</v>
      </c>
      <c r="D1171" t="s">
        <v>15</v>
      </c>
      <c r="E1171">
        <v>1</v>
      </c>
      <c r="F1171" t="s">
        <v>420</v>
      </c>
      <c r="G1171">
        <v>30</v>
      </c>
      <c r="H1171">
        <v>5</v>
      </c>
      <c r="I1171" t="s">
        <v>737</v>
      </c>
      <c r="K1171" t="s">
        <v>421</v>
      </c>
      <c r="L1171" t="s">
        <v>733</v>
      </c>
      <c r="M1171" t="s">
        <v>147</v>
      </c>
      <c r="N1171" t="s">
        <v>148</v>
      </c>
      <c r="O1171" t="s">
        <v>187</v>
      </c>
      <c r="P1171" t="s">
        <v>420</v>
      </c>
      <c r="Q1171" t="s">
        <v>149</v>
      </c>
      <c r="R1171">
        <v>1</v>
      </c>
      <c r="S1171">
        <v>1350</v>
      </c>
      <c r="T1171" s="3">
        <f t="shared" si="18"/>
        <v>1350</v>
      </c>
    </row>
    <row r="1172" spans="1:20" hidden="1" x14ac:dyDescent="0.3">
      <c r="A1172" s="1">
        <v>45874</v>
      </c>
      <c r="B1172" s="2" t="s">
        <v>775</v>
      </c>
      <c r="C1172" t="s">
        <v>446</v>
      </c>
      <c r="D1172" t="s">
        <v>15</v>
      </c>
      <c r="E1172">
        <v>1</v>
      </c>
      <c r="F1172" t="s">
        <v>447</v>
      </c>
      <c r="G1172">
        <v>38</v>
      </c>
      <c r="H1172">
        <v>2</v>
      </c>
      <c r="I1172" t="s">
        <v>734</v>
      </c>
      <c r="J1172" t="s">
        <v>723</v>
      </c>
      <c r="K1172" t="s">
        <v>333</v>
      </c>
      <c r="L1172" t="s">
        <v>733</v>
      </c>
      <c r="M1172" t="s">
        <v>147</v>
      </c>
      <c r="N1172" t="s">
        <v>148</v>
      </c>
      <c r="O1172" t="s">
        <v>187</v>
      </c>
      <c r="P1172" t="s">
        <v>448</v>
      </c>
      <c r="Q1172" t="s">
        <v>20</v>
      </c>
      <c r="R1172">
        <v>1</v>
      </c>
      <c r="S1172">
        <v>1350</v>
      </c>
      <c r="T1172" s="3">
        <f t="shared" si="18"/>
        <v>1350</v>
      </c>
    </row>
    <row r="1173" spans="1:20" hidden="1" x14ac:dyDescent="0.3">
      <c r="A1173" s="1">
        <v>45874</v>
      </c>
      <c r="B1173" s="2" t="s">
        <v>775</v>
      </c>
      <c r="C1173" t="s">
        <v>665</v>
      </c>
      <c r="D1173" t="s">
        <v>15</v>
      </c>
      <c r="E1173">
        <v>1</v>
      </c>
      <c r="F1173" t="s">
        <v>666</v>
      </c>
      <c r="G1173">
        <v>86</v>
      </c>
      <c r="H1173">
        <v>5</v>
      </c>
      <c r="I1173" t="s">
        <v>737</v>
      </c>
      <c r="K1173" t="s">
        <v>750</v>
      </c>
      <c r="L1173" t="s">
        <v>733</v>
      </c>
      <c r="M1173" t="s">
        <v>147</v>
      </c>
      <c r="N1173" t="s">
        <v>148</v>
      </c>
      <c r="O1173" t="s">
        <v>19</v>
      </c>
      <c r="P1173">
        <v>0</v>
      </c>
      <c r="Q1173" t="s">
        <v>149</v>
      </c>
      <c r="R1173">
        <v>1</v>
      </c>
      <c r="S1173">
        <v>0</v>
      </c>
      <c r="T1173" s="3">
        <f t="shared" si="18"/>
        <v>0</v>
      </c>
    </row>
    <row r="1174" spans="1:20" hidden="1" x14ac:dyDescent="0.3">
      <c r="A1174" s="1">
        <v>45877</v>
      </c>
      <c r="B1174" s="2" t="s">
        <v>775</v>
      </c>
      <c r="C1174" t="s">
        <v>595</v>
      </c>
      <c r="D1174" t="s">
        <v>15</v>
      </c>
      <c r="E1174">
        <v>1</v>
      </c>
      <c r="F1174" t="s">
        <v>596</v>
      </c>
      <c r="G1174">
        <v>63</v>
      </c>
      <c r="H1174">
        <v>4</v>
      </c>
      <c r="I1174" t="s">
        <v>714</v>
      </c>
      <c r="J1174" t="s">
        <v>724</v>
      </c>
      <c r="K1174" t="s">
        <v>597</v>
      </c>
      <c r="L1174" t="s">
        <v>733</v>
      </c>
      <c r="M1174" t="s">
        <v>34</v>
      </c>
      <c r="N1174" t="s">
        <v>148</v>
      </c>
      <c r="O1174" t="s">
        <v>19</v>
      </c>
      <c r="P1174" t="s">
        <v>598</v>
      </c>
      <c r="Q1174" t="s">
        <v>20</v>
      </c>
      <c r="R1174">
        <v>1</v>
      </c>
      <c r="S1174">
        <v>1350</v>
      </c>
      <c r="T1174" s="3">
        <f t="shared" si="18"/>
        <v>1350</v>
      </c>
    </row>
    <row r="1175" spans="1:20" hidden="1" x14ac:dyDescent="0.3">
      <c r="A1175" s="1">
        <v>45880</v>
      </c>
      <c r="B1175" s="2" t="s">
        <v>775</v>
      </c>
      <c r="C1175" t="s">
        <v>527</v>
      </c>
      <c r="D1175" t="s">
        <v>15</v>
      </c>
      <c r="E1175">
        <v>1</v>
      </c>
      <c r="F1175" t="s">
        <v>528</v>
      </c>
      <c r="G1175">
        <v>50</v>
      </c>
      <c r="H1175">
        <v>2</v>
      </c>
      <c r="I1175" t="s">
        <v>734</v>
      </c>
      <c r="J1175" t="s">
        <v>723</v>
      </c>
      <c r="K1175" t="s">
        <v>529</v>
      </c>
      <c r="L1175" t="s">
        <v>733</v>
      </c>
      <c r="M1175" t="s">
        <v>22</v>
      </c>
      <c r="N1175" t="s">
        <v>148</v>
      </c>
      <c r="O1175" t="s">
        <v>19</v>
      </c>
      <c r="P1175" t="s">
        <v>530</v>
      </c>
      <c r="Q1175" t="s">
        <v>20</v>
      </c>
      <c r="R1175">
        <v>1</v>
      </c>
      <c r="S1175">
        <v>1350</v>
      </c>
      <c r="T1175" s="3">
        <f t="shared" si="18"/>
        <v>1350</v>
      </c>
    </row>
    <row r="1176" spans="1:20" x14ac:dyDescent="0.3">
      <c r="A1176" s="1">
        <v>45881</v>
      </c>
      <c r="B1176" s="2" t="s">
        <v>775</v>
      </c>
      <c r="C1176" t="s">
        <v>341</v>
      </c>
      <c r="D1176" t="s">
        <v>24</v>
      </c>
      <c r="E1176">
        <v>2</v>
      </c>
      <c r="F1176" t="s">
        <v>323</v>
      </c>
      <c r="H1176">
        <v>10</v>
      </c>
      <c r="I1176" t="s">
        <v>25</v>
      </c>
      <c r="J1176" t="s">
        <v>721</v>
      </c>
      <c r="K1176" t="s">
        <v>18</v>
      </c>
      <c r="L1176" t="s">
        <v>18</v>
      </c>
      <c r="M1176" t="s">
        <v>22</v>
      </c>
      <c r="N1176" t="s">
        <v>18</v>
      </c>
      <c r="O1176" t="s">
        <v>18</v>
      </c>
      <c r="P1176" t="s">
        <v>18</v>
      </c>
      <c r="Q1176" t="s">
        <v>20</v>
      </c>
      <c r="R1176">
        <v>1</v>
      </c>
      <c r="S1176" s="3">
        <v>37200</v>
      </c>
      <c r="T1176" s="3">
        <f t="shared" si="18"/>
        <v>37200</v>
      </c>
    </row>
    <row r="1177" spans="1:20" hidden="1" x14ac:dyDescent="0.3">
      <c r="A1177" s="1">
        <v>45881</v>
      </c>
      <c r="B1177" s="2" t="s">
        <v>775</v>
      </c>
      <c r="C1177" t="s">
        <v>668</v>
      </c>
      <c r="D1177" t="s">
        <v>15</v>
      </c>
      <c r="E1177">
        <v>1</v>
      </c>
      <c r="F1177" t="s">
        <v>669</v>
      </c>
      <c r="G1177">
        <v>82</v>
      </c>
      <c r="H1177">
        <v>4</v>
      </c>
      <c r="I1177" t="s">
        <v>714</v>
      </c>
      <c r="J1177" t="s">
        <v>724</v>
      </c>
      <c r="K1177" t="s">
        <v>749</v>
      </c>
      <c r="L1177" t="s">
        <v>733</v>
      </c>
      <c r="M1177" t="s">
        <v>147</v>
      </c>
      <c r="N1177" t="s">
        <v>148</v>
      </c>
      <c r="O1177" t="s">
        <v>19</v>
      </c>
      <c r="P1177">
        <v>0</v>
      </c>
      <c r="Q1177" t="s">
        <v>20</v>
      </c>
      <c r="R1177">
        <v>1</v>
      </c>
      <c r="S1177">
        <v>1350</v>
      </c>
      <c r="T1177" s="3">
        <f t="shared" si="18"/>
        <v>1350</v>
      </c>
    </row>
    <row r="1178" spans="1:20" hidden="1" x14ac:dyDescent="0.3">
      <c r="A1178" s="1">
        <v>45882</v>
      </c>
      <c r="B1178" s="2" t="s">
        <v>775</v>
      </c>
      <c r="C1178" t="s">
        <v>423</v>
      </c>
      <c r="D1178" t="s">
        <v>15</v>
      </c>
      <c r="E1178">
        <v>1</v>
      </c>
      <c r="F1178" t="s">
        <v>424</v>
      </c>
      <c r="G1178">
        <v>33</v>
      </c>
      <c r="H1178">
        <v>6</v>
      </c>
      <c r="I1178" t="s">
        <v>735</v>
      </c>
      <c r="J1178" t="s">
        <v>725</v>
      </c>
      <c r="K1178" t="s">
        <v>154</v>
      </c>
      <c r="L1178" t="s">
        <v>733</v>
      </c>
      <c r="M1178" t="s">
        <v>147</v>
      </c>
      <c r="N1178" t="s">
        <v>148</v>
      </c>
      <c r="O1178" t="s">
        <v>187</v>
      </c>
      <c r="P1178" t="s">
        <v>424</v>
      </c>
      <c r="Q1178" t="s">
        <v>20</v>
      </c>
      <c r="R1178">
        <v>1</v>
      </c>
      <c r="S1178">
        <v>1350</v>
      </c>
      <c r="T1178" s="3">
        <f t="shared" si="18"/>
        <v>1350</v>
      </c>
    </row>
    <row r="1179" spans="1:20" hidden="1" x14ac:dyDescent="0.3">
      <c r="A1179" s="1">
        <v>45884</v>
      </c>
      <c r="B1179" s="2" t="s">
        <v>775</v>
      </c>
      <c r="C1179" t="s">
        <v>601</v>
      </c>
      <c r="D1179" t="s">
        <v>15</v>
      </c>
      <c r="E1179">
        <v>1</v>
      </c>
      <c r="F1179" t="s">
        <v>602</v>
      </c>
      <c r="G1179">
        <v>62</v>
      </c>
      <c r="H1179">
        <v>4</v>
      </c>
      <c r="I1179" t="s">
        <v>714</v>
      </c>
      <c r="J1179" t="s">
        <v>724</v>
      </c>
      <c r="K1179" t="s">
        <v>603</v>
      </c>
      <c r="L1179" t="s">
        <v>733</v>
      </c>
      <c r="M1179" t="s">
        <v>34</v>
      </c>
      <c r="N1179" t="s">
        <v>148</v>
      </c>
      <c r="O1179" t="s">
        <v>19</v>
      </c>
      <c r="P1179">
        <v>0</v>
      </c>
      <c r="Q1179" t="s">
        <v>20</v>
      </c>
      <c r="R1179">
        <v>1</v>
      </c>
      <c r="S1179">
        <v>1350</v>
      </c>
      <c r="T1179" s="3">
        <f t="shared" si="18"/>
        <v>1350</v>
      </c>
    </row>
    <row r="1180" spans="1:20" hidden="1" x14ac:dyDescent="0.3">
      <c r="A1180" s="1">
        <v>45886</v>
      </c>
      <c r="B1180" s="2" t="s">
        <v>775</v>
      </c>
      <c r="C1180" t="s">
        <v>604</v>
      </c>
      <c r="D1180" t="s">
        <v>15</v>
      </c>
      <c r="E1180">
        <v>1</v>
      </c>
      <c r="F1180" t="s">
        <v>605</v>
      </c>
      <c r="G1180">
        <v>65</v>
      </c>
      <c r="H1180">
        <v>2</v>
      </c>
      <c r="I1180" t="s">
        <v>734</v>
      </c>
      <c r="J1180" t="s">
        <v>723</v>
      </c>
      <c r="K1180" t="s">
        <v>750</v>
      </c>
      <c r="L1180" t="s">
        <v>733</v>
      </c>
      <c r="M1180" t="s">
        <v>147</v>
      </c>
      <c r="N1180" t="s">
        <v>148</v>
      </c>
      <c r="O1180" t="s">
        <v>19</v>
      </c>
      <c r="P1180">
        <v>0</v>
      </c>
      <c r="Q1180" t="s">
        <v>20</v>
      </c>
      <c r="R1180">
        <v>1</v>
      </c>
      <c r="S1180">
        <v>1350</v>
      </c>
      <c r="T1180" s="3">
        <f t="shared" si="18"/>
        <v>1350</v>
      </c>
    </row>
    <row r="1181" spans="1:20" hidden="1" x14ac:dyDescent="0.3">
      <c r="A1181" s="1">
        <v>45886</v>
      </c>
      <c r="B1181" s="2" t="s">
        <v>775</v>
      </c>
      <c r="C1181" t="s">
        <v>636</v>
      </c>
      <c r="D1181" t="s">
        <v>15</v>
      </c>
      <c r="E1181">
        <v>1</v>
      </c>
      <c r="F1181" t="s">
        <v>637</v>
      </c>
      <c r="G1181">
        <v>78</v>
      </c>
      <c r="H1181">
        <v>2</v>
      </c>
      <c r="I1181" t="s">
        <v>734</v>
      </c>
      <c r="J1181" t="s">
        <v>723</v>
      </c>
      <c r="K1181">
        <v>0</v>
      </c>
      <c r="L1181" t="s">
        <v>733</v>
      </c>
      <c r="M1181" t="s">
        <v>638</v>
      </c>
      <c r="N1181" t="s">
        <v>148</v>
      </c>
      <c r="O1181" t="s">
        <v>19</v>
      </c>
      <c r="P1181">
        <v>0</v>
      </c>
      <c r="Q1181" t="s">
        <v>20</v>
      </c>
      <c r="R1181">
        <v>1</v>
      </c>
      <c r="S1181">
        <v>0</v>
      </c>
      <c r="T1181" s="3">
        <f t="shared" si="18"/>
        <v>0</v>
      </c>
    </row>
    <row r="1182" spans="1:20" x14ac:dyDescent="0.3">
      <c r="A1182" s="1">
        <v>45887</v>
      </c>
      <c r="B1182" s="2" t="s">
        <v>770</v>
      </c>
      <c r="C1182" s="2" t="s">
        <v>703</v>
      </c>
      <c r="D1182" t="s">
        <v>24</v>
      </c>
      <c r="E1182">
        <v>2</v>
      </c>
      <c r="F1182" t="s">
        <v>323</v>
      </c>
      <c r="H1182">
        <v>10</v>
      </c>
      <c r="I1182" t="s">
        <v>25</v>
      </c>
      <c r="J1182" t="s">
        <v>721</v>
      </c>
      <c r="K1182" t="s">
        <v>18</v>
      </c>
      <c r="L1182" t="s">
        <v>18</v>
      </c>
      <c r="M1182" t="s">
        <v>17</v>
      </c>
      <c r="N1182" t="s">
        <v>18</v>
      </c>
      <c r="O1182" t="s">
        <v>18</v>
      </c>
      <c r="P1182" t="s">
        <v>18</v>
      </c>
      <c r="Q1182" t="s">
        <v>20</v>
      </c>
      <c r="R1182">
        <v>5</v>
      </c>
      <c r="S1182">
        <v>3195.422</v>
      </c>
      <c r="T1182" s="3">
        <f t="shared" si="18"/>
        <v>15977.11</v>
      </c>
    </row>
    <row r="1183" spans="1:20" x14ac:dyDescent="0.3">
      <c r="A1183" s="1">
        <v>45887</v>
      </c>
      <c r="B1183" s="2" t="s">
        <v>770</v>
      </c>
      <c r="C1183" s="2" t="s">
        <v>704</v>
      </c>
      <c r="D1183" t="s">
        <v>24</v>
      </c>
      <c r="E1183">
        <v>2</v>
      </c>
      <c r="F1183" t="s">
        <v>323</v>
      </c>
      <c r="H1183">
        <v>10</v>
      </c>
      <c r="I1183" t="s">
        <v>25</v>
      </c>
      <c r="J1183" t="s">
        <v>721</v>
      </c>
      <c r="K1183" t="s">
        <v>18</v>
      </c>
      <c r="L1183" t="s">
        <v>18</v>
      </c>
      <c r="M1183" t="s">
        <v>17</v>
      </c>
      <c r="N1183" t="s">
        <v>18</v>
      </c>
      <c r="O1183" t="s">
        <v>18</v>
      </c>
      <c r="P1183" t="s">
        <v>18</v>
      </c>
      <c r="Q1183" t="s">
        <v>20</v>
      </c>
      <c r="R1183">
        <v>10</v>
      </c>
      <c r="S1183">
        <v>297.31</v>
      </c>
      <c r="T1183" s="3">
        <f t="shared" si="18"/>
        <v>2973.1</v>
      </c>
    </row>
    <row r="1184" spans="1:20" x14ac:dyDescent="0.3">
      <c r="A1184" s="1">
        <v>45887</v>
      </c>
      <c r="B1184" s="2" t="s">
        <v>770</v>
      </c>
      <c r="C1184" s="2" t="s">
        <v>468</v>
      </c>
      <c r="D1184" t="s">
        <v>24</v>
      </c>
      <c r="E1184">
        <v>2</v>
      </c>
      <c r="F1184" t="s">
        <v>323</v>
      </c>
      <c r="H1184">
        <v>10</v>
      </c>
      <c r="I1184" t="s">
        <v>25</v>
      </c>
      <c r="J1184" t="s">
        <v>721</v>
      </c>
      <c r="K1184" t="s">
        <v>18</v>
      </c>
      <c r="L1184" t="s">
        <v>18</v>
      </c>
      <c r="M1184" t="s">
        <v>17</v>
      </c>
      <c r="N1184" t="s">
        <v>18</v>
      </c>
      <c r="O1184" t="s">
        <v>18</v>
      </c>
      <c r="P1184" t="s">
        <v>18</v>
      </c>
      <c r="Q1184" t="s">
        <v>20</v>
      </c>
      <c r="R1184">
        <v>10</v>
      </c>
      <c r="S1184">
        <v>60.75</v>
      </c>
      <c r="T1184" s="3">
        <f t="shared" si="18"/>
        <v>607.5</v>
      </c>
    </row>
    <row r="1185" spans="1:20" x14ac:dyDescent="0.3">
      <c r="A1185" s="1">
        <v>45887</v>
      </c>
      <c r="B1185" s="2" t="s">
        <v>770</v>
      </c>
      <c r="C1185" s="2" t="s">
        <v>470</v>
      </c>
      <c r="D1185" t="s">
        <v>24</v>
      </c>
      <c r="E1185">
        <v>2</v>
      </c>
      <c r="F1185" t="s">
        <v>323</v>
      </c>
      <c r="H1185">
        <v>10</v>
      </c>
      <c r="I1185" t="s">
        <v>25</v>
      </c>
      <c r="J1185" t="s">
        <v>721</v>
      </c>
      <c r="K1185" t="s">
        <v>18</v>
      </c>
      <c r="L1185" t="s">
        <v>18</v>
      </c>
      <c r="M1185" t="s">
        <v>17</v>
      </c>
      <c r="N1185" t="s">
        <v>18</v>
      </c>
      <c r="O1185" t="s">
        <v>18</v>
      </c>
      <c r="P1185" t="s">
        <v>18</v>
      </c>
      <c r="Q1185" t="s">
        <v>20</v>
      </c>
      <c r="R1185">
        <v>10</v>
      </c>
      <c r="S1185">
        <v>81.040000000000006</v>
      </c>
      <c r="T1185" s="3">
        <f t="shared" si="18"/>
        <v>810.40000000000009</v>
      </c>
    </row>
    <row r="1186" spans="1:20" hidden="1" x14ac:dyDescent="0.3">
      <c r="A1186" s="1">
        <v>45887</v>
      </c>
      <c r="B1186" s="2" t="s">
        <v>770</v>
      </c>
      <c r="C1186" t="s">
        <v>705</v>
      </c>
      <c r="D1186" t="s">
        <v>15</v>
      </c>
      <c r="E1186">
        <v>1</v>
      </c>
      <c r="F1186" t="s">
        <v>15</v>
      </c>
      <c r="I1186" t="s">
        <v>146</v>
      </c>
      <c r="K1186" t="s">
        <v>18</v>
      </c>
      <c r="L1186" t="s">
        <v>18</v>
      </c>
      <c r="M1186" t="s">
        <v>22</v>
      </c>
      <c r="N1186" t="s">
        <v>18</v>
      </c>
      <c r="O1186" t="s">
        <v>19</v>
      </c>
      <c r="P1186" t="s">
        <v>18</v>
      </c>
      <c r="Q1186" t="s">
        <v>20</v>
      </c>
      <c r="R1186">
        <v>1</v>
      </c>
      <c r="S1186">
        <v>2150</v>
      </c>
      <c r="T1186" s="3">
        <f t="shared" si="18"/>
        <v>2150</v>
      </c>
    </row>
    <row r="1187" spans="1:20" hidden="1" x14ac:dyDescent="0.3">
      <c r="A1187" s="1">
        <v>45888</v>
      </c>
      <c r="B1187" s="2" t="s">
        <v>775</v>
      </c>
      <c r="C1187" t="s">
        <v>566</v>
      </c>
      <c r="D1187" t="s">
        <v>15</v>
      </c>
      <c r="E1187">
        <v>1</v>
      </c>
      <c r="F1187" t="s">
        <v>567</v>
      </c>
      <c r="G1187">
        <v>55</v>
      </c>
      <c r="H1187">
        <v>2</v>
      </c>
      <c r="I1187" t="s">
        <v>734</v>
      </c>
      <c r="J1187" t="s">
        <v>723</v>
      </c>
      <c r="K1187" t="s">
        <v>545</v>
      </c>
      <c r="L1187" t="s">
        <v>733</v>
      </c>
      <c r="M1187" t="s">
        <v>22</v>
      </c>
      <c r="N1187" t="s">
        <v>148</v>
      </c>
      <c r="O1187" t="s">
        <v>19</v>
      </c>
      <c r="P1187">
        <v>0</v>
      </c>
      <c r="Q1187" t="s">
        <v>20</v>
      </c>
      <c r="R1187">
        <v>2</v>
      </c>
      <c r="S1187">
        <v>1275</v>
      </c>
      <c r="T1187" s="3">
        <f t="shared" si="18"/>
        <v>2550</v>
      </c>
    </row>
    <row r="1188" spans="1:20" hidden="1" x14ac:dyDescent="0.3">
      <c r="A1188" s="1">
        <v>45888</v>
      </c>
      <c r="B1188" s="2" t="s">
        <v>775</v>
      </c>
      <c r="C1188" t="s">
        <v>606</v>
      </c>
      <c r="D1188" t="s">
        <v>15</v>
      </c>
      <c r="E1188">
        <v>1</v>
      </c>
      <c r="F1188" t="s">
        <v>607</v>
      </c>
      <c r="G1188">
        <v>67</v>
      </c>
      <c r="H1188">
        <v>5</v>
      </c>
      <c r="I1188" t="s">
        <v>737</v>
      </c>
      <c r="K1188" t="s">
        <v>608</v>
      </c>
      <c r="L1188" t="s">
        <v>733</v>
      </c>
      <c r="M1188" t="s">
        <v>147</v>
      </c>
      <c r="N1188" t="s">
        <v>148</v>
      </c>
      <c r="O1188" t="s">
        <v>187</v>
      </c>
      <c r="P1188">
        <v>0</v>
      </c>
      <c r="Q1188" t="s">
        <v>20</v>
      </c>
      <c r="R1188">
        <v>1</v>
      </c>
      <c r="S1188">
        <v>1350</v>
      </c>
      <c r="T1188" s="3">
        <f t="shared" si="18"/>
        <v>1350</v>
      </c>
    </row>
    <row r="1189" spans="1:20" x14ac:dyDescent="0.3">
      <c r="A1189" s="1">
        <v>45888</v>
      </c>
      <c r="B1189" s="2" t="s">
        <v>770</v>
      </c>
      <c r="C1189" s="2" t="s">
        <v>706</v>
      </c>
      <c r="D1189" t="s">
        <v>24</v>
      </c>
      <c r="E1189">
        <v>2</v>
      </c>
      <c r="F1189" t="s">
        <v>323</v>
      </c>
      <c r="H1189">
        <v>10</v>
      </c>
      <c r="I1189" t="s">
        <v>25</v>
      </c>
      <c r="J1189" t="s">
        <v>721</v>
      </c>
      <c r="K1189" t="s">
        <v>18</v>
      </c>
      <c r="L1189" t="s">
        <v>18</v>
      </c>
      <c r="M1189" t="s">
        <v>17</v>
      </c>
      <c r="N1189" t="s">
        <v>18</v>
      </c>
      <c r="O1189" t="s">
        <v>18</v>
      </c>
      <c r="P1189" t="s">
        <v>18</v>
      </c>
      <c r="Q1189" t="s">
        <v>20</v>
      </c>
      <c r="R1189">
        <v>2</v>
      </c>
      <c r="S1189">
        <v>2899</v>
      </c>
      <c r="T1189" s="3">
        <f t="shared" si="18"/>
        <v>5798</v>
      </c>
    </row>
    <row r="1190" spans="1:20" x14ac:dyDescent="0.3">
      <c r="A1190" s="1">
        <v>45888</v>
      </c>
      <c r="B1190" s="2" t="s">
        <v>770</v>
      </c>
      <c r="C1190" s="2" t="s">
        <v>707</v>
      </c>
      <c r="D1190" t="s">
        <v>24</v>
      </c>
      <c r="E1190">
        <v>2</v>
      </c>
      <c r="F1190" t="s">
        <v>323</v>
      </c>
      <c r="H1190">
        <v>10</v>
      </c>
      <c r="I1190" t="s">
        <v>25</v>
      </c>
      <c r="J1190" t="s">
        <v>721</v>
      </c>
      <c r="K1190" t="s">
        <v>18</v>
      </c>
      <c r="L1190" t="s">
        <v>18</v>
      </c>
      <c r="M1190" t="s">
        <v>17</v>
      </c>
      <c r="N1190" t="s">
        <v>18</v>
      </c>
      <c r="O1190" t="s">
        <v>18</v>
      </c>
      <c r="P1190" t="s">
        <v>18</v>
      </c>
      <c r="Q1190" t="s">
        <v>20</v>
      </c>
      <c r="R1190">
        <v>1</v>
      </c>
      <c r="S1190">
        <v>599</v>
      </c>
      <c r="T1190" s="3">
        <f t="shared" si="18"/>
        <v>599</v>
      </c>
    </row>
    <row r="1191" spans="1:20" x14ac:dyDescent="0.3">
      <c r="A1191" s="1">
        <v>45888</v>
      </c>
      <c r="B1191" s="2" t="s">
        <v>770</v>
      </c>
      <c r="C1191" s="2" t="s">
        <v>708</v>
      </c>
      <c r="D1191" t="s">
        <v>24</v>
      </c>
      <c r="E1191">
        <v>2</v>
      </c>
      <c r="F1191" t="s">
        <v>323</v>
      </c>
      <c r="H1191">
        <v>10</v>
      </c>
      <c r="I1191" t="s">
        <v>25</v>
      </c>
      <c r="J1191" t="s">
        <v>721</v>
      </c>
      <c r="K1191" t="s">
        <v>18</v>
      </c>
      <c r="L1191" t="s">
        <v>18</v>
      </c>
      <c r="M1191" t="s">
        <v>17</v>
      </c>
      <c r="N1191" t="s">
        <v>18</v>
      </c>
      <c r="O1191" t="s">
        <v>18</v>
      </c>
      <c r="P1191" t="s">
        <v>18</v>
      </c>
      <c r="Q1191" t="s">
        <v>20</v>
      </c>
      <c r="R1191">
        <v>1</v>
      </c>
      <c r="S1191">
        <v>1608.35</v>
      </c>
      <c r="T1191" s="3">
        <f t="shared" si="18"/>
        <v>1608.35</v>
      </c>
    </row>
    <row r="1192" spans="1:20" x14ac:dyDescent="0.3">
      <c r="A1192" s="1">
        <v>45888</v>
      </c>
      <c r="B1192" s="2" t="s">
        <v>770</v>
      </c>
      <c r="C1192" s="2" t="s">
        <v>709</v>
      </c>
      <c r="D1192" t="s">
        <v>24</v>
      </c>
      <c r="E1192">
        <v>2</v>
      </c>
      <c r="F1192" t="s">
        <v>323</v>
      </c>
      <c r="H1192">
        <v>10</v>
      </c>
      <c r="I1192" t="s">
        <v>25</v>
      </c>
      <c r="J1192" t="s">
        <v>721</v>
      </c>
      <c r="K1192" t="s">
        <v>18</v>
      </c>
      <c r="L1192" t="s">
        <v>18</v>
      </c>
      <c r="M1192" t="s">
        <v>17</v>
      </c>
      <c r="N1192" t="s">
        <v>18</v>
      </c>
      <c r="O1192" t="s">
        <v>18</v>
      </c>
      <c r="P1192" t="s">
        <v>18</v>
      </c>
      <c r="Q1192" t="s">
        <v>20</v>
      </c>
      <c r="R1192">
        <v>10</v>
      </c>
      <c r="S1192">
        <v>248.79</v>
      </c>
      <c r="T1192" s="3">
        <f t="shared" si="18"/>
        <v>2487.9</v>
      </c>
    </row>
    <row r="1193" spans="1:20" hidden="1" x14ac:dyDescent="0.3">
      <c r="A1193" s="1">
        <v>45888</v>
      </c>
      <c r="B1193" s="2" t="s">
        <v>770</v>
      </c>
      <c r="C1193" t="s">
        <v>710</v>
      </c>
      <c r="D1193" t="s">
        <v>15</v>
      </c>
      <c r="E1193">
        <v>1</v>
      </c>
      <c r="F1193" t="s">
        <v>15</v>
      </c>
      <c r="I1193" t="s">
        <v>146</v>
      </c>
      <c r="K1193" t="s">
        <v>18</v>
      </c>
      <c r="L1193" t="s">
        <v>18</v>
      </c>
      <c r="M1193" t="s">
        <v>22</v>
      </c>
      <c r="N1193" t="s">
        <v>18</v>
      </c>
      <c r="O1193" t="s">
        <v>19</v>
      </c>
      <c r="P1193" t="s">
        <v>18</v>
      </c>
      <c r="Q1193" t="s">
        <v>20</v>
      </c>
      <c r="R1193">
        <v>1</v>
      </c>
      <c r="S1193">
        <v>447.44</v>
      </c>
      <c r="T1193" s="3">
        <f t="shared" si="18"/>
        <v>447.44</v>
      </c>
    </row>
    <row r="1194" spans="1:20" hidden="1" x14ac:dyDescent="0.3">
      <c r="A1194" s="1">
        <v>45889</v>
      </c>
      <c r="B1194" s="2" t="s">
        <v>775</v>
      </c>
      <c r="C1194" t="s">
        <v>515</v>
      </c>
      <c r="D1194" t="s">
        <v>15</v>
      </c>
      <c r="E1194">
        <v>1</v>
      </c>
      <c r="F1194" t="s">
        <v>516</v>
      </c>
      <c r="G1194">
        <v>52</v>
      </c>
      <c r="H1194">
        <v>3</v>
      </c>
      <c r="I1194" t="s">
        <v>729</v>
      </c>
      <c r="J1194" t="s">
        <v>723</v>
      </c>
      <c r="K1194" t="s">
        <v>748</v>
      </c>
      <c r="L1194" t="s">
        <v>733</v>
      </c>
      <c r="M1194" t="s">
        <v>147</v>
      </c>
      <c r="N1194" t="s">
        <v>148</v>
      </c>
      <c r="O1194" t="s">
        <v>19</v>
      </c>
      <c r="P1194" t="s">
        <v>517</v>
      </c>
      <c r="Q1194" t="s">
        <v>20</v>
      </c>
      <c r="R1194">
        <v>1</v>
      </c>
      <c r="S1194">
        <v>1350</v>
      </c>
      <c r="T1194" s="3">
        <f t="shared" si="18"/>
        <v>1350</v>
      </c>
    </row>
    <row r="1195" spans="1:20" hidden="1" x14ac:dyDescent="0.3">
      <c r="A1195" s="1">
        <v>45889</v>
      </c>
      <c r="B1195" s="2" t="s">
        <v>775</v>
      </c>
      <c r="C1195" t="s">
        <v>610</v>
      </c>
      <c r="D1195" t="s">
        <v>15</v>
      </c>
      <c r="E1195">
        <v>1</v>
      </c>
      <c r="F1195" t="s">
        <v>611</v>
      </c>
      <c r="G1195">
        <v>66</v>
      </c>
      <c r="H1195">
        <v>2</v>
      </c>
      <c r="I1195" t="s">
        <v>734</v>
      </c>
      <c r="J1195" t="s">
        <v>723</v>
      </c>
      <c r="K1195" t="s">
        <v>612</v>
      </c>
      <c r="L1195" t="s">
        <v>733</v>
      </c>
      <c r="M1195" t="s">
        <v>147</v>
      </c>
      <c r="N1195" t="s">
        <v>148</v>
      </c>
      <c r="O1195" t="s">
        <v>19</v>
      </c>
      <c r="P1195">
        <v>0</v>
      </c>
      <c r="Q1195" t="s">
        <v>20</v>
      </c>
      <c r="R1195">
        <v>1</v>
      </c>
      <c r="S1195">
        <v>1350</v>
      </c>
      <c r="T1195" s="3">
        <f t="shared" si="18"/>
        <v>1350</v>
      </c>
    </row>
    <row r="1196" spans="1:20" x14ac:dyDescent="0.3">
      <c r="A1196" s="1">
        <v>45889</v>
      </c>
      <c r="B1196" s="2" t="s">
        <v>770</v>
      </c>
      <c r="C1196" s="2" t="s">
        <v>711</v>
      </c>
      <c r="D1196" t="s">
        <v>24</v>
      </c>
      <c r="E1196">
        <v>2</v>
      </c>
      <c r="F1196" t="s">
        <v>323</v>
      </c>
      <c r="H1196">
        <v>10</v>
      </c>
      <c r="I1196" t="s">
        <v>25</v>
      </c>
      <c r="J1196" t="s">
        <v>721</v>
      </c>
      <c r="K1196" t="s">
        <v>18</v>
      </c>
      <c r="L1196" t="s">
        <v>18</v>
      </c>
      <c r="M1196" t="s">
        <v>17</v>
      </c>
      <c r="N1196" t="s">
        <v>18</v>
      </c>
      <c r="O1196" t="s">
        <v>18</v>
      </c>
      <c r="P1196" t="s">
        <v>18</v>
      </c>
      <c r="Q1196" t="s">
        <v>20</v>
      </c>
      <c r="R1196">
        <v>1</v>
      </c>
      <c r="S1196">
        <v>3756.8</v>
      </c>
      <c r="T1196" s="3">
        <f t="shared" si="18"/>
        <v>3756.8</v>
      </c>
    </row>
    <row r="1197" spans="1:20" hidden="1" x14ac:dyDescent="0.3">
      <c r="A1197" s="1">
        <v>45890</v>
      </c>
      <c r="B1197" s="2" t="s">
        <v>775</v>
      </c>
      <c r="C1197" t="s">
        <v>639</v>
      </c>
      <c r="D1197" t="s">
        <v>15</v>
      </c>
      <c r="E1197">
        <v>1</v>
      </c>
      <c r="F1197" t="s">
        <v>640</v>
      </c>
      <c r="G1197">
        <v>72</v>
      </c>
      <c r="H1197">
        <v>5</v>
      </c>
      <c r="I1197" t="s">
        <v>737</v>
      </c>
      <c r="K1197">
        <v>0</v>
      </c>
      <c r="L1197" t="s">
        <v>733</v>
      </c>
      <c r="M1197" t="s">
        <v>147</v>
      </c>
      <c r="N1197" t="s">
        <v>148</v>
      </c>
      <c r="O1197" t="s">
        <v>19</v>
      </c>
      <c r="P1197">
        <v>0</v>
      </c>
      <c r="Q1197" t="s">
        <v>20</v>
      </c>
      <c r="R1197">
        <v>1</v>
      </c>
      <c r="S1197">
        <v>1350</v>
      </c>
      <c r="T1197" s="3">
        <f t="shared" si="18"/>
        <v>1350</v>
      </c>
    </row>
    <row r="1198" spans="1:20" hidden="1" x14ac:dyDescent="0.3">
      <c r="A1198" s="1">
        <v>45890</v>
      </c>
      <c r="B1198" s="2" t="s">
        <v>775</v>
      </c>
      <c r="C1198" t="s">
        <v>672</v>
      </c>
      <c r="D1198" t="s">
        <v>15</v>
      </c>
      <c r="E1198">
        <v>1</v>
      </c>
      <c r="F1198" t="s">
        <v>673</v>
      </c>
      <c r="G1198">
        <v>83</v>
      </c>
      <c r="H1198">
        <v>1</v>
      </c>
      <c r="I1198" t="s">
        <v>42</v>
      </c>
      <c r="J1198" t="s">
        <v>722</v>
      </c>
      <c r="K1198" t="s">
        <v>674</v>
      </c>
      <c r="L1198" t="s">
        <v>733</v>
      </c>
      <c r="M1198" t="s">
        <v>147</v>
      </c>
      <c r="N1198" t="s">
        <v>148</v>
      </c>
      <c r="O1198" t="s">
        <v>19</v>
      </c>
      <c r="P1198" t="s">
        <v>22</v>
      </c>
      <c r="Q1198" t="s">
        <v>20</v>
      </c>
      <c r="R1198">
        <v>1</v>
      </c>
      <c r="S1198">
        <v>1350</v>
      </c>
      <c r="T1198" s="3">
        <f t="shared" si="18"/>
        <v>1350</v>
      </c>
    </row>
    <row r="1199" spans="1:20" hidden="1" x14ac:dyDescent="0.3">
      <c r="A1199" s="1">
        <v>45892</v>
      </c>
      <c r="B1199" s="2" t="s">
        <v>775</v>
      </c>
      <c r="C1199" t="s">
        <v>641</v>
      </c>
      <c r="D1199" t="s">
        <v>15</v>
      </c>
      <c r="E1199">
        <v>1</v>
      </c>
      <c r="F1199" t="s">
        <v>642</v>
      </c>
      <c r="G1199">
        <v>73</v>
      </c>
      <c r="H1199">
        <v>4</v>
      </c>
      <c r="I1199" t="s">
        <v>714</v>
      </c>
      <c r="J1199" t="s">
        <v>724</v>
      </c>
      <c r="K1199">
        <v>0</v>
      </c>
      <c r="L1199" t="s">
        <v>733</v>
      </c>
      <c r="M1199" t="s">
        <v>34</v>
      </c>
      <c r="N1199" t="s">
        <v>148</v>
      </c>
      <c r="O1199" t="s">
        <v>19</v>
      </c>
      <c r="P1199">
        <v>0</v>
      </c>
      <c r="Q1199" t="s">
        <v>20</v>
      </c>
      <c r="R1199">
        <v>1</v>
      </c>
      <c r="S1199">
        <v>0</v>
      </c>
      <c r="T1199" s="3">
        <f t="shared" si="18"/>
        <v>0</v>
      </c>
    </row>
    <row r="1200" spans="1:20" hidden="1" x14ac:dyDescent="0.3">
      <c r="A1200" s="1">
        <v>45892</v>
      </c>
      <c r="B1200" s="2" t="s">
        <v>775</v>
      </c>
      <c r="C1200" t="s">
        <v>677</v>
      </c>
      <c r="D1200" t="s">
        <v>15</v>
      </c>
      <c r="E1200">
        <v>1</v>
      </c>
      <c r="F1200" t="s">
        <v>678</v>
      </c>
      <c r="G1200">
        <v>84</v>
      </c>
      <c r="H1200">
        <v>5</v>
      </c>
      <c r="I1200" t="s">
        <v>737</v>
      </c>
      <c r="K1200" t="s">
        <v>679</v>
      </c>
      <c r="L1200" t="s">
        <v>733</v>
      </c>
      <c r="M1200" t="s">
        <v>34</v>
      </c>
      <c r="N1200" t="s">
        <v>148</v>
      </c>
      <c r="O1200" t="s">
        <v>19</v>
      </c>
      <c r="P1200">
        <v>0</v>
      </c>
      <c r="Q1200" t="s">
        <v>149</v>
      </c>
      <c r="R1200">
        <v>1</v>
      </c>
      <c r="S1200">
        <v>0</v>
      </c>
      <c r="T1200" s="3">
        <f t="shared" si="18"/>
        <v>0</v>
      </c>
    </row>
    <row r="1201" spans="1:20" hidden="1" x14ac:dyDescent="0.3">
      <c r="A1201" s="1">
        <v>45894</v>
      </c>
      <c r="B1201" s="2" t="s">
        <v>775</v>
      </c>
      <c r="C1201" t="s">
        <v>571</v>
      </c>
      <c r="D1201" t="s">
        <v>15</v>
      </c>
      <c r="E1201">
        <v>1</v>
      </c>
      <c r="F1201" t="s">
        <v>572</v>
      </c>
      <c r="G1201">
        <v>60</v>
      </c>
      <c r="H1201">
        <v>6</v>
      </c>
      <c r="I1201" t="s">
        <v>735</v>
      </c>
      <c r="J1201" t="s">
        <v>725</v>
      </c>
      <c r="K1201" t="s">
        <v>573</v>
      </c>
      <c r="L1201" t="s">
        <v>733</v>
      </c>
      <c r="M1201" t="s">
        <v>34</v>
      </c>
      <c r="N1201" t="s">
        <v>148</v>
      </c>
      <c r="O1201" t="s">
        <v>19</v>
      </c>
      <c r="P1201" t="s">
        <v>574</v>
      </c>
      <c r="Q1201" t="s">
        <v>20</v>
      </c>
      <c r="R1201">
        <v>1</v>
      </c>
      <c r="S1201">
        <v>1350</v>
      </c>
      <c r="T1201" s="3">
        <f t="shared" si="18"/>
        <v>1350</v>
      </c>
    </row>
    <row r="1202" spans="1:20" hidden="1" x14ac:dyDescent="0.3">
      <c r="A1202" s="1">
        <v>45894</v>
      </c>
      <c r="B1202" s="2" t="s">
        <v>775</v>
      </c>
      <c r="C1202" t="s">
        <v>712</v>
      </c>
      <c r="D1202" t="s">
        <v>15</v>
      </c>
      <c r="E1202">
        <v>1</v>
      </c>
      <c r="F1202" t="s">
        <v>713</v>
      </c>
      <c r="G1202">
        <v>92</v>
      </c>
      <c r="H1202">
        <v>8</v>
      </c>
      <c r="I1202" t="s">
        <v>738</v>
      </c>
      <c r="J1202" t="s">
        <v>726</v>
      </c>
      <c r="K1202">
        <v>0</v>
      </c>
      <c r="L1202" t="s">
        <v>733</v>
      </c>
      <c r="M1202" t="s">
        <v>22</v>
      </c>
      <c r="N1202" t="s">
        <v>148</v>
      </c>
      <c r="O1202" t="s">
        <v>19</v>
      </c>
      <c r="P1202">
        <v>0</v>
      </c>
      <c r="Q1202" t="s">
        <v>20</v>
      </c>
      <c r="R1202">
        <v>2</v>
      </c>
      <c r="S1202">
        <v>1275</v>
      </c>
      <c r="T1202" s="3">
        <f t="shared" si="18"/>
        <v>2550</v>
      </c>
    </row>
    <row r="1203" spans="1:20" hidden="1" x14ac:dyDescent="0.3">
      <c r="A1203" s="1">
        <v>45895</v>
      </c>
      <c r="B1203" s="2" t="s">
        <v>775</v>
      </c>
      <c r="C1203" t="s">
        <v>504</v>
      </c>
      <c r="D1203" t="s">
        <v>15</v>
      </c>
      <c r="E1203">
        <v>1</v>
      </c>
      <c r="F1203" t="s">
        <v>505</v>
      </c>
      <c r="G1203">
        <v>45</v>
      </c>
      <c r="H1203">
        <v>2</v>
      </c>
      <c r="I1203" t="s">
        <v>734</v>
      </c>
      <c r="J1203" t="s">
        <v>723</v>
      </c>
      <c r="K1203" t="s">
        <v>451</v>
      </c>
      <c r="L1203" t="s">
        <v>733</v>
      </c>
      <c r="M1203" t="s">
        <v>22</v>
      </c>
      <c r="N1203" t="s">
        <v>148</v>
      </c>
      <c r="O1203" t="s">
        <v>187</v>
      </c>
      <c r="P1203" t="s">
        <v>506</v>
      </c>
      <c r="Q1203" t="s">
        <v>20</v>
      </c>
      <c r="R1203">
        <v>1</v>
      </c>
      <c r="S1203">
        <v>1275</v>
      </c>
      <c r="T1203" s="3">
        <f t="shared" si="18"/>
        <v>1275</v>
      </c>
    </row>
    <row r="1204" spans="1:20" hidden="1" x14ac:dyDescent="0.3">
      <c r="A1204" s="1">
        <v>45895</v>
      </c>
      <c r="B1204" s="2" t="s">
        <v>775</v>
      </c>
      <c r="C1204" t="s">
        <v>507</v>
      </c>
      <c r="D1204" t="s">
        <v>15</v>
      </c>
      <c r="E1204">
        <v>1</v>
      </c>
      <c r="F1204" t="s">
        <v>508</v>
      </c>
      <c r="G1204">
        <v>46</v>
      </c>
      <c r="H1204">
        <v>4</v>
      </c>
      <c r="I1204" t="s">
        <v>714</v>
      </c>
      <c r="J1204" t="s">
        <v>724</v>
      </c>
      <c r="K1204" t="s">
        <v>451</v>
      </c>
      <c r="L1204" t="s">
        <v>733</v>
      </c>
      <c r="M1204" t="s">
        <v>22</v>
      </c>
      <c r="N1204" t="s">
        <v>148</v>
      </c>
      <c r="O1204" t="s">
        <v>187</v>
      </c>
      <c r="P1204" t="s">
        <v>506</v>
      </c>
      <c r="Q1204" t="s">
        <v>20</v>
      </c>
      <c r="R1204">
        <v>1</v>
      </c>
      <c r="S1204">
        <v>1275</v>
      </c>
      <c r="T1204" s="3">
        <f t="shared" si="18"/>
        <v>1275</v>
      </c>
    </row>
    <row r="1205" spans="1:20" hidden="1" x14ac:dyDescent="0.3">
      <c r="A1205" s="1">
        <v>45895</v>
      </c>
      <c r="B1205" s="2" t="s">
        <v>775</v>
      </c>
      <c r="C1205" t="s">
        <v>683</v>
      </c>
      <c r="D1205" t="s">
        <v>15</v>
      </c>
      <c r="E1205">
        <v>1</v>
      </c>
      <c r="F1205" t="s">
        <v>684</v>
      </c>
      <c r="G1205">
        <v>89</v>
      </c>
      <c r="H1205">
        <v>5</v>
      </c>
      <c r="I1205" t="s">
        <v>737</v>
      </c>
      <c r="K1205" t="s">
        <v>752</v>
      </c>
      <c r="L1205" t="s">
        <v>733</v>
      </c>
      <c r="M1205" t="s">
        <v>147</v>
      </c>
      <c r="N1205" t="s">
        <v>148</v>
      </c>
      <c r="O1205" t="s">
        <v>19</v>
      </c>
      <c r="P1205">
        <v>0</v>
      </c>
      <c r="Q1205" t="s">
        <v>20</v>
      </c>
      <c r="R1205">
        <v>1</v>
      </c>
      <c r="S1205">
        <v>0</v>
      </c>
      <c r="T1205" s="3">
        <f t="shared" si="18"/>
        <v>0</v>
      </c>
    </row>
    <row r="1206" spans="1:20" hidden="1" x14ac:dyDescent="0.3">
      <c r="A1206" s="1">
        <v>45896</v>
      </c>
      <c r="B1206" s="2" t="s">
        <v>775</v>
      </c>
      <c r="C1206" t="s">
        <v>616</v>
      </c>
      <c r="D1206" t="s">
        <v>15</v>
      </c>
      <c r="E1206">
        <v>1</v>
      </c>
      <c r="F1206" t="s">
        <v>617</v>
      </c>
      <c r="G1206">
        <v>64</v>
      </c>
      <c r="H1206">
        <v>4</v>
      </c>
      <c r="I1206" t="s">
        <v>714</v>
      </c>
      <c r="J1206" t="s">
        <v>724</v>
      </c>
      <c r="K1206" t="s">
        <v>750</v>
      </c>
      <c r="L1206" t="s">
        <v>733</v>
      </c>
      <c r="M1206" t="s">
        <v>147</v>
      </c>
      <c r="N1206" t="s">
        <v>148</v>
      </c>
      <c r="O1206" t="s">
        <v>19</v>
      </c>
      <c r="P1206">
        <v>0</v>
      </c>
      <c r="Q1206" t="s">
        <v>20</v>
      </c>
      <c r="R1206">
        <v>1</v>
      </c>
      <c r="S1206">
        <v>1350</v>
      </c>
      <c r="T1206" s="3">
        <f t="shared" si="18"/>
        <v>1350</v>
      </c>
    </row>
    <row r="1207" spans="1:20" hidden="1" x14ac:dyDescent="0.3">
      <c r="A1207" s="1">
        <v>45896</v>
      </c>
      <c r="B1207" s="2" t="s">
        <v>775</v>
      </c>
      <c r="C1207" t="s">
        <v>651</v>
      </c>
      <c r="D1207" t="s">
        <v>15</v>
      </c>
      <c r="E1207">
        <v>1</v>
      </c>
      <c r="F1207" t="s">
        <v>728</v>
      </c>
      <c r="G1207">
        <v>74</v>
      </c>
      <c r="H1207">
        <v>3</v>
      </c>
      <c r="I1207" t="s">
        <v>729</v>
      </c>
      <c r="J1207" t="s">
        <v>723</v>
      </c>
      <c r="K1207">
        <v>0</v>
      </c>
      <c r="L1207" t="s">
        <v>733</v>
      </c>
      <c r="M1207" t="s">
        <v>147</v>
      </c>
      <c r="N1207" t="s">
        <v>148</v>
      </c>
      <c r="O1207" t="s">
        <v>19</v>
      </c>
      <c r="P1207">
        <v>0</v>
      </c>
      <c r="Q1207" t="s">
        <v>20</v>
      </c>
      <c r="R1207">
        <v>1</v>
      </c>
      <c r="S1207">
        <v>1275</v>
      </c>
      <c r="T1207" s="3">
        <f t="shared" si="18"/>
        <v>1275</v>
      </c>
    </row>
    <row r="1208" spans="1:20" hidden="1" x14ac:dyDescent="0.3">
      <c r="A1208" s="1">
        <v>45896</v>
      </c>
      <c r="B1208" s="2" t="s">
        <v>775</v>
      </c>
      <c r="C1208" t="s">
        <v>652</v>
      </c>
      <c r="D1208" t="s">
        <v>15</v>
      </c>
      <c r="E1208">
        <v>1</v>
      </c>
      <c r="F1208" t="s">
        <v>653</v>
      </c>
      <c r="G1208">
        <v>75</v>
      </c>
      <c r="H1208">
        <v>7</v>
      </c>
      <c r="I1208" t="s">
        <v>736</v>
      </c>
      <c r="J1208" t="s">
        <v>726</v>
      </c>
      <c r="K1208">
        <v>0</v>
      </c>
      <c r="L1208" t="s">
        <v>733</v>
      </c>
      <c r="M1208" t="s">
        <v>147</v>
      </c>
      <c r="N1208" t="s">
        <v>148</v>
      </c>
      <c r="O1208" t="s">
        <v>19</v>
      </c>
      <c r="P1208">
        <v>0</v>
      </c>
      <c r="Q1208" t="s">
        <v>20</v>
      </c>
      <c r="R1208">
        <v>1</v>
      </c>
      <c r="S1208">
        <v>1275</v>
      </c>
      <c r="T1208" s="3">
        <f t="shared" si="18"/>
        <v>1275</v>
      </c>
    </row>
    <row r="1209" spans="1:20" hidden="1" x14ac:dyDescent="0.3">
      <c r="A1209" s="1">
        <v>45897</v>
      </c>
      <c r="B1209" s="2" t="s">
        <v>775</v>
      </c>
      <c r="C1209" t="s">
        <v>348</v>
      </c>
      <c r="D1209" t="s">
        <v>15</v>
      </c>
      <c r="E1209">
        <v>1</v>
      </c>
      <c r="F1209" t="s">
        <v>349</v>
      </c>
      <c r="G1209">
        <v>24</v>
      </c>
      <c r="H1209">
        <v>1</v>
      </c>
      <c r="I1209" t="s">
        <v>42</v>
      </c>
      <c r="J1209" t="s">
        <v>722</v>
      </c>
      <c r="K1209" t="s">
        <v>290</v>
      </c>
      <c r="L1209" t="s">
        <v>733</v>
      </c>
      <c r="M1209" t="s">
        <v>147</v>
      </c>
      <c r="N1209" t="s">
        <v>148</v>
      </c>
      <c r="O1209" t="s">
        <v>187</v>
      </c>
      <c r="P1209" t="s">
        <v>350</v>
      </c>
      <c r="Q1209" t="s">
        <v>20</v>
      </c>
      <c r="R1209">
        <v>1</v>
      </c>
      <c r="S1209">
        <v>1350</v>
      </c>
      <c r="T1209" s="3">
        <f t="shared" si="18"/>
        <v>1350</v>
      </c>
    </row>
    <row r="1210" spans="1:20" hidden="1" x14ac:dyDescent="0.3">
      <c r="A1210" s="1">
        <v>45897</v>
      </c>
      <c r="B1210" s="2" t="s">
        <v>775</v>
      </c>
      <c r="C1210" t="s">
        <v>409</v>
      </c>
      <c r="D1210" t="s">
        <v>15</v>
      </c>
      <c r="E1210">
        <v>1</v>
      </c>
      <c r="F1210" t="s">
        <v>410</v>
      </c>
      <c r="G1210">
        <v>32</v>
      </c>
      <c r="H1210">
        <v>4</v>
      </c>
      <c r="I1210" t="s">
        <v>714</v>
      </c>
      <c r="J1210" t="s">
        <v>724</v>
      </c>
      <c r="K1210" t="s">
        <v>411</v>
      </c>
      <c r="L1210" t="s">
        <v>733</v>
      </c>
      <c r="M1210" t="s">
        <v>147</v>
      </c>
      <c r="N1210" t="s">
        <v>148</v>
      </c>
      <c r="O1210" t="s">
        <v>187</v>
      </c>
      <c r="P1210" t="s">
        <v>412</v>
      </c>
      <c r="Q1210" t="s">
        <v>20</v>
      </c>
      <c r="R1210">
        <v>1</v>
      </c>
      <c r="S1210">
        <v>1350</v>
      </c>
      <c r="T1210" s="3">
        <f t="shared" si="18"/>
        <v>1350</v>
      </c>
    </row>
    <row r="1211" spans="1:20" hidden="1" x14ac:dyDescent="0.3">
      <c r="A1211" s="1">
        <v>45897</v>
      </c>
      <c r="B1211" s="2" t="s">
        <v>775</v>
      </c>
      <c r="C1211" t="s">
        <v>686</v>
      </c>
      <c r="D1211" t="s">
        <v>15</v>
      </c>
      <c r="E1211">
        <v>1</v>
      </c>
      <c r="F1211" t="s">
        <v>687</v>
      </c>
      <c r="G1211">
        <v>85</v>
      </c>
      <c r="H1211">
        <v>3</v>
      </c>
      <c r="I1211" t="s">
        <v>729</v>
      </c>
      <c r="J1211" t="s">
        <v>723</v>
      </c>
      <c r="K1211" t="s">
        <v>688</v>
      </c>
      <c r="L1211" t="s">
        <v>733</v>
      </c>
      <c r="M1211" t="s">
        <v>22</v>
      </c>
      <c r="N1211" t="s">
        <v>148</v>
      </c>
      <c r="O1211" t="s">
        <v>19</v>
      </c>
      <c r="P1211">
        <v>0</v>
      </c>
      <c r="Q1211" t="s">
        <v>20</v>
      </c>
      <c r="R1211">
        <v>1</v>
      </c>
      <c r="S1211">
        <v>1350</v>
      </c>
      <c r="T1211" s="3">
        <f t="shared" si="18"/>
        <v>1350</v>
      </c>
    </row>
    <row r="1212" spans="1:20" hidden="1" x14ac:dyDescent="0.3">
      <c r="A1212" s="1">
        <v>45898</v>
      </c>
      <c r="B1212" s="2" t="s">
        <v>775</v>
      </c>
      <c r="C1212" t="s">
        <v>690</v>
      </c>
      <c r="D1212" t="s">
        <v>15</v>
      </c>
      <c r="E1212">
        <v>1</v>
      </c>
      <c r="F1212" t="s">
        <v>691</v>
      </c>
      <c r="G1212">
        <v>88</v>
      </c>
      <c r="H1212">
        <v>2</v>
      </c>
      <c r="I1212" t="s">
        <v>734</v>
      </c>
      <c r="J1212" t="s">
        <v>723</v>
      </c>
      <c r="K1212" t="s">
        <v>541</v>
      </c>
      <c r="L1212" t="s">
        <v>733</v>
      </c>
      <c r="M1212" t="s">
        <v>147</v>
      </c>
      <c r="N1212" t="s">
        <v>148</v>
      </c>
      <c r="O1212" t="s">
        <v>19</v>
      </c>
      <c r="P1212">
        <v>0</v>
      </c>
      <c r="Q1212" t="s">
        <v>20</v>
      </c>
      <c r="R1212">
        <v>1</v>
      </c>
      <c r="S1212">
        <v>1350</v>
      </c>
      <c r="T1212" s="3">
        <f t="shared" si="18"/>
        <v>1350</v>
      </c>
    </row>
    <row r="1213" spans="1:20" hidden="1" x14ac:dyDescent="0.3">
      <c r="A1213" s="1">
        <v>45899</v>
      </c>
      <c r="B1213" s="2" t="s">
        <v>775</v>
      </c>
      <c r="C1213" t="s">
        <v>654</v>
      </c>
      <c r="D1213" t="s">
        <v>15</v>
      </c>
      <c r="E1213">
        <v>1</v>
      </c>
      <c r="F1213" t="s">
        <v>655</v>
      </c>
      <c r="G1213">
        <v>81</v>
      </c>
      <c r="H1213">
        <v>1</v>
      </c>
      <c r="I1213" t="s">
        <v>42</v>
      </c>
      <c r="J1213" t="s">
        <v>722</v>
      </c>
      <c r="K1213">
        <v>0</v>
      </c>
      <c r="L1213" t="s">
        <v>733</v>
      </c>
      <c r="M1213" t="s">
        <v>147</v>
      </c>
      <c r="N1213" t="s">
        <v>148</v>
      </c>
      <c r="O1213" t="s">
        <v>19</v>
      </c>
      <c r="P1213">
        <v>0</v>
      </c>
      <c r="Q1213" t="s">
        <v>20</v>
      </c>
      <c r="R1213">
        <v>1</v>
      </c>
      <c r="S1213">
        <v>0</v>
      </c>
      <c r="T1213" s="3">
        <f t="shared" si="18"/>
        <v>0</v>
      </c>
    </row>
    <row r="1214" spans="1:20" hidden="1" x14ac:dyDescent="0.3">
      <c r="A1214" s="1">
        <v>45900</v>
      </c>
      <c r="B1214" s="2" t="s">
        <v>775</v>
      </c>
      <c r="C1214" t="s">
        <v>694</v>
      </c>
      <c r="D1214" t="s">
        <v>15</v>
      </c>
      <c r="E1214">
        <v>1</v>
      </c>
      <c r="F1214" t="s">
        <v>695</v>
      </c>
      <c r="G1214">
        <v>90</v>
      </c>
      <c r="H1214">
        <v>2</v>
      </c>
      <c r="I1214" t="s">
        <v>734</v>
      </c>
      <c r="J1214" t="s">
        <v>723</v>
      </c>
      <c r="K1214" t="s">
        <v>679</v>
      </c>
      <c r="L1214" t="s">
        <v>733</v>
      </c>
      <c r="M1214" t="s">
        <v>147</v>
      </c>
      <c r="N1214" t="s">
        <v>148</v>
      </c>
      <c r="O1214" t="s">
        <v>19</v>
      </c>
      <c r="P1214">
        <v>0</v>
      </c>
      <c r="Q1214" t="s">
        <v>20</v>
      </c>
      <c r="R1214">
        <v>1</v>
      </c>
      <c r="S1214">
        <v>0</v>
      </c>
      <c r="T1214" s="3">
        <f t="shared" si="18"/>
        <v>0</v>
      </c>
    </row>
  </sheetData>
  <autoFilter ref="A1:T1214" xr:uid="{B4D83620-F79E-45E9-AA00-5B443AC810E9}">
    <filterColumn colId="3">
      <filters>
        <filter val="Symbiot Technologi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AD63-9F8E-4521-A2E9-4E69E1C2C824}">
  <dimension ref="A1:P101"/>
  <sheetViews>
    <sheetView topLeftCell="A40" workbookViewId="0">
      <selection activeCell="A13" sqref="A13"/>
    </sheetView>
  </sheetViews>
  <sheetFormatPr baseColWidth="10" defaultRowHeight="14.4" x14ac:dyDescent="0.3"/>
  <cols>
    <col min="5" max="5" width="18" bestFit="1" customWidth="1"/>
  </cols>
  <sheetData>
    <row r="1" spans="1:16" x14ac:dyDescent="0.3">
      <c r="A1" s="4" t="s">
        <v>753</v>
      </c>
      <c r="B1" s="4" t="s">
        <v>754</v>
      </c>
      <c r="C1" s="5" t="s">
        <v>755</v>
      </c>
      <c r="D1" s="4" t="s">
        <v>756</v>
      </c>
      <c r="E1" s="6" t="s">
        <v>757</v>
      </c>
      <c r="F1" s="6" t="s">
        <v>758</v>
      </c>
      <c r="G1" s="4" t="s">
        <v>759</v>
      </c>
      <c r="H1" s="4" t="s">
        <v>760</v>
      </c>
      <c r="I1" s="5" t="s">
        <v>792</v>
      </c>
      <c r="J1" s="4" t="s">
        <v>761</v>
      </c>
      <c r="K1" s="5" t="s">
        <v>762</v>
      </c>
      <c r="L1" s="5" t="s">
        <v>763</v>
      </c>
      <c r="M1" s="5" t="s">
        <v>764</v>
      </c>
      <c r="N1" s="7" t="s">
        <v>765</v>
      </c>
      <c r="O1" s="5" t="s">
        <v>766</v>
      </c>
      <c r="P1" s="5" t="s">
        <v>767</v>
      </c>
    </row>
    <row r="2" spans="1:16" x14ac:dyDescent="0.3">
      <c r="A2" s="20">
        <v>1</v>
      </c>
      <c r="B2" s="8" t="s">
        <v>145</v>
      </c>
      <c r="C2" s="9">
        <v>15</v>
      </c>
      <c r="D2" s="8" t="s">
        <v>768</v>
      </c>
      <c r="E2" s="10">
        <v>45139</v>
      </c>
      <c r="F2" s="10">
        <v>45170</v>
      </c>
      <c r="G2" s="8" t="s">
        <v>148</v>
      </c>
      <c r="H2" s="8" t="s">
        <v>769</v>
      </c>
      <c r="I2" s="9" t="s">
        <v>733</v>
      </c>
      <c r="J2" s="8" t="s">
        <v>771</v>
      </c>
      <c r="K2" s="9" t="s">
        <v>147</v>
      </c>
      <c r="L2" s="9"/>
      <c r="M2" s="9">
        <v>1</v>
      </c>
      <c r="N2" s="11">
        <v>1500</v>
      </c>
      <c r="O2" s="8"/>
      <c r="P2" s="8" t="s">
        <v>149</v>
      </c>
    </row>
    <row r="3" spans="1:16" x14ac:dyDescent="0.3">
      <c r="A3" s="20">
        <v>2</v>
      </c>
      <c r="B3" s="8" t="s">
        <v>153</v>
      </c>
      <c r="C3" s="9">
        <v>36</v>
      </c>
      <c r="D3" s="8" t="s">
        <v>768</v>
      </c>
      <c r="E3" s="10">
        <v>45140</v>
      </c>
      <c r="F3" s="10">
        <v>45171</v>
      </c>
      <c r="G3" s="8" t="s">
        <v>148</v>
      </c>
      <c r="H3" s="8" t="s">
        <v>769</v>
      </c>
      <c r="I3" s="9" t="s">
        <v>733</v>
      </c>
      <c r="J3" s="8" t="s">
        <v>154</v>
      </c>
      <c r="K3" s="9" t="s">
        <v>34</v>
      </c>
      <c r="L3" s="9"/>
      <c r="M3" s="9">
        <v>1</v>
      </c>
      <c r="N3" s="11">
        <v>1500</v>
      </c>
      <c r="O3" s="8"/>
      <c r="P3" s="8" t="s">
        <v>149</v>
      </c>
    </row>
    <row r="4" spans="1:16" x14ac:dyDescent="0.3">
      <c r="A4" s="20">
        <v>3</v>
      </c>
      <c r="B4" s="8" t="s">
        <v>180</v>
      </c>
      <c r="C4" s="9">
        <v>62</v>
      </c>
      <c r="D4" s="8" t="s">
        <v>768</v>
      </c>
      <c r="E4" s="10">
        <v>45169</v>
      </c>
      <c r="F4" s="10">
        <v>45199</v>
      </c>
      <c r="G4" s="8" t="s">
        <v>148</v>
      </c>
      <c r="H4" s="8" t="s">
        <v>769</v>
      </c>
      <c r="I4" s="9" t="s">
        <v>733</v>
      </c>
      <c r="J4" s="8" t="s">
        <v>772</v>
      </c>
      <c r="K4" s="9" t="s">
        <v>147</v>
      </c>
      <c r="L4" s="9"/>
      <c r="M4" s="9">
        <v>1</v>
      </c>
      <c r="N4" s="11">
        <v>1400</v>
      </c>
      <c r="O4" s="8"/>
      <c r="P4" s="8" t="s">
        <v>149</v>
      </c>
    </row>
    <row r="5" spans="1:16" x14ac:dyDescent="0.3">
      <c r="A5" s="21">
        <v>4</v>
      </c>
      <c r="B5" s="12" t="s">
        <v>212</v>
      </c>
      <c r="C5" s="13">
        <v>11</v>
      </c>
      <c r="D5" s="12" t="s">
        <v>736</v>
      </c>
      <c r="E5" s="14">
        <v>45170</v>
      </c>
      <c r="F5" s="14">
        <v>45200</v>
      </c>
      <c r="G5" s="12" t="s">
        <v>148</v>
      </c>
      <c r="H5" s="12" t="s">
        <v>773</v>
      </c>
      <c r="I5" s="9" t="s">
        <v>733</v>
      </c>
      <c r="J5" s="12" t="s">
        <v>774</v>
      </c>
      <c r="K5" s="13" t="s">
        <v>147</v>
      </c>
      <c r="L5" s="13"/>
      <c r="M5" s="13">
        <v>1</v>
      </c>
      <c r="N5" s="15">
        <v>1500</v>
      </c>
      <c r="O5" s="12" t="s">
        <v>19</v>
      </c>
      <c r="P5" s="12" t="s">
        <v>149</v>
      </c>
    </row>
    <row r="6" spans="1:16" x14ac:dyDescent="0.3">
      <c r="A6" s="20">
        <v>5</v>
      </c>
      <c r="B6" s="8" t="s">
        <v>190</v>
      </c>
      <c r="C6" s="9">
        <v>28</v>
      </c>
      <c r="D6" s="8" t="s">
        <v>768</v>
      </c>
      <c r="E6" s="10">
        <v>45177</v>
      </c>
      <c r="F6" s="10">
        <v>45207</v>
      </c>
      <c r="G6" s="8" t="s">
        <v>148</v>
      </c>
      <c r="H6" s="8" t="s">
        <v>769</v>
      </c>
      <c r="I6" s="9" t="s">
        <v>732</v>
      </c>
      <c r="J6" s="8" t="s">
        <v>776</v>
      </c>
      <c r="K6" s="9" t="s">
        <v>147</v>
      </c>
      <c r="L6" s="9"/>
      <c r="M6" s="9">
        <v>1</v>
      </c>
      <c r="N6" s="11">
        <v>2000</v>
      </c>
      <c r="O6" s="8"/>
      <c r="P6" s="8" t="s">
        <v>149</v>
      </c>
    </row>
    <row r="7" spans="1:16" x14ac:dyDescent="0.3">
      <c r="A7" s="21">
        <v>6</v>
      </c>
      <c r="B7" s="16" t="s">
        <v>185</v>
      </c>
      <c r="C7" s="17">
        <v>30</v>
      </c>
      <c r="D7" s="16" t="s">
        <v>734</v>
      </c>
      <c r="E7" s="18">
        <v>45173</v>
      </c>
      <c r="F7" s="18">
        <v>45764</v>
      </c>
      <c r="G7" s="16" t="s">
        <v>148</v>
      </c>
      <c r="H7" s="16" t="s">
        <v>723</v>
      </c>
      <c r="I7" s="9" t="s">
        <v>733</v>
      </c>
      <c r="J7" s="16" t="s">
        <v>186</v>
      </c>
      <c r="K7" s="17" t="s">
        <v>22</v>
      </c>
      <c r="L7" s="17" t="s">
        <v>188</v>
      </c>
      <c r="M7" s="17">
        <v>1</v>
      </c>
      <c r="N7" s="19">
        <v>1500</v>
      </c>
      <c r="O7" s="16" t="s">
        <v>187</v>
      </c>
      <c r="P7" s="16" t="s">
        <v>20</v>
      </c>
    </row>
    <row r="8" spans="1:16" x14ac:dyDescent="0.3">
      <c r="A8" s="20">
        <v>7</v>
      </c>
      <c r="B8" s="8" t="s">
        <v>175</v>
      </c>
      <c r="C8" s="9">
        <v>59</v>
      </c>
      <c r="D8" s="8" t="s">
        <v>768</v>
      </c>
      <c r="E8" s="10">
        <v>45163</v>
      </c>
      <c r="F8" s="10">
        <v>45194</v>
      </c>
      <c r="G8" s="8" t="s">
        <v>148</v>
      </c>
      <c r="H8" s="8" t="s">
        <v>769</v>
      </c>
      <c r="I8" s="9" t="s">
        <v>733</v>
      </c>
      <c r="J8" s="8" t="s">
        <v>149</v>
      </c>
      <c r="K8" s="9" t="s">
        <v>34</v>
      </c>
      <c r="L8" s="9"/>
      <c r="M8" s="9">
        <v>1</v>
      </c>
      <c r="N8" s="11">
        <v>1000</v>
      </c>
      <c r="O8" s="8"/>
      <c r="P8" s="8" t="s">
        <v>149</v>
      </c>
    </row>
    <row r="9" spans="1:16" x14ac:dyDescent="0.3">
      <c r="A9" s="21">
        <v>8</v>
      </c>
      <c r="B9" s="12" t="s">
        <v>194</v>
      </c>
      <c r="C9" s="13">
        <v>12</v>
      </c>
      <c r="D9" s="12" t="s">
        <v>777</v>
      </c>
      <c r="E9" s="14">
        <v>45178</v>
      </c>
      <c r="F9" s="14">
        <v>45208</v>
      </c>
      <c r="G9" s="12" t="s">
        <v>148</v>
      </c>
      <c r="H9" s="12" t="s">
        <v>769</v>
      </c>
      <c r="I9" s="9" t="s">
        <v>732</v>
      </c>
      <c r="J9" s="12" t="s">
        <v>778</v>
      </c>
      <c r="K9" s="13" t="s">
        <v>147</v>
      </c>
      <c r="L9" s="13" t="s">
        <v>195</v>
      </c>
      <c r="M9" s="13">
        <v>1</v>
      </c>
      <c r="N9" s="15">
        <v>1900</v>
      </c>
      <c r="O9" s="12" t="s">
        <v>187</v>
      </c>
      <c r="P9" s="12" t="s">
        <v>20</v>
      </c>
    </row>
    <row r="10" spans="1:16" x14ac:dyDescent="0.3">
      <c r="A10" s="20">
        <v>9</v>
      </c>
      <c r="B10" s="8" t="s">
        <v>201</v>
      </c>
      <c r="C10" s="9">
        <v>16</v>
      </c>
      <c r="D10" s="8" t="s">
        <v>768</v>
      </c>
      <c r="E10" s="10">
        <v>45196</v>
      </c>
      <c r="F10" s="10">
        <v>45226</v>
      </c>
      <c r="G10" s="8" t="s">
        <v>148</v>
      </c>
      <c r="H10" s="8" t="s">
        <v>769</v>
      </c>
      <c r="I10" s="9" t="s">
        <v>733</v>
      </c>
      <c r="J10" s="8" t="s">
        <v>154</v>
      </c>
      <c r="K10" s="9" t="s">
        <v>22</v>
      </c>
      <c r="L10" s="9"/>
      <c r="M10" s="9">
        <v>1</v>
      </c>
      <c r="N10" s="11">
        <v>1350</v>
      </c>
      <c r="O10" s="8" t="s">
        <v>187</v>
      </c>
      <c r="P10" s="8" t="s">
        <v>149</v>
      </c>
    </row>
    <row r="11" spans="1:16" x14ac:dyDescent="0.3">
      <c r="A11" s="20">
        <v>9</v>
      </c>
      <c r="B11" s="8" t="s">
        <v>201</v>
      </c>
      <c r="C11" s="9">
        <v>16</v>
      </c>
      <c r="D11" s="8" t="s">
        <v>734</v>
      </c>
      <c r="E11" s="10">
        <v>45196</v>
      </c>
      <c r="F11" s="10">
        <v>45226</v>
      </c>
      <c r="G11" s="8" t="s">
        <v>148</v>
      </c>
      <c r="H11" s="8" t="s">
        <v>723</v>
      </c>
      <c r="I11" s="9" t="s">
        <v>733</v>
      </c>
      <c r="J11" s="8" t="s">
        <v>203</v>
      </c>
      <c r="K11" s="9" t="s">
        <v>147</v>
      </c>
      <c r="L11" s="9"/>
      <c r="M11" s="9">
        <v>1</v>
      </c>
      <c r="N11" s="11">
        <v>1350</v>
      </c>
      <c r="O11" s="8" t="s">
        <v>187</v>
      </c>
      <c r="P11" s="8" t="s">
        <v>149</v>
      </c>
    </row>
    <row r="12" spans="1:16" x14ac:dyDescent="0.3">
      <c r="A12" s="21">
        <v>10</v>
      </c>
      <c r="B12" s="12" t="s">
        <v>219</v>
      </c>
      <c r="C12" s="13">
        <v>15</v>
      </c>
      <c r="D12" s="12" t="s">
        <v>768</v>
      </c>
      <c r="E12" s="14">
        <v>45219</v>
      </c>
      <c r="F12" s="14">
        <v>45250</v>
      </c>
      <c r="G12" s="12" t="s">
        <v>148</v>
      </c>
      <c r="H12" s="12" t="s">
        <v>769</v>
      </c>
      <c r="I12" s="9" t="s">
        <v>733</v>
      </c>
      <c r="J12" s="12" t="s">
        <v>771</v>
      </c>
      <c r="K12" s="13" t="s">
        <v>147</v>
      </c>
      <c r="L12" s="13" t="s">
        <v>220</v>
      </c>
      <c r="M12" s="13">
        <v>1</v>
      </c>
      <c r="N12" s="15">
        <v>1350</v>
      </c>
      <c r="O12" s="12" t="s">
        <v>187</v>
      </c>
      <c r="P12" s="12" t="s">
        <v>20</v>
      </c>
    </row>
    <row r="13" spans="1:16" x14ac:dyDescent="0.3">
      <c r="A13" s="20">
        <v>11</v>
      </c>
      <c r="B13" s="8" t="s">
        <v>205</v>
      </c>
      <c r="C13" s="9">
        <v>26</v>
      </c>
      <c r="D13" s="8" t="s">
        <v>735</v>
      </c>
      <c r="E13" s="10">
        <v>45199</v>
      </c>
      <c r="F13" s="10">
        <v>45229</v>
      </c>
      <c r="G13" s="8" t="s">
        <v>148</v>
      </c>
      <c r="H13" s="8" t="s">
        <v>779</v>
      </c>
      <c r="I13" s="9" t="s">
        <v>733</v>
      </c>
      <c r="J13" s="8" t="s">
        <v>780</v>
      </c>
      <c r="K13" s="9" t="s">
        <v>22</v>
      </c>
      <c r="L13" s="9"/>
      <c r="M13" s="9">
        <v>1</v>
      </c>
      <c r="N13" s="11">
        <v>1500</v>
      </c>
      <c r="O13" s="8"/>
      <c r="P13" s="8" t="s">
        <v>149</v>
      </c>
    </row>
    <row r="14" spans="1:16" x14ac:dyDescent="0.3">
      <c r="A14" s="20">
        <v>12</v>
      </c>
      <c r="B14" s="8" t="s">
        <v>225</v>
      </c>
      <c r="C14" s="9">
        <v>70</v>
      </c>
      <c r="D14" s="8" t="s">
        <v>768</v>
      </c>
      <c r="E14" s="10">
        <v>45229</v>
      </c>
      <c r="F14" s="10">
        <v>45260</v>
      </c>
      <c r="G14" s="8" t="s">
        <v>148</v>
      </c>
      <c r="H14" s="8" t="s">
        <v>769</v>
      </c>
      <c r="I14" s="9" t="s">
        <v>733</v>
      </c>
      <c r="J14" s="8" t="s">
        <v>154</v>
      </c>
      <c r="K14" s="9" t="s">
        <v>147</v>
      </c>
      <c r="L14" s="9"/>
      <c r="M14" s="9">
        <v>1</v>
      </c>
      <c r="N14" s="11">
        <v>1275</v>
      </c>
      <c r="O14" s="8" t="s">
        <v>187</v>
      </c>
      <c r="P14" s="8" t="s">
        <v>149</v>
      </c>
    </row>
    <row r="15" spans="1:16" x14ac:dyDescent="0.3">
      <c r="A15" s="20">
        <v>13</v>
      </c>
      <c r="B15" s="8" t="s">
        <v>241</v>
      </c>
      <c r="C15" s="9">
        <v>59</v>
      </c>
      <c r="D15" s="8" t="s">
        <v>768</v>
      </c>
      <c r="E15" s="10">
        <v>45241</v>
      </c>
      <c r="F15" s="10">
        <v>45271</v>
      </c>
      <c r="G15" s="8" t="s">
        <v>148</v>
      </c>
      <c r="H15" s="8" t="s">
        <v>769</v>
      </c>
      <c r="I15" s="9" t="s">
        <v>733</v>
      </c>
      <c r="J15" s="8" t="s">
        <v>242</v>
      </c>
      <c r="K15" s="9" t="s">
        <v>22</v>
      </c>
      <c r="L15" s="9"/>
      <c r="M15" s="9">
        <v>1</v>
      </c>
      <c r="N15" s="11">
        <v>1500</v>
      </c>
      <c r="O15" s="8"/>
      <c r="P15" s="8" t="s">
        <v>149</v>
      </c>
    </row>
    <row r="16" spans="1:16" x14ac:dyDescent="0.3">
      <c r="A16" s="20">
        <v>14</v>
      </c>
      <c r="B16" s="8" t="s">
        <v>263</v>
      </c>
      <c r="C16" s="9">
        <v>11</v>
      </c>
      <c r="D16" s="8" t="s">
        <v>734</v>
      </c>
      <c r="E16" s="10">
        <v>45300</v>
      </c>
      <c r="F16" s="10">
        <v>45331</v>
      </c>
      <c r="G16" s="8" t="s">
        <v>148</v>
      </c>
      <c r="H16" s="8" t="s">
        <v>723</v>
      </c>
      <c r="I16" s="9" t="s">
        <v>733</v>
      </c>
      <c r="J16" s="8" t="s">
        <v>264</v>
      </c>
      <c r="K16" s="9" t="s">
        <v>147</v>
      </c>
      <c r="L16" s="9" t="s">
        <v>265</v>
      </c>
      <c r="M16" s="9">
        <v>1</v>
      </c>
      <c r="N16" s="15">
        <v>1350</v>
      </c>
      <c r="O16" s="8" t="s">
        <v>187</v>
      </c>
      <c r="P16" s="8" t="s">
        <v>149</v>
      </c>
    </row>
    <row r="17" spans="1:16" x14ac:dyDescent="0.3">
      <c r="A17" s="21">
        <v>15</v>
      </c>
      <c r="B17" s="12" t="s">
        <v>289</v>
      </c>
      <c r="C17" s="13">
        <v>40</v>
      </c>
      <c r="D17" s="12" t="s">
        <v>734</v>
      </c>
      <c r="E17" s="14">
        <v>45355</v>
      </c>
      <c r="F17" s="14">
        <v>45386</v>
      </c>
      <c r="G17" s="12" t="s">
        <v>148</v>
      </c>
      <c r="H17" s="12" t="s">
        <v>723</v>
      </c>
      <c r="I17" s="9" t="s">
        <v>732</v>
      </c>
      <c r="J17" s="12" t="s">
        <v>290</v>
      </c>
      <c r="K17" s="13" t="s">
        <v>147</v>
      </c>
      <c r="L17" s="13" t="s">
        <v>195</v>
      </c>
      <c r="M17" s="13">
        <v>1</v>
      </c>
      <c r="N17" s="15">
        <v>2000</v>
      </c>
      <c r="O17" s="12" t="s">
        <v>187</v>
      </c>
      <c r="P17" s="12" t="s">
        <v>20</v>
      </c>
    </row>
    <row r="18" spans="1:16" x14ac:dyDescent="0.3">
      <c r="A18" s="20">
        <v>16</v>
      </c>
      <c r="B18" s="8" t="s">
        <v>298</v>
      </c>
      <c r="C18" s="9">
        <v>12</v>
      </c>
      <c r="D18" s="8" t="s">
        <v>735</v>
      </c>
      <c r="E18" s="10">
        <v>45370</v>
      </c>
      <c r="F18" s="10">
        <v>45401</v>
      </c>
      <c r="G18" s="8" t="s">
        <v>148</v>
      </c>
      <c r="H18" s="8" t="s">
        <v>779</v>
      </c>
      <c r="I18" s="9" t="s">
        <v>733</v>
      </c>
      <c r="J18" s="8" t="s">
        <v>264</v>
      </c>
      <c r="K18" s="9" t="s">
        <v>147</v>
      </c>
      <c r="L18" s="9"/>
      <c r="M18" s="9">
        <v>1</v>
      </c>
      <c r="N18" s="11">
        <v>1500</v>
      </c>
      <c r="O18" s="8" t="s">
        <v>19</v>
      </c>
      <c r="P18" s="8" t="s">
        <v>149</v>
      </c>
    </row>
    <row r="19" spans="1:16" x14ac:dyDescent="0.3">
      <c r="A19" s="20">
        <v>17</v>
      </c>
      <c r="B19" s="8" t="s">
        <v>294</v>
      </c>
      <c r="C19" s="9">
        <v>15</v>
      </c>
      <c r="D19" s="8" t="s">
        <v>768</v>
      </c>
      <c r="E19" s="10">
        <v>45366</v>
      </c>
      <c r="F19" s="10">
        <v>45397</v>
      </c>
      <c r="G19" s="8" t="s">
        <v>148</v>
      </c>
      <c r="H19" s="8" t="s">
        <v>769</v>
      </c>
      <c r="I19" s="9" t="s">
        <v>733</v>
      </c>
      <c r="J19" s="8" t="s">
        <v>771</v>
      </c>
      <c r="K19" s="9" t="s">
        <v>147</v>
      </c>
      <c r="L19" s="9" t="s">
        <v>295</v>
      </c>
      <c r="M19" s="9">
        <v>1</v>
      </c>
      <c r="N19" s="15">
        <v>1350</v>
      </c>
      <c r="O19" s="8" t="s">
        <v>187</v>
      </c>
      <c r="P19" s="8" t="s">
        <v>149</v>
      </c>
    </row>
    <row r="20" spans="1:16" x14ac:dyDescent="0.3">
      <c r="A20" s="20">
        <v>18</v>
      </c>
      <c r="B20" s="8" t="s">
        <v>300</v>
      </c>
      <c r="C20" s="9">
        <v>10</v>
      </c>
      <c r="D20" s="8" t="s">
        <v>736</v>
      </c>
      <c r="E20" s="10">
        <v>45373</v>
      </c>
      <c r="F20" s="10">
        <v>45404</v>
      </c>
      <c r="G20" s="8" t="s">
        <v>148</v>
      </c>
      <c r="H20" s="8" t="s">
        <v>773</v>
      </c>
      <c r="I20" s="9" t="s">
        <v>733</v>
      </c>
      <c r="J20" s="8" t="s">
        <v>301</v>
      </c>
      <c r="K20" s="9" t="s">
        <v>147</v>
      </c>
      <c r="L20" s="9" t="s">
        <v>300</v>
      </c>
      <c r="M20" s="9">
        <v>1</v>
      </c>
      <c r="N20" s="11">
        <v>1350</v>
      </c>
      <c r="O20" s="8" t="s">
        <v>187</v>
      </c>
      <c r="P20" s="8" t="s">
        <v>149</v>
      </c>
    </row>
    <row r="21" spans="1:16" x14ac:dyDescent="0.3">
      <c r="A21" s="20">
        <v>19</v>
      </c>
      <c r="B21" s="8" t="s">
        <v>332</v>
      </c>
      <c r="C21" s="9">
        <v>10</v>
      </c>
      <c r="D21" s="8" t="s">
        <v>768</v>
      </c>
      <c r="E21" s="10">
        <v>45420</v>
      </c>
      <c r="F21" s="10">
        <v>45451</v>
      </c>
      <c r="G21" s="8" t="s">
        <v>148</v>
      </c>
      <c r="H21" s="8" t="s">
        <v>769</v>
      </c>
      <c r="I21" s="9" t="s">
        <v>733</v>
      </c>
      <c r="J21" s="8" t="s">
        <v>333</v>
      </c>
      <c r="K21" s="9" t="s">
        <v>147</v>
      </c>
      <c r="L21" s="9"/>
      <c r="M21" s="9">
        <v>1</v>
      </c>
      <c r="N21" s="15">
        <v>1200</v>
      </c>
      <c r="O21" s="8"/>
      <c r="P21" s="8" t="s">
        <v>149</v>
      </c>
    </row>
    <row r="22" spans="1:16" x14ac:dyDescent="0.3">
      <c r="A22" s="20">
        <v>20</v>
      </c>
      <c r="B22" s="8" t="s">
        <v>335</v>
      </c>
      <c r="C22" s="9">
        <v>6</v>
      </c>
      <c r="D22" s="8" t="s">
        <v>734</v>
      </c>
      <c r="E22" s="10">
        <v>45420</v>
      </c>
      <c r="F22" s="10">
        <v>45451</v>
      </c>
      <c r="G22" s="8" t="s">
        <v>148</v>
      </c>
      <c r="H22" s="8" t="s">
        <v>723</v>
      </c>
      <c r="I22" s="9" t="s">
        <v>733</v>
      </c>
      <c r="J22" s="8" t="s">
        <v>333</v>
      </c>
      <c r="K22" s="9" t="s">
        <v>147</v>
      </c>
      <c r="L22" s="9"/>
      <c r="M22" s="9">
        <v>1</v>
      </c>
      <c r="N22" s="15">
        <v>1200</v>
      </c>
      <c r="O22" s="8"/>
      <c r="P22" s="8" t="s">
        <v>149</v>
      </c>
    </row>
    <row r="23" spans="1:16" x14ac:dyDescent="0.3">
      <c r="A23" s="20">
        <v>19</v>
      </c>
      <c r="B23" s="8" t="s">
        <v>332</v>
      </c>
      <c r="C23" s="9">
        <v>10</v>
      </c>
      <c r="D23" s="8" t="s">
        <v>736</v>
      </c>
      <c r="E23" s="10">
        <v>45420</v>
      </c>
      <c r="F23" s="10">
        <v>45451</v>
      </c>
      <c r="G23" s="8" t="s">
        <v>148</v>
      </c>
      <c r="H23" s="8" t="s">
        <v>773</v>
      </c>
      <c r="I23" s="9" t="s">
        <v>733</v>
      </c>
      <c r="J23" s="8" t="s">
        <v>337</v>
      </c>
      <c r="K23" s="9" t="s">
        <v>147</v>
      </c>
      <c r="L23" s="9"/>
      <c r="M23" s="9">
        <v>1</v>
      </c>
      <c r="N23" s="11">
        <v>1200</v>
      </c>
      <c r="O23" s="8"/>
      <c r="P23" s="8" t="s">
        <v>149</v>
      </c>
    </row>
    <row r="24" spans="1:16" x14ac:dyDescent="0.3">
      <c r="A24" s="20">
        <v>20</v>
      </c>
      <c r="B24" s="8" t="s">
        <v>335</v>
      </c>
      <c r="C24" s="9">
        <v>6</v>
      </c>
      <c r="D24" s="8" t="s">
        <v>736</v>
      </c>
      <c r="E24" s="10">
        <v>45420</v>
      </c>
      <c r="F24" s="10">
        <v>45451</v>
      </c>
      <c r="G24" s="8" t="s">
        <v>148</v>
      </c>
      <c r="H24" s="8" t="s">
        <v>773</v>
      </c>
      <c r="I24" s="9" t="s">
        <v>733</v>
      </c>
      <c r="J24" s="8" t="s">
        <v>337</v>
      </c>
      <c r="K24" s="9" t="s">
        <v>147</v>
      </c>
      <c r="L24" s="9"/>
      <c r="M24" s="9">
        <v>1</v>
      </c>
      <c r="N24" s="11">
        <v>1200</v>
      </c>
      <c r="O24" s="8"/>
      <c r="P24" s="8" t="s">
        <v>149</v>
      </c>
    </row>
    <row r="25" spans="1:16" x14ac:dyDescent="0.3">
      <c r="A25" s="20">
        <v>21</v>
      </c>
      <c r="B25" s="8" t="s">
        <v>361</v>
      </c>
      <c r="C25" s="9">
        <v>22</v>
      </c>
      <c r="D25" s="8" t="s">
        <v>768</v>
      </c>
      <c r="E25" s="10">
        <v>45453</v>
      </c>
      <c r="F25" s="10">
        <v>45483</v>
      </c>
      <c r="G25" s="8" t="s">
        <v>148</v>
      </c>
      <c r="H25" s="8" t="s">
        <v>769</v>
      </c>
      <c r="I25" s="9" t="s">
        <v>733</v>
      </c>
      <c r="J25" s="8" t="s">
        <v>362</v>
      </c>
      <c r="K25" s="9" t="s">
        <v>147</v>
      </c>
      <c r="L25" s="9" t="s">
        <v>363</v>
      </c>
      <c r="M25" s="9">
        <v>1</v>
      </c>
      <c r="N25" s="15">
        <v>1350</v>
      </c>
      <c r="O25" s="8" t="s">
        <v>187</v>
      </c>
      <c r="P25" s="8" t="s">
        <v>149</v>
      </c>
    </row>
    <row r="26" spans="1:16" x14ac:dyDescent="0.3">
      <c r="A26" s="20">
        <v>22</v>
      </c>
      <c r="B26" s="8" t="s">
        <v>352</v>
      </c>
      <c r="C26" s="9">
        <v>16</v>
      </c>
      <c r="D26" s="8" t="s">
        <v>768</v>
      </c>
      <c r="E26" s="10">
        <v>45444</v>
      </c>
      <c r="F26" s="10">
        <v>45474</v>
      </c>
      <c r="G26" s="8" t="s">
        <v>148</v>
      </c>
      <c r="H26" s="8" t="s">
        <v>769</v>
      </c>
      <c r="I26" s="9" t="s">
        <v>733</v>
      </c>
      <c r="J26" s="8" t="s">
        <v>154</v>
      </c>
      <c r="K26" s="9" t="s">
        <v>22</v>
      </c>
      <c r="L26" s="9" t="s">
        <v>353</v>
      </c>
      <c r="M26" s="9">
        <v>1</v>
      </c>
      <c r="N26" s="15">
        <v>1350</v>
      </c>
      <c r="O26" s="8" t="s">
        <v>187</v>
      </c>
      <c r="P26" s="8" t="s">
        <v>149</v>
      </c>
    </row>
    <row r="27" spans="1:16" x14ac:dyDescent="0.3">
      <c r="A27" s="21">
        <v>23</v>
      </c>
      <c r="B27" s="12" t="s">
        <v>356</v>
      </c>
      <c r="C27" s="13">
        <v>11</v>
      </c>
      <c r="D27" s="12" t="s">
        <v>734</v>
      </c>
      <c r="E27" s="14">
        <v>45447</v>
      </c>
      <c r="F27" s="14">
        <v>45477</v>
      </c>
      <c r="G27" s="12" t="s">
        <v>148</v>
      </c>
      <c r="H27" s="12" t="s">
        <v>723</v>
      </c>
      <c r="I27" s="9" t="s">
        <v>733</v>
      </c>
      <c r="J27" s="12" t="s">
        <v>203</v>
      </c>
      <c r="K27" s="13" t="s">
        <v>147</v>
      </c>
      <c r="L27" s="13" t="s">
        <v>357</v>
      </c>
      <c r="M27" s="13">
        <v>1</v>
      </c>
      <c r="N27" s="15">
        <v>1350</v>
      </c>
      <c r="O27" s="12" t="s">
        <v>187</v>
      </c>
      <c r="P27" s="12" t="s">
        <v>20</v>
      </c>
    </row>
    <row r="28" spans="1:16" x14ac:dyDescent="0.3">
      <c r="A28" s="21">
        <v>24</v>
      </c>
      <c r="B28" s="12" t="s">
        <v>349</v>
      </c>
      <c r="C28" s="13">
        <v>12</v>
      </c>
      <c r="D28" s="12" t="s">
        <v>768</v>
      </c>
      <c r="E28" s="14">
        <v>45443</v>
      </c>
      <c r="F28" s="14">
        <v>45473</v>
      </c>
      <c r="G28" s="12" t="s">
        <v>148</v>
      </c>
      <c r="H28" s="12" t="s">
        <v>769</v>
      </c>
      <c r="I28" s="9" t="s">
        <v>733</v>
      </c>
      <c r="J28" s="12" t="s">
        <v>290</v>
      </c>
      <c r="K28" s="13" t="s">
        <v>147</v>
      </c>
      <c r="L28" s="13" t="s">
        <v>350</v>
      </c>
      <c r="M28" s="13">
        <v>1</v>
      </c>
      <c r="N28" s="15">
        <v>1350</v>
      </c>
      <c r="O28" s="12" t="s">
        <v>187</v>
      </c>
      <c r="P28" s="12" t="s">
        <v>20</v>
      </c>
    </row>
    <row r="29" spans="1:16" x14ac:dyDescent="0.3">
      <c r="A29" s="21">
        <v>25</v>
      </c>
      <c r="B29" s="12" t="s">
        <v>377</v>
      </c>
      <c r="C29" s="13">
        <v>8</v>
      </c>
      <c r="D29" s="12" t="s">
        <v>777</v>
      </c>
      <c r="E29" s="14">
        <v>45478</v>
      </c>
      <c r="F29" s="14">
        <v>45509</v>
      </c>
      <c r="G29" s="12" t="s">
        <v>148</v>
      </c>
      <c r="H29" s="12" t="s">
        <v>769</v>
      </c>
      <c r="I29" s="9" t="s">
        <v>733</v>
      </c>
      <c r="J29" s="12" t="s">
        <v>378</v>
      </c>
      <c r="K29" s="13" t="s">
        <v>147</v>
      </c>
      <c r="L29" s="13" t="s">
        <v>379</v>
      </c>
      <c r="M29" s="13">
        <v>1</v>
      </c>
      <c r="N29" s="15">
        <v>1350</v>
      </c>
      <c r="O29" s="12" t="s">
        <v>187</v>
      </c>
      <c r="P29" s="12" t="s">
        <v>20</v>
      </c>
    </row>
    <row r="30" spans="1:16" x14ac:dyDescent="0.3">
      <c r="A30" s="20">
        <v>26</v>
      </c>
      <c r="B30" s="8" t="s">
        <v>381</v>
      </c>
      <c r="C30" s="9">
        <v>16</v>
      </c>
      <c r="D30" s="8" t="s">
        <v>768</v>
      </c>
      <c r="E30" s="10">
        <v>45478</v>
      </c>
      <c r="F30" s="10">
        <v>45509</v>
      </c>
      <c r="G30" s="8" t="s">
        <v>148</v>
      </c>
      <c r="H30" s="8" t="s">
        <v>769</v>
      </c>
      <c r="I30" s="9" t="s">
        <v>733</v>
      </c>
      <c r="J30" s="8" t="s">
        <v>781</v>
      </c>
      <c r="K30" s="9" t="s">
        <v>147</v>
      </c>
      <c r="L30" s="9" t="s">
        <v>382</v>
      </c>
      <c r="M30" s="9">
        <v>1</v>
      </c>
      <c r="N30" s="15">
        <v>1350</v>
      </c>
      <c r="O30" s="8" t="s">
        <v>187</v>
      </c>
      <c r="P30" s="8" t="s">
        <v>149</v>
      </c>
    </row>
    <row r="31" spans="1:16" x14ac:dyDescent="0.3">
      <c r="A31" s="21">
        <v>27</v>
      </c>
      <c r="B31" s="12" t="s">
        <v>374</v>
      </c>
      <c r="C31" s="13">
        <v>15</v>
      </c>
      <c r="D31" s="12" t="s">
        <v>777</v>
      </c>
      <c r="E31" s="14">
        <v>45477</v>
      </c>
      <c r="F31" s="14">
        <v>45760</v>
      </c>
      <c r="G31" s="12" t="s">
        <v>148</v>
      </c>
      <c r="H31" s="12" t="s">
        <v>769</v>
      </c>
      <c r="I31" s="9" t="s">
        <v>733</v>
      </c>
      <c r="J31" s="12" t="s">
        <v>782</v>
      </c>
      <c r="K31" s="13" t="s">
        <v>147</v>
      </c>
      <c r="L31" s="13" t="s">
        <v>375</v>
      </c>
      <c r="M31" s="13">
        <v>1</v>
      </c>
      <c r="N31" s="15">
        <v>1350</v>
      </c>
      <c r="O31" s="12" t="s">
        <v>187</v>
      </c>
      <c r="P31" s="12" t="s">
        <v>20</v>
      </c>
    </row>
    <row r="32" spans="1:16" x14ac:dyDescent="0.3">
      <c r="A32" s="20">
        <v>28</v>
      </c>
      <c r="B32" s="8" t="s">
        <v>388</v>
      </c>
      <c r="C32" s="9">
        <v>30</v>
      </c>
      <c r="D32" s="8" t="s">
        <v>736</v>
      </c>
      <c r="E32" s="10">
        <v>45491</v>
      </c>
      <c r="F32" s="10">
        <v>45522</v>
      </c>
      <c r="G32" s="8" t="s">
        <v>148</v>
      </c>
      <c r="H32" s="8" t="s">
        <v>773</v>
      </c>
      <c r="I32" s="9" t="s">
        <v>733</v>
      </c>
      <c r="J32" s="8" t="s">
        <v>783</v>
      </c>
      <c r="K32" s="9" t="s">
        <v>22</v>
      </c>
      <c r="L32" s="9"/>
      <c r="M32" s="9">
        <v>1</v>
      </c>
      <c r="N32" s="11">
        <v>1500</v>
      </c>
      <c r="O32" s="8"/>
      <c r="P32" s="8" t="s">
        <v>149</v>
      </c>
    </row>
    <row r="33" spans="1:16" x14ac:dyDescent="0.3">
      <c r="A33" s="20">
        <v>28</v>
      </c>
      <c r="B33" s="8" t="s">
        <v>388</v>
      </c>
      <c r="C33" s="9">
        <v>30</v>
      </c>
      <c r="D33" s="8" t="s">
        <v>737</v>
      </c>
      <c r="E33" s="10">
        <v>45491</v>
      </c>
      <c r="F33" s="10">
        <v>45522</v>
      </c>
      <c r="G33" s="8" t="s">
        <v>148</v>
      </c>
      <c r="H33" s="8" t="s">
        <v>784</v>
      </c>
      <c r="I33" s="9" t="s">
        <v>733</v>
      </c>
      <c r="J33" s="8" t="s">
        <v>783</v>
      </c>
      <c r="K33" s="9" t="s">
        <v>22</v>
      </c>
      <c r="L33" s="9"/>
      <c r="M33" s="9">
        <v>1</v>
      </c>
      <c r="N33" s="11">
        <v>1500</v>
      </c>
      <c r="O33" s="8"/>
      <c r="P33" s="8" t="s">
        <v>149</v>
      </c>
    </row>
    <row r="34" spans="1:16" x14ac:dyDescent="0.3">
      <c r="A34" s="20">
        <v>29</v>
      </c>
      <c r="B34" s="8" t="s">
        <v>416</v>
      </c>
      <c r="C34" s="9">
        <v>35</v>
      </c>
      <c r="D34" s="8" t="s">
        <v>734</v>
      </c>
      <c r="E34" s="10">
        <v>45536</v>
      </c>
      <c r="F34" s="10">
        <v>45566</v>
      </c>
      <c r="G34" s="8" t="s">
        <v>148</v>
      </c>
      <c r="H34" s="8" t="s">
        <v>723</v>
      </c>
      <c r="I34" s="9" t="s">
        <v>733</v>
      </c>
      <c r="J34" s="8" t="s">
        <v>781</v>
      </c>
      <c r="K34" s="9" t="s">
        <v>147</v>
      </c>
      <c r="L34" s="9" t="s">
        <v>416</v>
      </c>
      <c r="M34" s="9">
        <v>2</v>
      </c>
      <c r="N34" s="11">
        <v>1250</v>
      </c>
      <c r="O34" s="8" t="s">
        <v>187</v>
      </c>
      <c r="P34" s="8" t="s">
        <v>149</v>
      </c>
    </row>
    <row r="35" spans="1:16" x14ac:dyDescent="0.3">
      <c r="A35" s="20">
        <v>29</v>
      </c>
      <c r="B35" s="8" t="s">
        <v>416</v>
      </c>
      <c r="C35" s="9">
        <v>35</v>
      </c>
      <c r="D35" s="8" t="s">
        <v>737</v>
      </c>
      <c r="E35" s="10">
        <v>45536</v>
      </c>
      <c r="F35" s="10">
        <v>45566</v>
      </c>
      <c r="G35" s="8" t="s">
        <v>148</v>
      </c>
      <c r="H35" s="8" t="s">
        <v>784</v>
      </c>
      <c r="I35" s="9" t="s">
        <v>733</v>
      </c>
      <c r="J35" s="8" t="s">
        <v>785</v>
      </c>
      <c r="K35" s="9" t="s">
        <v>147</v>
      </c>
      <c r="L35" s="8" t="s">
        <v>416</v>
      </c>
      <c r="M35" s="9"/>
      <c r="N35" s="11"/>
      <c r="O35" s="8" t="s">
        <v>187</v>
      </c>
      <c r="P35" s="8" t="s">
        <v>149</v>
      </c>
    </row>
    <row r="36" spans="1:16" x14ac:dyDescent="0.3">
      <c r="A36" s="20">
        <v>30</v>
      </c>
      <c r="B36" s="8" t="s">
        <v>420</v>
      </c>
      <c r="C36" s="9">
        <v>40</v>
      </c>
      <c r="D36" s="8" t="s">
        <v>737</v>
      </c>
      <c r="E36" s="10">
        <v>45540</v>
      </c>
      <c r="F36" s="10">
        <v>45935</v>
      </c>
      <c r="G36" s="8" t="s">
        <v>148</v>
      </c>
      <c r="H36" s="8" t="s">
        <v>784</v>
      </c>
      <c r="I36" s="9" t="s">
        <v>733</v>
      </c>
      <c r="J36" s="8" t="s">
        <v>421</v>
      </c>
      <c r="K36" s="9" t="s">
        <v>147</v>
      </c>
      <c r="L36" s="8" t="s">
        <v>420</v>
      </c>
      <c r="M36" s="9">
        <v>1</v>
      </c>
      <c r="N36" s="15">
        <v>1350</v>
      </c>
      <c r="O36" s="8" t="s">
        <v>187</v>
      </c>
      <c r="P36" s="8" t="s">
        <v>149</v>
      </c>
    </row>
    <row r="37" spans="1:16" x14ac:dyDescent="0.3">
      <c r="A37" s="20">
        <v>31</v>
      </c>
      <c r="B37" s="8" t="s">
        <v>407</v>
      </c>
      <c r="C37" s="9">
        <v>35</v>
      </c>
      <c r="D37" s="8" t="s">
        <v>736</v>
      </c>
      <c r="E37" s="10">
        <v>45532</v>
      </c>
      <c r="F37" s="10">
        <v>45563</v>
      </c>
      <c r="G37" s="8" t="s">
        <v>148</v>
      </c>
      <c r="H37" s="8" t="s">
        <v>773</v>
      </c>
      <c r="I37" s="9" t="s">
        <v>733</v>
      </c>
      <c r="J37" s="8" t="s">
        <v>408</v>
      </c>
      <c r="K37" s="9" t="s">
        <v>147</v>
      </c>
      <c r="L37" s="8" t="s">
        <v>407</v>
      </c>
      <c r="M37" s="9">
        <v>1</v>
      </c>
      <c r="N37" s="15">
        <v>1350</v>
      </c>
      <c r="O37" s="8" t="s">
        <v>187</v>
      </c>
      <c r="P37" s="8" t="s">
        <v>149</v>
      </c>
    </row>
    <row r="38" spans="1:16" x14ac:dyDescent="0.3">
      <c r="A38" s="21">
        <v>32</v>
      </c>
      <c r="B38" s="12" t="s">
        <v>410</v>
      </c>
      <c r="C38" s="13">
        <v>44</v>
      </c>
      <c r="D38" s="12" t="s">
        <v>777</v>
      </c>
      <c r="E38" s="14">
        <v>45535</v>
      </c>
      <c r="F38" s="14">
        <v>45565</v>
      </c>
      <c r="G38" s="12" t="s">
        <v>148</v>
      </c>
      <c r="H38" s="12" t="s">
        <v>769</v>
      </c>
      <c r="I38" s="9" t="s">
        <v>733</v>
      </c>
      <c r="J38" s="12" t="s">
        <v>411</v>
      </c>
      <c r="K38" s="13" t="s">
        <v>147</v>
      </c>
      <c r="L38" s="13" t="s">
        <v>412</v>
      </c>
      <c r="M38" s="13">
        <v>1</v>
      </c>
      <c r="N38" s="15">
        <v>1350</v>
      </c>
      <c r="O38" s="12" t="s">
        <v>187</v>
      </c>
      <c r="P38" s="12" t="s">
        <v>20</v>
      </c>
    </row>
    <row r="39" spans="1:16" x14ac:dyDescent="0.3">
      <c r="A39" s="21">
        <v>33</v>
      </c>
      <c r="B39" s="12" t="s">
        <v>424</v>
      </c>
      <c r="C39" s="13">
        <v>39</v>
      </c>
      <c r="D39" s="12" t="s">
        <v>735</v>
      </c>
      <c r="E39" s="14">
        <v>45548</v>
      </c>
      <c r="F39" s="14">
        <v>45545</v>
      </c>
      <c r="G39" s="12" t="s">
        <v>148</v>
      </c>
      <c r="H39" s="12" t="s">
        <v>779</v>
      </c>
      <c r="I39" s="9" t="s">
        <v>733</v>
      </c>
      <c r="J39" s="12" t="s">
        <v>154</v>
      </c>
      <c r="K39" s="13" t="s">
        <v>147</v>
      </c>
      <c r="L39" s="13" t="s">
        <v>424</v>
      </c>
      <c r="M39" s="13">
        <v>1</v>
      </c>
      <c r="N39" s="15">
        <v>1350</v>
      </c>
      <c r="O39" s="12" t="s">
        <v>187</v>
      </c>
      <c r="P39" s="12" t="s">
        <v>20</v>
      </c>
    </row>
    <row r="40" spans="1:16" x14ac:dyDescent="0.3">
      <c r="A40" s="20">
        <v>34</v>
      </c>
      <c r="B40" s="8" t="s">
        <v>434</v>
      </c>
      <c r="C40" s="9">
        <v>45</v>
      </c>
      <c r="D40" s="8" t="s">
        <v>768</v>
      </c>
      <c r="E40" s="10">
        <v>45564</v>
      </c>
      <c r="F40" s="10">
        <v>45594</v>
      </c>
      <c r="G40" s="8" t="s">
        <v>148</v>
      </c>
      <c r="H40" s="8" t="s">
        <v>769</v>
      </c>
      <c r="I40" s="9" t="s">
        <v>733</v>
      </c>
      <c r="J40" s="8" t="s">
        <v>290</v>
      </c>
      <c r="K40" s="9" t="s">
        <v>147</v>
      </c>
      <c r="L40" s="9" t="s">
        <v>435</v>
      </c>
      <c r="M40" s="9">
        <v>1</v>
      </c>
      <c r="N40" s="15">
        <v>1350</v>
      </c>
      <c r="O40" s="8" t="s">
        <v>187</v>
      </c>
      <c r="P40" s="8" t="s">
        <v>149</v>
      </c>
    </row>
    <row r="41" spans="1:16" x14ac:dyDescent="0.3">
      <c r="A41" s="21">
        <v>35</v>
      </c>
      <c r="B41" s="12" t="s">
        <v>439</v>
      </c>
      <c r="C41" s="13">
        <v>7</v>
      </c>
      <c r="D41" s="12" t="s">
        <v>729</v>
      </c>
      <c r="E41" s="14">
        <v>45567</v>
      </c>
      <c r="F41" s="14">
        <v>45598</v>
      </c>
      <c r="G41" s="12" t="s">
        <v>148</v>
      </c>
      <c r="H41" s="12" t="s">
        <v>723</v>
      </c>
      <c r="I41" s="9" t="s">
        <v>733</v>
      </c>
      <c r="J41" s="12" t="s">
        <v>154</v>
      </c>
      <c r="K41" s="13" t="s">
        <v>147</v>
      </c>
      <c r="L41" s="12" t="s">
        <v>440</v>
      </c>
      <c r="M41" s="13">
        <v>1</v>
      </c>
      <c r="N41" s="15">
        <v>1275</v>
      </c>
      <c r="O41" s="12" t="s">
        <v>187</v>
      </c>
      <c r="P41" s="12" t="s">
        <v>149</v>
      </c>
    </row>
    <row r="42" spans="1:16" x14ac:dyDescent="0.3">
      <c r="A42" s="21">
        <v>36</v>
      </c>
      <c r="B42" s="12" t="s">
        <v>442</v>
      </c>
      <c r="C42" s="13">
        <v>11</v>
      </c>
      <c r="D42" s="12" t="s">
        <v>736</v>
      </c>
      <c r="E42" s="14">
        <v>45567</v>
      </c>
      <c r="F42" s="14">
        <v>45598</v>
      </c>
      <c r="G42" s="12" t="s">
        <v>148</v>
      </c>
      <c r="H42" s="12" t="s">
        <v>773</v>
      </c>
      <c r="I42" s="9" t="s">
        <v>733</v>
      </c>
      <c r="J42" s="12" t="s">
        <v>154</v>
      </c>
      <c r="K42" s="13" t="s">
        <v>147</v>
      </c>
      <c r="L42" s="12" t="s">
        <v>440</v>
      </c>
      <c r="M42" s="13">
        <v>1</v>
      </c>
      <c r="N42" s="15">
        <v>1275</v>
      </c>
      <c r="O42" s="12" t="s">
        <v>187</v>
      </c>
      <c r="P42" s="12" t="s">
        <v>149</v>
      </c>
    </row>
    <row r="43" spans="1:16" x14ac:dyDescent="0.3">
      <c r="A43" s="20">
        <v>37</v>
      </c>
      <c r="B43" s="8" t="s">
        <v>444</v>
      </c>
      <c r="C43" s="9">
        <v>5</v>
      </c>
      <c r="D43" s="8" t="s">
        <v>734</v>
      </c>
      <c r="E43" s="10">
        <v>45570</v>
      </c>
      <c r="F43" s="10">
        <v>45755</v>
      </c>
      <c r="G43" s="8" t="s">
        <v>148</v>
      </c>
      <c r="H43" s="8" t="s">
        <v>723</v>
      </c>
      <c r="I43" s="9" t="s">
        <v>733</v>
      </c>
      <c r="J43" s="8" t="s">
        <v>781</v>
      </c>
      <c r="K43" s="9" t="s">
        <v>147</v>
      </c>
      <c r="L43" s="9" t="s">
        <v>445</v>
      </c>
      <c r="M43" s="9">
        <v>1</v>
      </c>
      <c r="N43" s="15">
        <v>1350</v>
      </c>
      <c r="O43" s="8" t="s">
        <v>187</v>
      </c>
      <c r="P43" s="8" t="s">
        <v>149</v>
      </c>
    </row>
    <row r="44" spans="1:16" x14ac:dyDescent="0.3">
      <c r="A44" s="21">
        <v>38</v>
      </c>
      <c r="B44" s="12" t="s">
        <v>447</v>
      </c>
      <c r="C44" s="13">
        <v>11</v>
      </c>
      <c r="D44" s="12" t="s">
        <v>734</v>
      </c>
      <c r="E44" s="14">
        <v>45570</v>
      </c>
      <c r="F44" s="14">
        <v>45601</v>
      </c>
      <c r="G44" s="12" t="s">
        <v>148</v>
      </c>
      <c r="H44" s="12" t="s">
        <v>723</v>
      </c>
      <c r="I44" s="9" t="s">
        <v>733</v>
      </c>
      <c r="J44" s="12" t="s">
        <v>333</v>
      </c>
      <c r="K44" s="13" t="s">
        <v>147</v>
      </c>
      <c r="L44" s="13" t="s">
        <v>448</v>
      </c>
      <c r="M44" s="13">
        <v>1</v>
      </c>
      <c r="N44" s="15">
        <v>1350</v>
      </c>
      <c r="O44" s="12" t="s">
        <v>187</v>
      </c>
      <c r="P44" s="12" t="s">
        <v>20</v>
      </c>
    </row>
    <row r="45" spans="1:16" x14ac:dyDescent="0.3">
      <c r="A45" s="20">
        <v>39</v>
      </c>
      <c r="B45" s="8" t="s">
        <v>450</v>
      </c>
      <c r="C45" s="9">
        <v>24</v>
      </c>
      <c r="D45" s="8" t="s">
        <v>736</v>
      </c>
      <c r="E45" s="10">
        <v>45570</v>
      </c>
      <c r="F45" s="10">
        <v>45601</v>
      </c>
      <c r="G45" s="8" t="s">
        <v>148</v>
      </c>
      <c r="H45" s="8" t="s">
        <v>773</v>
      </c>
      <c r="I45" s="9" t="s">
        <v>733</v>
      </c>
      <c r="J45" s="8" t="s">
        <v>451</v>
      </c>
      <c r="K45" s="9" t="s">
        <v>147</v>
      </c>
      <c r="L45" s="8" t="s">
        <v>450</v>
      </c>
      <c r="M45" s="9">
        <v>1</v>
      </c>
      <c r="N45" s="15">
        <v>1350</v>
      </c>
      <c r="O45" s="8" t="s">
        <v>187</v>
      </c>
      <c r="P45" s="8" t="s">
        <v>149</v>
      </c>
    </row>
    <row r="46" spans="1:16" x14ac:dyDescent="0.3">
      <c r="A46" s="20">
        <v>40</v>
      </c>
      <c r="B46" s="8" t="s">
        <v>453</v>
      </c>
      <c r="C46" s="9">
        <v>23</v>
      </c>
      <c r="D46" s="8" t="s">
        <v>737</v>
      </c>
      <c r="E46" s="10">
        <v>45570</v>
      </c>
      <c r="F46" s="10">
        <v>45601</v>
      </c>
      <c r="G46" s="8" t="s">
        <v>148</v>
      </c>
      <c r="H46" s="8" t="s">
        <v>784</v>
      </c>
      <c r="I46" s="9" t="s">
        <v>733</v>
      </c>
      <c r="J46" s="8" t="s">
        <v>362</v>
      </c>
      <c r="K46" s="9" t="s">
        <v>147</v>
      </c>
      <c r="L46" s="9" t="s">
        <v>453</v>
      </c>
      <c r="M46" s="9">
        <v>1</v>
      </c>
      <c r="N46" s="15">
        <v>1350</v>
      </c>
      <c r="O46" s="8" t="s">
        <v>187</v>
      </c>
      <c r="P46" s="8" t="s">
        <v>149</v>
      </c>
    </row>
    <row r="47" spans="1:16" x14ac:dyDescent="0.3">
      <c r="A47" s="20">
        <v>41</v>
      </c>
      <c r="B47" s="8" t="s">
        <v>456</v>
      </c>
      <c r="C47" s="9">
        <v>39</v>
      </c>
      <c r="D47" s="8" t="s">
        <v>734</v>
      </c>
      <c r="E47" s="10">
        <v>45572</v>
      </c>
      <c r="F47" s="10">
        <v>45603</v>
      </c>
      <c r="G47" s="8" t="s">
        <v>148</v>
      </c>
      <c r="H47" s="8" t="s">
        <v>723</v>
      </c>
      <c r="I47" s="9" t="s">
        <v>733</v>
      </c>
      <c r="J47" s="8" t="s">
        <v>408</v>
      </c>
      <c r="K47" s="9" t="s">
        <v>147</v>
      </c>
      <c r="L47" s="9" t="s">
        <v>350</v>
      </c>
      <c r="M47" s="9">
        <v>1</v>
      </c>
      <c r="N47" s="15">
        <v>1125</v>
      </c>
      <c r="O47" s="8" t="s">
        <v>187</v>
      </c>
      <c r="P47" s="8" t="s">
        <v>149</v>
      </c>
    </row>
    <row r="48" spans="1:16" x14ac:dyDescent="0.3">
      <c r="A48" s="20">
        <v>42</v>
      </c>
      <c r="B48" s="8" t="s">
        <v>429</v>
      </c>
      <c r="C48" s="9">
        <v>42</v>
      </c>
      <c r="D48" s="8" t="s">
        <v>768</v>
      </c>
      <c r="E48" s="10">
        <v>45562</v>
      </c>
      <c r="F48" s="10">
        <v>45592</v>
      </c>
      <c r="G48" s="8" t="s">
        <v>148</v>
      </c>
      <c r="H48" s="8" t="s">
        <v>769</v>
      </c>
      <c r="I48" s="9" t="s">
        <v>733</v>
      </c>
      <c r="J48" s="8" t="s">
        <v>430</v>
      </c>
      <c r="K48" s="9" t="s">
        <v>147</v>
      </c>
      <c r="L48" s="9" t="s">
        <v>429</v>
      </c>
      <c r="M48" s="9">
        <v>1</v>
      </c>
      <c r="N48" s="15">
        <v>1125</v>
      </c>
      <c r="O48" s="8" t="s">
        <v>187</v>
      </c>
      <c r="P48" s="8" t="s">
        <v>149</v>
      </c>
    </row>
    <row r="49" spans="1:16" x14ac:dyDescent="0.3">
      <c r="A49" s="20">
        <v>42</v>
      </c>
      <c r="B49" s="8" t="s">
        <v>429</v>
      </c>
      <c r="C49" s="9">
        <v>42</v>
      </c>
      <c r="D49" s="8" t="s">
        <v>737</v>
      </c>
      <c r="E49" s="10">
        <v>45562</v>
      </c>
      <c r="F49" s="10">
        <v>45592</v>
      </c>
      <c r="G49" s="8" t="s">
        <v>148</v>
      </c>
      <c r="H49" s="8" t="s">
        <v>784</v>
      </c>
      <c r="I49" s="9" t="s">
        <v>733</v>
      </c>
      <c r="J49" s="8" t="s">
        <v>432</v>
      </c>
      <c r="K49" s="9" t="s">
        <v>147</v>
      </c>
      <c r="L49" s="9" t="s">
        <v>429</v>
      </c>
      <c r="M49" s="9">
        <v>1</v>
      </c>
      <c r="N49" s="15">
        <v>1125</v>
      </c>
      <c r="O49" s="8" t="s">
        <v>187</v>
      </c>
      <c r="P49" s="8" t="s">
        <v>149</v>
      </c>
    </row>
    <row r="50" spans="1:16" x14ac:dyDescent="0.3">
      <c r="A50" s="20">
        <v>43</v>
      </c>
      <c r="B50" s="8" t="s">
        <v>474</v>
      </c>
      <c r="C50" s="9">
        <v>5</v>
      </c>
      <c r="D50" s="8" t="s">
        <v>736</v>
      </c>
      <c r="E50" s="10">
        <v>45605</v>
      </c>
      <c r="F50" s="10">
        <v>45635</v>
      </c>
      <c r="G50" s="8" t="s">
        <v>148</v>
      </c>
      <c r="H50" s="8" t="s">
        <v>773</v>
      </c>
      <c r="I50" s="9" t="s">
        <v>733</v>
      </c>
      <c r="J50" s="8" t="s">
        <v>411</v>
      </c>
      <c r="K50" s="9" t="s">
        <v>147</v>
      </c>
      <c r="L50" s="9" t="s">
        <v>475</v>
      </c>
      <c r="M50" s="9">
        <v>1</v>
      </c>
      <c r="N50" s="15"/>
      <c r="O50" s="8" t="s">
        <v>187</v>
      </c>
      <c r="P50" s="8" t="s">
        <v>149</v>
      </c>
    </row>
    <row r="51" spans="1:16" x14ac:dyDescent="0.3">
      <c r="A51" s="20">
        <v>44</v>
      </c>
      <c r="B51" s="8" t="s">
        <v>485</v>
      </c>
      <c r="C51" s="9">
        <v>40</v>
      </c>
      <c r="D51" s="8" t="s">
        <v>737</v>
      </c>
      <c r="E51" s="10">
        <v>45621</v>
      </c>
      <c r="F51" s="10">
        <v>45651</v>
      </c>
      <c r="G51" s="8" t="s">
        <v>148</v>
      </c>
      <c r="H51" s="8" t="s">
        <v>784</v>
      </c>
      <c r="I51" s="9" t="s">
        <v>733</v>
      </c>
      <c r="J51" s="8" t="s">
        <v>486</v>
      </c>
      <c r="K51" s="9" t="s">
        <v>147</v>
      </c>
      <c r="L51" s="9" t="s">
        <v>485</v>
      </c>
      <c r="M51" s="9">
        <v>1</v>
      </c>
      <c r="N51" s="15"/>
      <c r="O51" s="8" t="s">
        <v>187</v>
      </c>
      <c r="P51" s="8" t="s">
        <v>149</v>
      </c>
    </row>
    <row r="52" spans="1:16" x14ac:dyDescent="0.3">
      <c r="A52" s="20">
        <v>44</v>
      </c>
      <c r="B52" s="8" t="s">
        <v>485</v>
      </c>
      <c r="C52" s="9">
        <v>40</v>
      </c>
      <c r="D52" s="8" t="s">
        <v>777</v>
      </c>
      <c r="E52" s="10">
        <v>45621</v>
      </c>
      <c r="F52" s="10">
        <v>45651</v>
      </c>
      <c r="G52" s="8" t="s">
        <v>148</v>
      </c>
      <c r="H52" s="8" t="s">
        <v>769</v>
      </c>
      <c r="I52" s="9" t="s">
        <v>733</v>
      </c>
      <c r="J52" s="8" t="s">
        <v>430</v>
      </c>
      <c r="K52" s="9" t="s">
        <v>147</v>
      </c>
      <c r="L52" s="9" t="s">
        <v>485</v>
      </c>
      <c r="M52" s="9">
        <v>1</v>
      </c>
      <c r="N52" s="15"/>
      <c r="O52" s="8" t="s">
        <v>187</v>
      </c>
      <c r="P52" s="8" t="s">
        <v>149</v>
      </c>
    </row>
    <row r="53" spans="1:16" x14ac:dyDescent="0.3">
      <c r="A53" s="21">
        <v>45</v>
      </c>
      <c r="B53" s="12" t="s">
        <v>505</v>
      </c>
      <c r="C53" s="13">
        <v>10</v>
      </c>
      <c r="D53" s="12" t="s">
        <v>734</v>
      </c>
      <c r="E53" s="14">
        <v>45636</v>
      </c>
      <c r="F53" s="14">
        <v>45667</v>
      </c>
      <c r="G53" s="12" t="s">
        <v>148</v>
      </c>
      <c r="H53" s="12" t="s">
        <v>769</v>
      </c>
      <c r="I53" s="9" t="s">
        <v>733</v>
      </c>
      <c r="J53" s="12" t="s">
        <v>451</v>
      </c>
      <c r="K53" s="13" t="s">
        <v>22</v>
      </c>
      <c r="L53" s="13" t="s">
        <v>506</v>
      </c>
      <c r="M53" s="13">
        <v>1</v>
      </c>
      <c r="N53" s="15"/>
      <c r="O53" s="12" t="s">
        <v>187</v>
      </c>
      <c r="P53" s="12" t="s">
        <v>20</v>
      </c>
    </row>
    <row r="54" spans="1:16" x14ac:dyDescent="0.3">
      <c r="A54" s="21">
        <v>46</v>
      </c>
      <c r="B54" s="12" t="s">
        <v>508</v>
      </c>
      <c r="C54" s="13">
        <v>10</v>
      </c>
      <c r="D54" s="12" t="s">
        <v>777</v>
      </c>
      <c r="E54" s="14">
        <v>45636</v>
      </c>
      <c r="F54" s="14">
        <v>45667</v>
      </c>
      <c r="G54" s="12" t="s">
        <v>148</v>
      </c>
      <c r="H54" s="12" t="s">
        <v>723</v>
      </c>
      <c r="I54" s="9" t="s">
        <v>733</v>
      </c>
      <c r="J54" s="12" t="s">
        <v>451</v>
      </c>
      <c r="K54" s="13" t="s">
        <v>22</v>
      </c>
      <c r="L54" s="13" t="s">
        <v>506</v>
      </c>
      <c r="M54" s="13">
        <v>1</v>
      </c>
      <c r="N54" s="15"/>
      <c r="O54" s="12" t="s">
        <v>187</v>
      </c>
      <c r="P54" s="12" t="s">
        <v>20</v>
      </c>
    </row>
    <row r="55" spans="1:16" x14ac:dyDescent="0.3">
      <c r="A55" s="20">
        <v>47</v>
      </c>
      <c r="B55" s="8" t="s">
        <v>497</v>
      </c>
      <c r="C55" s="9">
        <v>21</v>
      </c>
      <c r="D55" s="8" t="s">
        <v>735</v>
      </c>
      <c r="E55" s="10">
        <v>45628</v>
      </c>
      <c r="F55" s="10">
        <v>45293</v>
      </c>
      <c r="G55" s="8" t="s">
        <v>148</v>
      </c>
      <c r="H55" s="8" t="s">
        <v>779</v>
      </c>
      <c r="I55" s="9" t="s">
        <v>733</v>
      </c>
      <c r="J55" s="8" t="s">
        <v>290</v>
      </c>
      <c r="K55" s="9" t="s">
        <v>147</v>
      </c>
      <c r="L55" s="9" t="s">
        <v>497</v>
      </c>
      <c r="M55" s="9">
        <v>1</v>
      </c>
      <c r="N55" s="15"/>
      <c r="O55" s="8" t="s">
        <v>19</v>
      </c>
      <c r="P55" s="8" t="s">
        <v>149</v>
      </c>
    </row>
    <row r="56" spans="1:16" x14ac:dyDescent="0.3">
      <c r="A56" s="20">
        <v>48</v>
      </c>
      <c r="B56" s="8" t="s">
        <v>477</v>
      </c>
      <c r="C56" s="9">
        <v>14</v>
      </c>
      <c r="D56" s="8" t="s">
        <v>734</v>
      </c>
      <c r="E56" s="10">
        <v>45605</v>
      </c>
      <c r="F56" s="10">
        <v>45635</v>
      </c>
      <c r="G56" s="8" t="s">
        <v>148</v>
      </c>
      <c r="H56" s="8" t="s">
        <v>723</v>
      </c>
      <c r="I56" s="9" t="s">
        <v>733</v>
      </c>
      <c r="J56" s="8" t="s">
        <v>411</v>
      </c>
      <c r="K56" s="9" t="s">
        <v>147</v>
      </c>
      <c r="L56" s="9" t="s">
        <v>478</v>
      </c>
      <c r="M56" s="9">
        <v>1</v>
      </c>
      <c r="N56" s="15"/>
      <c r="O56" s="8" t="s">
        <v>19</v>
      </c>
      <c r="P56" s="8" t="s">
        <v>149</v>
      </c>
    </row>
    <row r="57" spans="1:16" x14ac:dyDescent="0.3">
      <c r="A57" s="20">
        <v>49</v>
      </c>
      <c r="B57" s="8" t="s">
        <v>525</v>
      </c>
      <c r="C57" s="9">
        <v>24</v>
      </c>
      <c r="D57" s="8" t="s">
        <v>736</v>
      </c>
      <c r="E57" s="10">
        <v>45664</v>
      </c>
      <c r="F57" s="10">
        <v>45695</v>
      </c>
      <c r="G57" s="8" t="s">
        <v>148</v>
      </c>
      <c r="H57" s="8" t="s">
        <v>773</v>
      </c>
      <c r="I57" s="9" t="s">
        <v>733</v>
      </c>
      <c r="J57" s="8" t="s">
        <v>203</v>
      </c>
      <c r="K57" s="9" t="s">
        <v>147</v>
      </c>
      <c r="L57" s="9" t="s">
        <v>526</v>
      </c>
      <c r="M57" s="9"/>
      <c r="N57" s="15"/>
      <c r="O57" s="8" t="s">
        <v>19</v>
      </c>
      <c r="P57" s="8" t="s">
        <v>149</v>
      </c>
    </row>
    <row r="58" spans="1:16" x14ac:dyDescent="0.3">
      <c r="A58" s="21">
        <v>50</v>
      </c>
      <c r="B58" s="12" t="s">
        <v>528</v>
      </c>
      <c r="C58" s="13">
        <v>6</v>
      </c>
      <c r="D58" s="12" t="s">
        <v>734</v>
      </c>
      <c r="E58" s="14">
        <v>45668</v>
      </c>
      <c r="F58" s="14">
        <v>45699</v>
      </c>
      <c r="G58" s="12" t="s">
        <v>148</v>
      </c>
      <c r="H58" s="12" t="s">
        <v>723</v>
      </c>
      <c r="I58" s="9" t="s">
        <v>733</v>
      </c>
      <c r="J58" s="12" t="s">
        <v>529</v>
      </c>
      <c r="K58" s="13" t="s">
        <v>22</v>
      </c>
      <c r="L58" s="13" t="s">
        <v>530</v>
      </c>
      <c r="M58" s="13">
        <v>1</v>
      </c>
      <c r="N58" s="15"/>
      <c r="O58" s="12" t="s">
        <v>19</v>
      </c>
      <c r="P58" s="12" t="s">
        <v>20</v>
      </c>
    </row>
    <row r="59" spans="1:16" x14ac:dyDescent="0.3">
      <c r="A59" s="21">
        <v>51</v>
      </c>
      <c r="B59" s="12" t="s">
        <v>535</v>
      </c>
      <c r="C59" s="13">
        <v>30</v>
      </c>
      <c r="D59" s="12" t="s">
        <v>777</v>
      </c>
      <c r="E59" s="14">
        <v>45678</v>
      </c>
      <c r="F59" s="14">
        <v>45709</v>
      </c>
      <c r="G59" s="12" t="s">
        <v>148</v>
      </c>
      <c r="H59" s="12" t="s">
        <v>769</v>
      </c>
      <c r="I59" s="9" t="s">
        <v>733</v>
      </c>
      <c r="J59" s="12" t="s">
        <v>186</v>
      </c>
      <c r="K59" s="13" t="s">
        <v>147</v>
      </c>
      <c r="L59" s="13" t="s">
        <v>535</v>
      </c>
      <c r="M59" s="13">
        <v>1</v>
      </c>
      <c r="N59" s="15"/>
      <c r="O59" s="12" t="s">
        <v>19</v>
      </c>
      <c r="P59" s="12" t="s">
        <v>20</v>
      </c>
    </row>
    <row r="60" spans="1:16" x14ac:dyDescent="0.3">
      <c r="A60" s="21">
        <v>52</v>
      </c>
      <c r="B60" s="12" t="s">
        <v>516</v>
      </c>
      <c r="C60" s="13">
        <v>9</v>
      </c>
      <c r="D60" s="12" t="s">
        <v>729</v>
      </c>
      <c r="E60" s="14">
        <v>45646</v>
      </c>
      <c r="F60" s="14">
        <v>45677</v>
      </c>
      <c r="G60" s="12" t="s">
        <v>148</v>
      </c>
      <c r="H60" s="12" t="s">
        <v>723</v>
      </c>
      <c r="I60" s="9" t="s">
        <v>733</v>
      </c>
      <c r="J60" s="12" t="s">
        <v>786</v>
      </c>
      <c r="K60" s="13" t="s">
        <v>147</v>
      </c>
      <c r="L60" s="13" t="s">
        <v>517</v>
      </c>
      <c r="M60" s="13">
        <v>1</v>
      </c>
      <c r="N60" s="15"/>
      <c r="O60" s="12" t="s">
        <v>19</v>
      </c>
      <c r="P60" s="12" t="s">
        <v>20</v>
      </c>
    </row>
    <row r="61" spans="1:16" x14ac:dyDescent="0.3">
      <c r="A61" s="21">
        <v>53</v>
      </c>
      <c r="B61" s="12" t="s">
        <v>544</v>
      </c>
      <c r="C61" s="13">
        <v>30</v>
      </c>
      <c r="D61" s="12" t="s">
        <v>737</v>
      </c>
      <c r="E61" s="14">
        <v>45686</v>
      </c>
      <c r="F61" s="14">
        <v>45715</v>
      </c>
      <c r="G61" s="12" t="s">
        <v>148</v>
      </c>
      <c r="H61" s="12" t="s">
        <v>784</v>
      </c>
      <c r="I61" s="9" t="s">
        <v>733</v>
      </c>
      <c r="J61" s="12" t="s">
        <v>545</v>
      </c>
      <c r="K61" s="13" t="s">
        <v>147</v>
      </c>
      <c r="L61" s="13"/>
      <c r="M61" s="13">
        <v>2</v>
      </c>
      <c r="N61" s="15"/>
      <c r="O61" s="12" t="s">
        <v>19</v>
      </c>
      <c r="P61" s="12" t="s">
        <v>20</v>
      </c>
    </row>
    <row r="62" spans="1:16" x14ac:dyDescent="0.3">
      <c r="A62" s="20">
        <v>54</v>
      </c>
      <c r="B62" s="8" t="s">
        <v>540</v>
      </c>
      <c r="C62" s="9">
        <v>15</v>
      </c>
      <c r="D62" s="8" t="s">
        <v>734</v>
      </c>
      <c r="E62" s="10">
        <v>45685</v>
      </c>
      <c r="F62" s="10">
        <v>45685</v>
      </c>
      <c r="G62" s="8" t="s">
        <v>148</v>
      </c>
      <c r="H62" s="8" t="s">
        <v>723</v>
      </c>
      <c r="I62" s="9" t="s">
        <v>733</v>
      </c>
      <c r="J62" s="8" t="s">
        <v>541</v>
      </c>
      <c r="K62" s="9" t="s">
        <v>34</v>
      </c>
      <c r="L62" s="9" t="s">
        <v>542</v>
      </c>
      <c r="M62" s="9">
        <v>1</v>
      </c>
      <c r="N62" s="15"/>
      <c r="O62" s="8" t="s">
        <v>19</v>
      </c>
      <c r="P62" s="8" t="s">
        <v>149</v>
      </c>
    </row>
    <row r="63" spans="1:16" x14ac:dyDescent="0.3">
      <c r="A63" s="21">
        <v>55</v>
      </c>
      <c r="B63" s="12" t="s">
        <v>567</v>
      </c>
      <c r="C63" s="13">
        <v>12</v>
      </c>
      <c r="D63" s="12" t="s">
        <v>734</v>
      </c>
      <c r="E63" s="14">
        <v>45735</v>
      </c>
      <c r="F63" s="14">
        <v>45766</v>
      </c>
      <c r="G63" s="12" t="s">
        <v>148</v>
      </c>
      <c r="H63" s="12" t="s">
        <v>723</v>
      </c>
      <c r="I63" s="9" t="s">
        <v>733</v>
      </c>
      <c r="J63" s="12" t="s">
        <v>545</v>
      </c>
      <c r="K63" s="13" t="s">
        <v>22</v>
      </c>
      <c r="L63" s="13"/>
      <c r="M63" s="13">
        <v>2</v>
      </c>
      <c r="N63" s="15"/>
      <c r="O63" s="12" t="s">
        <v>19</v>
      </c>
      <c r="P63" s="12" t="s">
        <v>20</v>
      </c>
    </row>
    <row r="64" spans="1:16" x14ac:dyDescent="0.3">
      <c r="A64" s="21">
        <v>56</v>
      </c>
      <c r="B64" s="12" t="s">
        <v>578</v>
      </c>
      <c r="C64" s="13">
        <v>49</v>
      </c>
      <c r="D64" s="12" t="s">
        <v>737</v>
      </c>
      <c r="E64" s="14">
        <v>45744</v>
      </c>
      <c r="F64" s="14">
        <v>45775</v>
      </c>
      <c r="G64" s="12" t="s">
        <v>148</v>
      </c>
      <c r="H64" s="12" t="s">
        <v>784</v>
      </c>
      <c r="I64" s="9" t="s">
        <v>733</v>
      </c>
      <c r="J64" s="12" t="s">
        <v>561</v>
      </c>
      <c r="K64" s="13" t="s">
        <v>147</v>
      </c>
      <c r="L64" s="13"/>
      <c r="M64" s="13">
        <v>1</v>
      </c>
      <c r="N64" s="15"/>
      <c r="O64" s="12" t="s">
        <v>19</v>
      </c>
      <c r="P64" s="12" t="s">
        <v>149</v>
      </c>
    </row>
    <row r="65" spans="1:16" x14ac:dyDescent="0.3">
      <c r="A65" s="20">
        <v>57</v>
      </c>
      <c r="B65" s="8" t="s">
        <v>586</v>
      </c>
      <c r="C65" s="9">
        <v>19</v>
      </c>
      <c r="D65" s="8" t="s">
        <v>777</v>
      </c>
      <c r="E65" s="10">
        <v>45768</v>
      </c>
      <c r="F65" s="10">
        <v>45768</v>
      </c>
      <c r="G65" s="8" t="s">
        <v>148</v>
      </c>
      <c r="H65" s="8" t="s">
        <v>769</v>
      </c>
      <c r="I65" s="9" t="s">
        <v>733</v>
      </c>
      <c r="J65" s="8" t="s">
        <v>587</v>
      </c>
      <c r="K65" s="9" t="s">
        <v>147</v>
      </c>
      <c r="L65" s="9" t="s">
        <v>588</v>
      </c>
      <c r="M65" s="9">
        <v>1</v>
      </c>
      <c r="N65" s="15"/>
      <c r="O65" s="8" t="s">
        <v>19</v>
      </c>
      <c r="P65" s="8" t="s">
        <v>149</v>
      </c>
    </row>
    <row r="66" spans="1:16" x14ac:dyDescent="0.3">
      <c r="A66" s="21">
        <v>58</v>
      </c>
      <c r="B66" s="12" t="s">
        <v>553</v>
      </c>
      <c r="C66" s="13">
        <v>15</v>
      </c>
      <c r="D66" s="12" t="s">
        <v>777</v>
      </c>
      <c r="E66" s="14">
        <v>45703</v>
      </c>
      <c r="F66" s="14">
        <v>45731</v>
      </c>
      <c r="G66" s="12" t="s">
        <v>148</v>
      </c>
      <c r="H66" s="12" t="s">
        <v>769</v>
      </c>
      <c r="I66" s="9" t="s">
        <v>733</v>
      </c>
      <c r="J66" s="12" t="s">
        <v>787</v>
      </c>
      <c r="K66" s="13" t="s">
        <v>22</v>
      </c>
      <c r="L66" s="13" t="s">
        <v>554</v>
      </c>
      <c r="M66" s="13">
        <v>1</v>
      </c>
      <c r="N66" s="15"/>
      <c r="O66" s="12" t="s">
        <v>19</v>
      </c>
      <c r="P66" s="12" t="s">
        <v>20</v>
      </c>
    </row>
    <row r="67" spans="1:16" x14ac:dyDescent="0.3">
      <c r="A67" s="20">
        <v>59</v>
      </c>
      <c r="B67" s="8" t="s">
        <v>560</v>
      </c>
      <c r="C67" s="9">
        <v>27</v>
      </c>
      <c r="D67" s="8" t="s">
        <v>777</v>
      </c>
      <c r="E67" s="10">
        <v>45720</v>
      </c>
      <c r="F67" s="10">
        <v>45751</v>
      </c>
      <c r="G67" s="8" t="s">
        <v>148</v>
      </c>
      <c r="H67" s="8" t="s">
        <v>769</v>
      </c>
      <c r="I67" s="9" t="s">
        <v>733</v>
      </c>
      <c r="J67" s="8" t="s">
        <v>561</v>
      </c>
      <c r="K67" s="9" t="s">
        <v>34</v>
      </c>
      <c r="L67" s="9"/>
      <c r="M67" s="9"/>
      <c r="N67" s="15"/>
      <c r="O67" s="8"/>
      <c r="P67" s="8" t="s">
        <v>149</v>
      </c>
    </row>
    <row r="68" spans="1:16" x14ac:dyDescent="0.3">
      <c r="A68" s="21">
        <v>60</v>
      </c>
      <c r="B68" s="12" t="s">
        <v>572</v>
      </c>
      <c r="C68" s="13">
        <v>15</v>
      </c>
      <c r="D68" s="12" t="s">
        <v>735</v>
      </c>
      <c r="E68" s="14">
        <v>45741</v>
      </c>
      <c r="F68" s="14">
        <v>45772</v>
      </c>
      <c r="G68" s="12" t="s">
        <v>148</v>
      </c>
      <c r="H68" s="12" t="s">
        <v>779</v>
      </c>
      <c r="I68" s="9" t="s">
        <v>733</v>
      </c>
      <c r="J68" s="12" t="s">
        <v>573</v>
      </c>
      <c r="K68" s="13" t="s">
        <v>34</v>
      </c>
      <c r="L68" s="13" t="s">
        <v>574</v>
      </c>
      <c r="M68" s="13">
        <v>1</v>
      </c>
      <c r="N68" s="15"/>
      <c r="O68" s="12" t="s">
        <v>19</v>
      </c>
      <c r="P68" s="12" t="s">
        <v>20</v>
      </c>
    </row>
    <row r="69" spans="1:16" x14ac:dyDescent="0.3">
      <c r="A69" s="20">
        <v>61</v>
      </c>
      <c r="B69" s="8" t="s">
        <v>576</v>
      </c>
      <c r="C69" s="9"/>
      <c r="D69" s="8" t="s">
        <v>777</v>
      </c>
      <c r="E69" s="10">
        <v>45742</v>
      </c>
      <c r="F69" s="10">
        <v>45773</v>
      </c>
      <c r="G69" s="8" t="s">
        <v>148</v>
      </c>
      <c r="H69" s="8" t="s">
        <v>769</v>
      </c>
      <c r="I69" s="9" t="s">
        <v>733</v>
      </c>
      <c r="J69" s="8"/>
      <c r="K69" s="9" t="s">
        <v>147</v>
      </c>
      <c r="L69" s="9"/>
      <c r="M69" s="9">
        <v>1</v>
      </c>
      <c r="N69" s="15"/>
      <c r="O69" s="8" t="s">
        <v>19</v>
      </c>
      <c r="P69" s="8" t="s">
        <v>149</v>
      </c>
    </row>
    <row r="70" spans="1:16" x14ac:dyDescent="0.3">
      <c r="A70" s="21">
        <v>62</v>
      </c>
      <c r="B70" s="16" t="s">
        <v>602</v>
      </c>
      <c r="C70" s="17"/>
      <c r="D70" s="16" t="s">
        <v>777</v>
      </c>
      <c r="E70" s="18">
        <v>45792</v>
      </c>
      <c r="F70" s="18">
        <v>45823</v>
      </c>
      <c r="G70" s="16" t="s">
        <v>148</v>
      </c>
      <c r="H70" s="16" t="s">
        <v>769</v>
      </c>
      <c r="I70" s="9" t="s">
        <v>733</v>
      </c>
      <c r="J70" s="16" t="s">
        <v>603</v>
      </c>
      <c r="K70" s="17" t="s">
        <v>34</v>
      </c>
      <c r="L70" s="17"/>
      <c r="M70" s="17">
        <v>1</v>
      </c>
      <c r="N70" s="19"/>
      <c r="O70" s="16" t="s">
        <v>19</v>
      </c>
      <c r="P70" s="16" t="s">
        <v>20</v>
      </c>
    </row>
    <row r="71" spans="1:16" x14ac:dyDescent="0.3">
      <c r="A71" s="21">
        <v>63</v>
      </c>
      <c r="B71" s="12" t="s">
        <v>596</v>
      </c>
      <c r="C71" s="13"/>
      <c r="D71" s="12" t="s">
        <v>777</v>
      </c>
      <c r="E71" s="14">
        <v>45785</v>
      </c>
      <c r="F71" s="14">
        <v>45816</v>
      </c>
      <c r="G71" s="12" t="s">
        <v>148</v>
      </c>
      <c r="H71" s="12" t="s">
        <v>769</v>
      </c>
      <c r="I71" s="9" t="s">
        <v>733</v>
      </c>
      <c r="J71" s="12" t="s">
        <v>597</v>
      </c>
      <c r="K71" s="13" t="s">
        <v>34</v>
      </c>
      <c r="L71" s="13" t="s">
        <v>598</v>
      </c>
      <c r="M71" s="13">
        <v>1</v>
      </c>
      <c r="N71" s="15"/>
      <c r="O71" s="12" t="s">
        <v>19</v>
      </c>
      <c r="P71" s="12" t="s">
        <v>20</v>
      </c>
    </row>
    <row r="72" spans="1:16" x14ac:dyDescent="0.3">
      <c r="A72" s="21">
        <v>64</v>
      </c>
      <c r="B72" s="12" t="s">
        <v>617</v>
      </c>
      <c r="C72" s="13"/>
      <c r="D72" s="12" t="s">
        <v>777</v>
      </c>
      <c r="E72" s="14">
        <v>45804</v>
      </c>
      <c r="F72" s="14">
        <v>45835</v>
      </c>
      <c r="G72" s="12" t="s">
        <v>148</v>
      </c>
      <c r="H72" s="12" t="s">
        <v>769</v>
      </c>
      <c r="I72" s="9" t="s">
        <v>733</v>
      </c>
      <c r="J72" s="12" t="s">
        <v>788</v>
      </c>
      <c r="K72" s="13" t="s">
        <v>147</v>
      </c>
      <c r="L72" s="13"/>
      <c r="M72" s="13">
        <v>1</v>
      </c>
      <c r="N72" s="15"/>
      <c r="O72" s="12" t="s">
        <v>19</v>
      </c>
      <c r="P72" s="12" t="s">
        <v>20</v>
      </c>
    </row>
    <row r="73" spans="1:16" x14ac:dyDescent="0.3">
      <c r="A73" s="21">
        <v>65</v>
      </c>
      <c r="B73" s="12" t="s">
        <v>605</v>
      </c>
      <c r="C73" s="13"/>
      <c r="D73" s="12" t="s">
        <v>734</v>
      </c>
      <c r="E73" s="14">
        <v>45794</v>
      </c>
      <c r="F73" s="14">
        <v>45825</v>
      </c>
      <c r="G73" s="12" t="s">
        <v>148</v>
      </c>
      <c r="H73" s="12" t="s">
        <v>723</v>
      </c>
      <c r="I73" s="9" t="s">
        <v>733</v>
      </c>
      <c r="J73" s="12" t="s">
        <v>788</v>
      </c>
      <c r="K73" s="13" t="s">
        <v>147</v>
      </c>
      <c r="L73" s="13"/>
      <c r="M73" s="13">
        <v>1</v>
      </c>
      <c r="N73" s="15"/>
      <c r="O73" s="12" t="s">
        <v>19</v>
      </c>
      <c r="P73" s="12" t="s">
        <v>20</v>
      </c>
    </row>
    <row r="74" spans="1:16" x14ac:dyDescent="0.3">
      <c r="A74" s="21">
        <v>66</v>
      </c>
      <c r="B74" s="12" t="s">
        <v>611</v>
      </c>
      <c r="C74" s="13"/>
      <c r="D74" s="12" t="s">
        <v>734</v>
      </c>
      <c r="E74" s="14">
        <v>45797</v>
      </c>
      <c r="F74" s="14">
        <v>45828</v>
      </c>
      <c r="G74" s="12" t="s">
        <v>148</v>
      </c>
      <c r="H74" s="12" t="s">
        <v>723</v>
      </c>
      <c r="I74" s="9" t="s">
        <v>733</v>
      </c>
      <c r="J74" s="12" t="s">
        <v>612</v>
      </c>
      <c r="K74" s="13" t="s">
        <v>147</v>
      </c>
      <c r="L74" s="13"/>
      <c r="M74" s="13">
        <v>1</v>
      </c>
      <c r="N74" s="15"/>
      <c r="O74" s="12" t="s">
        <v>19</v>
      </c>
      <c r="P74" s="12" t="s">
        <v>20</v>
      </c>
    </row>
    <row r="75" spans="1:16" x14ac:dyDescent="0.3">
      <c r="A75" s="21">
        <v>67</v>
      </c>
      <c r="B75" s="12" t="s">
        <v>607</v>
      </c>
      <c r="C75" s="13"/>
      <c r="D75" s="12" t="s">
        <v>737</v>
      </c>
      <c r="E75" s="14">
        <v>45796</v>
      </c>
      <c r="F75" s="14">
        <v>45827</v>
      </c>
      <c r="G75" s="12" t="s">
        <v>148</v>
      </c>
      <c r="H75" s="12" t="s">
        <v>784</v>
      </c>
      <c r="I75" s="9" t="s">
        <v>733</v>
      </c>
      <c r="J75" s="12" t="s">
        <v>608</v>
      </c>
      <c r="K75" s="13" t="s">
        <v>147</v>
      </c>
      <c r="L75" s="13"/>
      <c r="M75" s="13">
        <v>1</v>
      </c>
      <c r="N75" s="15"/>
      <c r="O75" s="12" t="s">
        <v>187</v>
      </c>
      <c r="P75" s="12" t="s">
        <v>20</v>
      </c>
    </row>
    <row r="76" spans="1:16" x14ac:dyDescent="0.3">
      <c r="A76" s="20">
        <v>68</v>
      </c>
      <c r="B76" s="8" t="s">
        <v>631</v>
      </c>
      <c r="C76" s="9">
        <v>14</v>
      </c>
      <c r="D76" s="8" t="s">
        <v>777</v>
      </c>
      <c r="E76" s="10">
        <v>45812</v>
      </c>
      <c r="F76" s="10">
        <v>45815</v>
      </c>
      <c r="G76" s="8" t="s">
        <v>148</v>
      </c>
      <c r="H76" s="8" t="s">
        <v>769</v>
      </c>
      <c r="I76" s="9" t="s">
        <v>733</v>
      </c>
      <c r="J76" s="8"/>
      <c r="K76" s="9" t="s">
        <v>147</v>
      </c>
      <c r="L76" s="9"/>
      <c r="M76" s="9">
        <v>1</v>
      </c>
      <c r="N76" s="15"/>
      <c r="O76" s="8" t="s">
        <v>19</v>
      </c>
      <c r="P76" s="8" t="s">
        <v>149</v>
      </c>
    </row>
    <row r="77" spans="1:16" x14ac:dyDescent="0.3">
      <c r="A77" s="20">
        <v>69</v>
      </c>
      <c r="B77" s="8" t="s">
        <v>634</v>
      </c>
      <c r="C77" s="9">
        <v>6</v>
      </c>
      <c r="D77" s="8" t="s">
        <v>729</v>
      </c>
      <c r="E77" s="10">
        <v>45820</v>
      </c>
      <c r="F77" s="10">
        <v>45850</v>
      </c>
      <c r="G77" s="8" t="s">
        <v>148</v>
      </c>
      <c r="H77" s="8" t="s">
        <v>723</v>
      </c>
      <c r="I77" s="9" t="s">
        <v>733</v>
      </c>
      <c r="J77" s="8"/>
      <c r="K77" s="9" t="s">
        <v>147</v>
      </c>
      <c r="L77" s="9"/>
      <c r="M77" s="9">
        <v>2</v>
      </c>
      <c r="N77" s="15"/>
      <c r="O77" s="8" t="s">
        <v>19</v>
      </c>
      <c r="P77" s="8" t="s">
        <v>149</v>
      </c>
    </row>
    <row r="78" spans="1:16" x14ac:dyDescent="0.3">
      <c r="A78" s="22">
        <v>70</v>
      </c>
      <c r="B78" s="12" t="s">
        <v>647</v>
      </c>
      <c r="C78" s="13">
        <v>16</v>
      </c>
      <c r="D78" s="12" t="s">
        <v>736</v>
      </c>
      <c r="E78" s="14">
        <v>45833</v>
      </c>
      <c r="F78" s="14">
        <v>45863</v>
      </c>
      <c r="G78" s="12" t="s">
        <v>148</v>
      </c>
      <c r="H78" s="12" t="s">
        <v>773</v>
      </c>
      <c r="I78" s="9" t="s">
        <v>733</v>
      </c>
      <c r="J78" s="12"/>
      <c r="K78" s="13" t="s">
        <v>147</v>
      </c>
      <c r="L78" s="12" t="s">
        <v>648</v>
      </c>
      <c r="M78" s="13">
        <v>1</v>
      </c>
      <c r="N78" s="15"/>
      <c r="O78" s="12" t="s">
        <v>19</v>
      </c>
      <c r="P78" s="12" t="s">
        <v>20</v>
      </c>
    </row>
    <row r="79" spans="1:16" x14ac:dyDescent="0.3">
      <c r="A79" s="22">
        <v>71</v>
      </c>
      <c r="B79" s="12" t="s">
        <v>650</v>
      </c>
      <c r="C79" s="13"/>
      <c r="D79" s="12" t="s">
        <v>777</v>
      </c>
      <c r="E79" s="14">
        <v>45833</v>
      </c>
      <c r="F79" s="14">
        <v>45863</v>
      </c>
      <c r="G79" s="12" t="s">
        <v>148</v>
      </c>
      <c r="H79" s="12" t="s">
        <v>769</v>
      </c>
      <c r="I79" s="9" t="s">
        <v>733</v>
      </c>
      <c r="J79" s="12"/>
      <c r="K79" s="13" t="s">
        <v>147</v>
      </c>
      <c r="L79" s="12" t="s">
        <v>648</v>
      </c>
      <c r="M79" s="13">
        <v>1</v>
      </c>
      <c r="N79" s="15"/>
      <c r="O79" s="12" t="s">
        <v>19</v>
      </c>
      <c r="P79" s="12" t="s">
        <v>20</v>
      </c>
    </row>
    <row r="80" spans="1:16" x14ac:dyDescent="0.3">
      <c r="A80" s="22">
        <v>72</v>
      </c>
      <c r="B80" s="12" t="s">
        <v>640</v>
      </c>
      <c r="C80" s="13">
        <v>30</v>
      </c>
      <c r="D80" s="12" t="s">
        <v>737</v>
      </c>
      <c r="E80" s="14">
        <v>45829</v>
      </c>
      <c r="F80" s="14">
        <v>45859</v>
      </c>
      <c r="G80" s="12" t="s">
        <v>148</v>
      </c>
      <c r="H80" s="12" t="s">
        <v>784</v>
      </c>
      <c r="I80" s="9" t="s">
        <v>733</v>
      </c>
      <c r="J80" s="12"/>
      <c r="K80" s="13" t="s">
        <v>147</v>
      </c>
      <c r="L80" s="13"/>
      <c r="M80" s="13">
        <v>1</v>
      </c>
      <c r="N80" s="15"/>
      <c r="O80" s="12" t="s">
        <v>19</v>
      </c>
      <c r="P80" s="12" t="s">
        <v>20</v>
      </c>
    </row>
    <row r="81" spans="1:16" x14ac:dyDescent="0.3">
      <c r="A81" s="22">
        <v>73</v>
      </c>
      <c r="B81" s="12" t="s">
        <v>642</v>
      </c>
      <c r="C81" s="13">
        <v>31</v>
      </c>
      <c r="D81" s="12" t="s">
        <v>777</v>
      </c>
      <c r="E81" s="14">
        <v>45831</v>
      </c>
      <c r="F81" s="14">
        <v>45861</v>
      </c>
      <c r="G81" s="12" t="s">
        <v>148</v>
      </c>
      <c r="H81" s="12" t="s">
        <v>769</v>
      </c>
      <c r="I81" s="9" t="s">
        <v>733</v>
      </c>
      <c r="J81" s="12"/>
      <c r="K81" s="13" t="s">
        <v>34</v>
      </c>
      <c r="L81" s="13"/>
      <c r="M81" s="13">
        <v>1</v>
      </c>
      <c r="N81" s="15"/>
      <c r="O81" s="12" t="s">
        <v>19</v>
      </c>
      <c r="P81" s="12" t="s">
        <v>20</v>
      </c>
    </row>
    <row r="82" spans="1:16" x14ac:dyDescent="0.3">
      <c r="A82" s="22">
        <v>74</v>
      </c>
      <c r="B82" s="12" t="s">
        <v>728</v>
      </c>
      <c r="C82" s="13">
        <v>17</v>
      </c>
      <c r="D82" s="12" t="s">
        <v>729</v>
      </c>
      <c r="E82" s="14">
        <v>45835</v>
      </c>
      <c r="F82" s="14">
        <v>45865</v>
      </c>
      <c r="G82" s="12" t="s">
        <v>148</v>
      </c>
      <c r="H82" s="12" t="s">
        <v>723</v>
      </c>
      <c r="I82" s="9" t="s">
        <v>733</v>
      </c>
      <c r="J82" s="12"/>
      <c r="K82" s="13" t="s">
        <v>147</v>
      </c>
      <c r="L82" s="13"/>
      <c r="M82" s="13">
        <v>1</v>
      </c>
      <c r="N82" s="15"/>
      <c r="O82" s="12" t="s">
        <v>19</v>
      </c>
      <c r="P82" s="12" t="s">
        <v>20</v>
      </c>
    </row>
    <row r="83" spans="1:16" x14ac:dyDescent="0.3">
      <c r="A83" s="22">
        <v>75</v>
      </c>
      <c r="B83" s="12" t="s">
        <v>653</v>
      </c>
      <c r="C83" s="13"/>
      <c r="D83" s="12" t="s">
        <v>736</v>
      </c>
      <c r="E83" s="14">
        <v>45835</v>
      </c>
      <c r="F83" s="14">
        <v>45865</v>
      </c>
      <c r="G83" s="12" t="s">
        <v>148</v>
      </c>
      <c r="H83" s="12" t="s">
        <v>773</v>
      </c>
      <c r="I83" s="9" t="s">
        <v>733</v>
      </c>
      <c r="J83" s="12"/>
      <c r="K83" s="13" t="s">
        <v>147</v>
      </c>
      <c r="L83" s="13"/>
      <c r="M83" s="13">
        <v>1</v>
      </c>
      <c r="N83" s="15"/>
      <c r="O83" s="12" t="s">
        <v>19</v>
      </c>
      <c r="P83" s="12" t="s">
        <v>20</v>
      </c>
    </row>
    <row r="84" spans="1:16" x14ac:dyDescent="0.3">
      <c r="A84" s="20">
        <v>76</v>
      </c>
      <c r="B84" s="8" t="s">
        <v>625</v>
      </c>
      <c r="C84" s="9"/>
      <c r="D84" s="8" t="s">
        <v>736</v>
      </c>
      <c r="E84" s="10">
        <v>45808</v>
      </c>
      <c r="F84" s="10">
        <v>45838</v>
      </c>
      <c r="G84" s="8" t="s">
        <v>148</v>
      </c>
      <c r="H84" s="8" t="s">
        <v>773</v>
      </c>
      <c r="I84" s="9" t="s">
        <v>733</v>
      </c>
      <c r="J84" s="8"/>
      <c r="K84" s="9" t="s">
        <v>34</v>
      </c>
      <c r="L84" s="9" t="s">
        <v>626</v>
      </c>
      <c r="M84" s="9">
        <v>1</v>
      </c>
      <c r="N84" s="15"/>
      <c r="O84" s="8" t="s">
        <v>19</v>
      </c>
      <c r="P84" s="8" t="s">
        <v>149</v>
      </c>
    </row>
    <row r="85" spans="1:16" x14ac:dyDescent="0.3">
      <c r="A85" s="20">
        <v>77</v>
      </c>
      <c r="B85" s="8" t="s">
        <v>628</v>
      </c>
      <c r="C85" s="9"/>
      <c r="D85" s="8" t="s">
        <v>736</v>
      </c>
      <c r="E85" s="10">
        <v>45808</v>
      </c>
      <c r="F85" s="10">
        <v>45838</v>
      </c>
      <c r="G85" s="8" t="s">
        <v>148</v>
      </c>
      <c r="H85" s="8" t="s">
        <v>773</v>
      </c>
      <c r="I85" s="9" t="s">
        <v>733</v>
      </c>
      <c r="J85" s="8"/>
      <c r="K85" s="9" t="s">
        <v>34</v>
      </c>
      <c r="L85" s="9" t="s">
        <v>626</v>
      </c>
      <c r="M85" s="9">
        <v>1</v>
      </c>
      <c r="N85" s="15"/>
      <c r="O85" s="8" t="s">
        <v>19</v>
      </c>
      <c r="P85" s="8" t="s">
        <v>149</v>
      </c>
    </row>
    <row r="86" spans="1:16" x14ac:dyDescent="0.3">
      <c r="A86" s="22">
        <v>78</v>
      </c>
      <c r="B86" s="12" t="s">
        <v>637</v>
      </c>
      <c r="C86" s="13">
        <v>23</v>
      </c>
      <c r="D86" s="12" t="s">
        <v>734</v>
      </c>
      <c r="E86" s="14">
        <v>45825</v>
      </c>
      <c r="F86" s="14"/>
      <c r="G86" s="12" t="s">
        <v>148</v>
      </c>
      <c r="H86" s="12" t="s">
        <v>723</v>
      </c>
      <c r="I86" s="9" t="s">
        <v>733</v>
      </c>
      <c r="J86" s="12"/>
      <c r="K86" s="13" t="s">
        <v>638</v>
      </c>
      <c r="L86" s="13"/>
      <c r="M86" s="13">
        <v>1</v>
      </c>
      <c r="N86" s="15"/>
      <c r="O86" s="12" t="s">
        <v>19</v>
      </c>
      <c r="P86" s="12" t="s">
        <v>20</v>
      </c>
    </row>
    <row r="87" spans="1:16" x14ac:dyDescent="0.3">
      <c r="A87" s="22">
        <v>79</v>
      </c>
      <c r="B87" s="12" t="s">
        <v>621</v>
      </c>
      <c r="C87" s="13"/>
      <c r="D87" s="12" t="s">
        <v>777</v>
      </c>
      <c r="E87" s="14">
        <v>45807</v>
      </c>
      <c r="F87" s="14">
        <v>45838</v>
      </c>
      <c r="G87" s="12" t="s">
        <v>148</v>
      </c>
      <c r="H87" s="12" t="s">
        <v>769</v>
      </c>
      <c r="I87" s="9" t="s">
        <v>733</v>
      </c>
      <c r="J87" s="12"/>
      <c r="K87" s="13" t="s">
        <v>147</v>
      </c>
      <c r="L87" s="13"/>
      <c r="M87" s="13">
        <v>1</v>
      </c>
      <c r="N87" s="15"/>
      <c r="O87" s="12" t="s">
        <v>19</v>
      </c>
      <c r="P87" s="12" t="s">
        <v>149</v>
      </c>
    </row>
    <row r="88" spans="1:16" x14ac:dyDescent="0.3">
      <c r="A88" s="22">
        <v>80</v>
      </c>
      <c r="B88" s="12" t="s">
        <v>623</v>
      </c>
      <c r="C88" s="13"/>
      <c r="D88" s="12" t="s">
        <v>729</v>
      </c>
      <c r="E88" s="14">
        <v>45807</v>
      </c>
      <c r="F88" s="14">
        <v>45838</v>
      </c>
      <c r="G88" s="12" t="s">
        <v>148</v>
      </c>
      <c r="H88" s="12" t="s">
        <v>723</v>
      </c>
      <c r="I88" s="9" t="s">
        <v>733</v>
      </c>
      <c r="J88" s="12"/>
      <c r="K88" s="13" t="s">
        <v>147</v>
      </c>
      <c r="L88" s="13"/>
      <c r="M88" s="13">
        <v>1</v>
      </c>
      <c r="N88" s="15"/>
      <c r="O88" s="12" t="s">
        <v>19</v>
      </c>
      <c r="P88" s="12" t="s">
        <v>149</v>
      </c>
    </row>
    <row r="89" spans="1:16" x14ac:dyDescent="0.3">
      <c r="A89" s="22">
        <v>81</v>
      </c>
      <c r="B89" s="12" t="s">
        <v>655</v>
      </c>
      <c r="C89" s="13"/>
      <c r="D89" s="12" t="s">
        <v>768</v>
      </c>
      <c r="E89" s="14">
        <v>45838</v>
      </c>
      <c r="F89" s="14">
        <v>45868</v>
      </c>
      <c r="G89" s="12" t="s">
        <v>148</v>
      </c>
      <c r="H89" s="12" t="s">
        <v>769</v>
      </c>
      <c r="I89" s="9" t="s">
        <v>733</v>
      </c>
      <c r="J89" s="12"/>
      <c r="K89" s="13" t="s">
        <v>147</v>
      </c>
      <c r="L89" s="13"/>
      <c r="M89" s="13">
        <v>1</v>
      </c>
      <c r="N89" s="15"/>
      <c r="O89" s="12" t="s">
        <v>19</v>
      </c>
      <c r="P89" s="12" t="s">
        <v>20</v>
      </c>
    </row>
    <row r="90" spans="1:16" x14ac:dyDescent="0.3">
      <c r="A90" s="22">
        <v>82</v>
      </c>
      <c r="B90" s="12" t="s">
        <v>669</v>
      </c>
      <c r="C90" s="13"/>
      <c r="D90" s="12" t="s">
        <v>777</v>
      </c>
      <c r="E90" s="14">
        <v>45850</v>
      </c>
      <c r="F90" s="14">
        <v>45881</v>
      </c>
      <c r="G90" s="12" t="s">
        <v>148</v>
      </c>
      <c r="H90" s="12" t="s">
        <v>769</v>
      </c>
      <c r="I90" s="9" t="s">
        <v>733</v>
      </c>
      <c r="J90" s="12" t="s">
        <v>787</v>
      </c>
      <c r="K90" s="13" t="s">
        <v>147</v>
      </c>
      <c r="L90" s="13"/>
      <c r="M90" s="13">
        <v>1</v>
      </c>
      <c r="N90" s="15"/>
      <c r="O90" s="12" t="s">
        <v>19</v>
      </c>
      <c r="P90" s="12" t="s">
        <v>20</v>
      </c>
    </row>
    <row r="91" spans="1:16" x14ac:dyDescent="0.3">
      <c r="A91" s="22">
        <v>83</v>
      </c>
      <c r="B91" s="12" t="s">
        <v>673</v>
      </c>
      <c r="C91" s="13"/>
      <c r="D91" s="12" t="s">
        <v>768</v>
      </c>
      <c r="E91" s="14">
        <v>45859</v>
      </c>
      <c r="F91" s="14">
        <v>45890</v>
      </c>
      <c r="G91" s="12" t="s">
        <v>148</v>
      </c>
      <c r="H91" s="12" t="s">
        <v>769</v>
      </c>
      <c r="I91" s="9" t="s">
        <v>733</v>
      </c>
      <c r="J91" s="12" t="s">
        <v>674</v>
      </c>
      <c r="K91" s="13" t="s">
        <v>147</v>
      </c>
      <c r="L91" s="13" t="s">
        <v>22</v>
      </c>
      <c r="M91" s="13">
        <v>1</v>
      </c>
      <c r="N91" s="15"/>
      <c r="O91" s="12" t="s">
        <v>19</v>
      </c>
      <c r="P91" s="12" t="s">
        <v>20</v>
      </c>
    </row>
    <row r="92" spans="1:16" x14ac:dyDescent="0.3">
      <c r="A92" s="22">
        <v>84</v>
      </c>
      <c r="B92" s="12" t="s">
        <v>678</v>
      </c>
      <c r="C92" s="13"/>
      <c r="D92" s="12" t="s">
        <v>737</v>
      </c>
      <c r="E92" s="14">
        <v>45861</v>
      </c>
      <c r="F92" s="14">
        <v>45861</v>
      </c>
      <c r="G92" s="12" t="s">
        <v>148</v>
      </c>
      <c r="H92" s="12" t="s">
        <v>784</v>
      </c>
      <c r="I92" s="9" t="s">
        <v>733</v>
      </c>
      <c r="J92" s="12" t="s">
        <v>679</v>
      </c>
      <c r="K92" s="13" t="s">
        <v>34</v>
      </c>
      <c r="L92" s="13"/>
      <c r="M92" s="13">
        <v>1</v>
      </c>
      <c r="N92" s="15"/>
      <c r="O92" s="12" t="s">
        <v>19</v>
      </c>
      <c r="P92" s="12" t="s">
        <v>149</v>
      </c>
    </row>
    <row r="93" spans="1:16" x14ac:dyDescent="0.3">
      <c r="A93" s="22">
        <v>85</v>
      </c>
      <c r="B93" s="12" t="s">
        <v>687</v>
      </c>
      <c r="C93" s="13"/>
      <c r="D93" s="12" t="s">
        <v>729</v>
      </c>
      <c r="E93" s="14">
        <v>45866</v>
      </c>
      <c r="F93" s="14">
        <v>45897</v>
      </c>
      <c r="G93" s="12" t="s">
        <v>148</v>
      </c>
      <c r="H93" s="12" t="s">
        <v>723</v>
      </c>
      <c r="I93" s="9" t="s">
        <v>733</v>
      </c>
      <c r="J93" s="12" t="s">
        <v>688</v>
      </c>
      <c r="K93" s="13" t="s">
        <v>22</v>
      </c>
      <c r="L93" s="13"/>
      <c r="M93" s="13">
        <v>1</v>
      </c>
      <c r="N93" s="15"/>
      <c r="O93" s="12" t="s">
        <v>19</v>
      </c>
      <c r="P93" s="12" t="s">
        <v>20</v>
      </c>
    </row>
    <row r="94" spans="1:16" x14ac:dyDescent="0.3">
      <c r="A94" s="22">
        <v>86</v>
      </c>
      <c r="B94" s="12" t="s">
        <v>666</v>
      </c>
      <c r="C94" s="13"/>
      <c r="D94" s="12" t="s">
        <v>737</v>
      </c>
      <c r="E94" s="14">
        <v>45843</v>
      </c>
      <c r="F94" s="14">
        <v>45874</v>
      </c>
      <c r="G94" s="12" t="s">
        <v>148</v>
      </c>
      <c r="H94" s="12" t="s">
        <v>784</v>
      </c>
      <c r="I94" s="9" t="s">
        <v>733</v>
      </c>
      <c r="J94" s="12" t="s">
        <v>788</v>
      </c>
      <c r="K94" s="13" t="s">
        <v>147</v>
      </c>
      <c r="L94" s="13"/>
      <c r="M94" s="13">
        <v>1</v>
      </c>
      <c r="N94" s="15"/>
      <c r="O94" s="12" t="s">
        <v>19</v>
      </c>
      <c r="P94" s="12" t="s">
        <v>149</v>
      </c>
    </row>
    <row r="95" spans="1:16" x14ac:dyDescent="0.3">
      <c r="A95" s="22">
        <v>87</v>
      </c>
      <c r="B95" s="12" t="s">
        <v>662</v>
      </c>
      <c r="C95" s="13"/>
      <c r="D95" s="12" t="s">
        <v>737</v>
      </c>
      <c r="E95" s="14">
        <v>45840</v>
      </c>
      <c r="F95" s="14">
        <v>45871</v>
      </c>
      <c r="G95" s="12" t="s">
        <v>148</v>
      </c>
      <c r="H95" s="12" t="s">
        <v>784</v>
      </c>
      <c r="I95" s="9" t="s">
        <v>733</v>
      </c>
      <c r="J95" s="12" t="s">
        <v>663</v>
      </c>
      <c r="K95" s="13" t="s">
        <v>147</v>
      </c>
      <c r="L95" s="13"/>
      <c r="M95" s="13">
        <v>1</v>
      </c>
      <c r="N95" s="15"/>
      <c r="O95" s="12" t="s">
        <v>19</v>
      </c>
      <c r="P95" s="12" t="s">
        <v>20</v>
      </c>
    </row>
    <row r="96" spans="1:16" x14ac:dyDescent="0.3">
      <c r="A96" s="22">
        <v>87</v>
      </c>
      <c r="B96" s="12" t="s">
        <v>662</v>
      </c>
      <c r="C96" s="13"/>
      <c r="D96" s="12" t="s">
        <v>777</v>
      </c>
      <c r="E96" s="14">
        <v>45840</v>
      </c>
      <c r="F96" s="14">
        <v>45871</v>
      </c>
      <c r="G96" s="12" t="s">
        <v>148</v>
      </c>
      <c r="H96" s="12" t="s">
        <v>769</v>
      </c>
      <c r="I96" s="9" t="s">
        <v>733</v>
      </c>
      <c r="J96" s="12" t="s">
        <v>789</v>
      </c>
      <c r="K96" s="13" t="s">
        <v>147</v>
      </c>
      <c r="L96" s="13"/>
      <c r="M96" s="13">
        <v>1</v>
      </c>
      <c r="N96" s="15"/>
      <c r="O96" s="12" t="s">
        <v>19</v>
      </c>
      <c r="P96" s="12" t="s">
        <v>20</v>
      </c>
    </row>
    <row r="97" spans="1:16" x14ac:dyDescent="0.3">
      <c r="A97" s="22">
        <v>88</v>
      </c>
      <c r="B97" s="12" t="s">
        <v>691</v>
      </c>
      <c r="C97" s="13"/>
      <c r="D97" s="12" t="s">
        <v>734</v>
      </c>
      <c r="E97" s="14">
        <v>45867</v>
      </c>
      <c r="F97" s="14">
        <v>45898</v>
      </c>
      <c r="G97" s="12" t="s">
        <v>148</v>
      </c>
      <c r="H97" s="12" t="s">
        <v>723</v>
      </c>
      <c r="I97" s="9" t="s">
        <v>733</v>
      </c>
      <c r="J97" s="12" t="s">
        <v>541</v>
      </c>
      <c r="K97" s="13" t="s">
        <v>147</v>
      </c>
      <c r="L97" s="13"/>
      <c r="M97" s="13">
        <v>1</v>
      </c>
      <c r="N97" s="15"/>
      <c r="O97" s="12" t="s">
        <v>19</v>
      </c>
      <c r="P97" s="12" t="s">
        <v>20</v>
      </c>
    </row>
    <row r="98" spans="1:16" x14ac:dyDescent="0.3">
      <c r="A98" s="22">
        <v>89</v>
      </c>
      <c r="B98" s="12" t="s">
        <v>684</v>
      </c>
      <c r="C98" s="13"/>
      <c r="D98" s="12" t="s">
        <v>737</v>
      </c>
      <c r="E98" s="14">
        <v>45864</v>
      </c>
      <c r="F98" s="14">
        <v>45895</v>
      </c>
      <c r="G98" s="12" t="s">
        <v>148</v>
      </c>
      <c r="H98" s="12" t="s">
        <v>784</v>
      </c>
      <c r="I98" s="9" t="s">
        <v>733</v>
      </c>
      <c r="J98" s="12" t="s">
        <v>790</v>
      </c>
      <c r="K98" s="13" t="s">
        <v>147</v>
      </c>
      <c r="L98" s="13"/>
      <c r="M98" s="13">
        <v>1</v>
      </c>
      <c r="N98" s="15"/>
      <c r="O98" s="12" t="s">
        <v>19</v>
      </c>
      <c r="P98" s="12" t="s">
        <v>20</v>
      </c>
    </row>
    <row r="99" spans="1:16" x14ac:dyDescent="0.3">
      <c r="A99" s="22">
        <v>90</v>
      </c>
      <c r="B99" s="12" t="s">
        <v>695</v>
      </c>
      <c r="C99" s="13"/>
      <c r="D99" s="12" t="s">
        <v>734</v>
      </c>
      <c r="E99" s="14">
        <v>45869</v>
      </c>
      <c r="F99" s="14">
        <v>45900</v>
      </c>
      <c r="G99" s="12" t="s">
        <v>148</v>
      </c>
      <c r="H99" s="12" t="s">
        <v>723</v>
      </c>
      <c r="I99" s="9" t="s">
        <v>733</v>
      </c>
      <c r="J99" s="12" t="s">
        <v>679</v>
      </c>
      <c r="K99" s="13" t="s">
        <v>147</v>
      </c>
      <c r="L99" s="13"/>
      <c r="M99" s="13">
        <v>1</v>
      </c>
      <c r="N99" s="15"/>
      <c r="O99" s="12" t="s">
        <v>19</v>
      </c>
      <c r="P99" s="12" t="s">
        <v>20</v>
      </c>
    </row>
    <row r="100" spans="1:16" x14ac:dyDescent="0.3">
      <c r="A100" s="22">
        <v>91</v>
      </c>
      <c r="B100" s="12" t="s">
        <v>702</v>
      </c>
      <c r="C100" s="13"/>
      <c r="D100" s="12" t="s">
        <v>736</v>
      </c>
      <c r="E100" s="14">
        <v>45873</v>
      </c>
      <c r="F100" s="14">
        <v>45904</v>
      </c>
      <c r="G100" s="12" t="s">
        <v>148</v>
      </c>
      <c r="H100" s="12" t="s">
        <v>773</v>
      </c>
      <c r="I100" s="9" t="s">
        <v>733</v>
      </c>
      <c r="J100" s="12" t="s">
        <v>791</v>
      </c>
      <c r="K100" s="13" t="s">
        <v>147</v>
      </c>
      <c r="L100" s="13"/>
      <c r="M100" s="13">
        <v>2</v>
      </c>
      <c r="N100" s="15"/>
      <c r="O100" s="12" t="s">
        <v>19</v>
      </c>
      <c r="P100" s="12" t="s">
        <v>20</v>
      </c>
    </row>
    <row r="101" spans="1:16" x14ac:dyDescent="0.3">
      <c r="A101" s="22">
        <v>92</v>
      </c>
      <c r="B101" s="12" t="s">
        <v>713</v>
      </c>
      <c r="C101" s="13"/>
      <c r="D101" s="12" t="s">
        <v>738</v>
      </c>
      <c r="E101" s="14">
        <v>45894</v>
      </c>
      <c r="F101" s="14">
        <v>45925</v>
      </c>
      <c r="G101" s="12" t="s">
        <v>148</v>
      </c>
      <c r="H101" s="12" t="s">
        <v>773</v>
      </c>
      <c r="I101" s="9" t="s">
        <v>733</v>
      </c>
      <c r="J101" s="12"/>
      <c r="K101" s="13" t="s">
        <v>22</v>
      </c>
      <c r="L101" s="13"/>
      <c r="M101" s="13">
        <v>2</v>
      </c>
      <c r="N101" s="15"/>
      <c r="O101" s="12"/>
      <c r="P101" s="12" t="s">
        <v>20</v>
      </c>
    </row>
  </sheetData>
  <autoFilter ref="A1:P1" xr:uid="{D3DFAD63-9F8E-4521-A2E9-4E69E1C2C8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TransaccionesConsolidado</vt:lpstr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Delgado</dc:creator>
  <cp:lastModifiedBy>Marco Delgado</cp:lastModifiedBy>
  <dcterms:created xsi:type="dcterms:W3CDTF">2025-08-31T21:20:42Z</dcterms:created>
  <dcterms:modified xsi:type="dcterms:W3CDTF">2025-09-01T21:58:16Z</dcterms:modified>
</cp:coreProperties>
</file>