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i.Semenok\Dropbox\2019_BaH\Thermodynamics\"/>
    </mc:Choice>
  </mc:AlternateContent>
  <bookViews>
    <workbookView xWindow="0" yWindow="0" windowWidth="24276" windowHeight="861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6" i="1"/>
  <c r="I5" i="1"/>
  <c r="I4" i="1"/>
  <c r="I3" i="1"/>
  <c r="I2" i="1"/>
  <c r="H3" i="1" l="1"/>
  <c r="H4" i="1"/>
  <c r="H5" i="1"/>
  <c r="H6" i="1"/>
  <c r="H2" i="1"/>
  <c r="G3" i="1"/>
  <c r="G4" i="1"/>
  <c r="G5" i="1"/>
  <c r="G6" i="1"/>
  <c r="G2" i="1"/>
  <c r="E6" i="1"/>
  <c r="E5" i="1"/>
  <c r="E4" i="1"/>
  <c r="E3" i="1"/>
  <c r="E2" i="1"/>
  <c r="F5" i="1"/>
  <c r="F6" i="1"/>
  <c r="F2" i="1"/>
  <c r="F3" i="1"/>
  <c r="F4" i="1"/>
</calcChain>
</file>

<file path=xl/sharedStrings.xml><?xml version="1.0" encoding="utf-8"?>
<sst xmlns="http://schemas.openxmlformats.org/spreadsheetml/2006/main" count="13" uniqueCount="8">
  <si>
    <t>I4/mmm</t>
  </si>
  <si>
    <t>Immm</t>
  </si>
  <si>
    <t>Cmc21</t>
  </si>
  <si>
    <t>P21</t>
  </si>
  <si>
    <t>P1</t>
  </si>
  <si>
    <t>PBE</t>
  </si>
  <si>
    <t>LDA</t>
  </si>
  <si>
    <t>dH(BaH12-Cmc21)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</si>
</sst>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tabSelected="1" workbookViewId="0">
      <selection activeCell="I14" sqref="I14"/>
    </sheetView>
  </sheetViews>
  <sheetFormatPr defaultRowHeight="14.4" x14ac:dyDescent="0.3"/>
  <cols>
    <col min="7" max="8" width="16.88671875" bestFit="1" customWidth="1"/>
    <col min="9" max="9" width="18.5546875" customWidth="1"/>
    <col min="10" max="10" width="20.109375" customWidth="1"/>
  </cols>
  <sheetData>
    <row r="1" spans="2:10" x14ac:dyDescent="0.3">
      <c r="C1" t="s">
        <v>5</v>
      </c>
      <c r="D1" t="s">
        <v>6</v>
      </c>
      <c r="E1" t="s">
        <v>5</v>
      </c>
      <c r="F1" t="s">
        <v>6</v>
      </c>
      <c r="G1" t="s">
        <v>7</v>
      </c>
      <c r="H1" t="s">
        <v>7</v>
      </c>
      <c r="I1" t="s">
        <v>7</v>
      </c>
      <c r="J1" t="s">
        <v>7</v>
      </c>
    </row>
    <row r="2" spans="2:10" x14ac:dyDescent="0.3">
      <c r="B2" t="s">
        <v>0</v>
      </c>
      <c r="C2">
        <v>10.5822</v>
      </c>
      <c r="D2">
        <v>5.7203077000000002</v>
      </c>
      <c r="E2">
        <f>C2</f>
        <v>10.5822</v>
      </c>
      <c r="F2">
        <f>D2</f>
        <v>5.7203077000000002</v>
      </c>
      <c r="G2">
        <f>E2-$E$4</f>
        <v>0.21209999999999951</v>
      </c>
      <c r="H2">
        <f>F2-$F$4</f>
        <v>0.11043366999999993</v>
      </c>
      <c r="I2">
        <f>G2/13</f>
        <v>1.6315384615384579E-2</v>
      </c>
      <c r="J2">
        <f>H2/13</f>
        <v>8.4948976923076864E-3</v>
      </c>
    </row>
    <row r="3" spans="2:10" x14ac:dyDescent="0.3">
      <c r="B3" t="s">
        <v>1</v>
      </c>
      <c r="C3">
        <v>9.7265169999999994</v>
      </c>
      <c r="D3">
        <v>5.1640161999999998</v>
      </c>
      <c r="E3">
        <f>C3</f>
        <v>9.7265169999999994</v>
      </c>
      <c r="F3">
        <f>D3</f>
        <v>5.1640161999999998</v>
      </c>
      <c r="G3">
        <f t="shared" ref="G3:G6" si="0">E3-$E$4</f>
        <v>-0.64358300000000135</v>
      </c>
      <c r="H3">
        <f t="shared" ref="H3:H6" si="1">F3-$F$4</f>
        <v>-0.44585783000000045</v>
      </c>
      <c r="I3">
        <f t="shared" ref="I3:I6" si="2">G3/13</f>
        <v>-4.9506384615384716E-2</v>
      </c>
      <c r="J3">
        <f t="shared" ref="J3:J6" si="3">H3/13</f>
        <v>-3.429675615384619E-2</v>
      </c>
    </row>
    <row r="4" spans="2:10" x14ac:dyDescent="0.3">
      <c r="B4" t="s">
        <v>2</v>
      </c>
      <c r="C4">
        <v>41.480400000000003</v>
      </c>
      <c r="D4">
        <v>22.439496120000001</v>
      </c>
      <c r="E4">
        <f>C4/4</f>
        <v>10.370100000000001</v>
      </c>
      <c r="F4">
        <f>D4/4</f>
        <v>5.6098740300000003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</row>
    <row r="5" spans="2:10" x14ac:dyDescent="0.3">
      <c r="B5" t="s">
        <v>3</v>
      </c>
      <c r="C5">
        <v>38.616349999999997</v>
      </c>
      <c r="D5">
        <v>20.591131059999999</v>
      </c>
      <c r="E5">
        <f>C5/4</f>
        <v>9.6540874999999993</v>
      </c>
      <c r="F5">
        <f>D5/4</f>
        <v>5.1477827649999996</v>
      </c>
      <c r="G5">
        <f t="shared" si="0"/>
        <v>-0.71601250000000149</v>
      </c>
      <c r="H5">
        <f t="shared" si="1"/>
        <v>-0.46209126500000064</v>
      </c>
      <c r="I5">
        <f t="shared" si="2"/>
        <v>-5.507788461538473E-2</v>
      </c>
      <c r="J5">
        <f t="shared" si="3"/>
        <v>-3.5545481923076973E-2</v>
      </c>
    </row>
    <row r="6" spans="2:10" x14ac:dyDescent="0.3">
      <c r="B6" t="s">
        <v>4</v>
      </c>
      <c r="C6">
        <v>77.981750000000005</v>
      </c>
      <c r="D6">
        <v>42.144544510000003</v>
      </c>
      <c r="E6">
        <f>C6/8</f>
        <v>9.7477187500000007</v>
      </c>
      <c r="F6">
        <f>D6/8</f>
        <v>5.2680680637500004</v>
      </c>
      <c r="G6">
        <f t="shared" si="0"/>
        <v>-0.62238125000000011</v>
      </c>
      <c r="H6">
        <f t="shared" si="1"/>
        <v>-0.34180596624999993</v>
      </c>
      <c r="I6">
        <f t="shared" si="2"/>
        <v>-4.7875480769230774E-2</v>
      </c>
      <c r="J6">
        <f t="shared" si="3"/>
        <v>-2.629276663461538E-2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Dmitrii Semenok</cp:lastModifiedBy>
  <dcterms:created xsi:type="dcterms:W3CDTF">2020-10-04T18:26:30Z</dcterms:created>
  <dcterms:modified xsi:type="dcterms:W3CDTF">2020-10-04T18:54:20Z</dcterms:modified>
</cp:coreProperties>
</file>