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0" yWindow="460" windowWidth="21980" windowHeight="1544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7" l="1"/>
  <c r="O33" i="7"/>
  <c r="M33" i="7"/>
  <c r="O65" i="7"/>
  <c r="P33" i="7"/>
  <c r="O24" i="7"/>
  <c r="O34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O20" i="7"/>
  <c r="O19" i="7"/>
  <c r="O18" i="7"/>
  <c r="O17" i="7"/>
  <c r="M20" i="7"/>
  <c r="M19" i="7"/>
  <c r="M18" i="7"/>
  <c r="M17" i="7"/>
  <c r="K20" i="7"/>
  <c r="K19" i="7"/>
  <c r="K18" i="7"/>
  <c r="K17" i="7"/>
  <c r="I20" i="7"/>
  <c r="I19" i="7"/>
  <c r="I18" i="7"/>
  <c r="I17" i="7"/>
  <c r="G20" i="7"/>
  <c r="G19" i="7"/>
  <c r="G18" i="7"/>
  <c r="G17" i="7"/>
  <c r="E19" i="7"/>
  <c r="E18" i="7"/>
  <c r="E21" i="7"/>
  <c r="E20" i="7"/>
  <c r="E17" i="7"/>
  <c r="O12" i="7"/>
  <c r="O8" i="7"/>
  <c r="O21" i="7"/>
  <c r="M21" i="7"/>
  <c r="K21" i="7"/>
  <c r="I21" i="7"/>
  <c r="G21" i="7"/>
  <c r="F50" i="7"/>
  <c r="M22" i="7"/>
  <c r="O22" i="7"/>
  <c r="P50" i="7"/>
  <c r="N50" i="7"/>
  <c r="H50" i="7"/>
  <c r="E65" i="7"/>
  <c r="E27" i="7"/>
  <c r="E30" i="7"/>
  <c r="E31" i="7"/>
  <c r="E66" i="7"/>
  <c r="E67" i="7"/>
  <c r="M28" i="7"/>
  <c r="O28" i="7"/>
  <c r="M29" i="7"/>
  <c r="O29" i="7"/>
  <c r="O30" i="7"/>
  <c r="M23" i="7"/>
  <c r="O23" i="7"/>
  <c r="M24" i="7"/>
  <c r="M25" i="7"/>
  <c r="O25" i="7"/>
  <c r="M26" i="7"/>
  <c r="O26" i="7"/>
  <c r="O27" i="7"/>
  <c r="O31" i="7"/>
  <c r="O66" i="7"/>
  <c r="M65" i="7"/>
  <c r="M30" i="7"/>
  <c r="M27" i="7"/>
  <c r="M31" i="7"/>
  <c r="M66" i="7"/>
  <c r="I65" i="7"/>
  <c r="I27" i="7"/>
  <c r="I30" i="7"/>
  <c r="I31" i="7"/>
  <c r="I66" i="7"/>
  <c r="G65" i="7"/>
  <c r="G27" i="7"/>
  <c r="G30" i="7"/>
  <c r="G31" i="7"/>
  <c r="G66" i="7"/>
  <c r="K65" i="7"/>
  <c r="M11" i="7"/>
  <c r="O11" i="7"/>
  <c r="M15" i="7"/>
  <c r="O15" i="7"/>
  <c r="M10" i="7"/>
  <c r="O10" i="7"/>
  <c r="M14" i="7"/>
  <c r="O14" i="7"/>
  <c r="M9" i="7"/>
  <c r="O9" i="7"/>
  <c r="M13" i="7"/>
  <c r="O13" i="7"/>
  <c r="M8" i="7"/>
  <c r="M12" i="7"/>
  <c r="P64" i="7"/>
  <c r="P63" i="7"/>
  <c r="P62" i="7"/>
  <c r="P61" i="7"/>
  <c r="P60" i="7"/>
  <c r="P59" i="7"/>
  <c r="P57" i="7"/>
  <c r="P56" i="7"/>
  <c r="P55" i="7"/>
  <c r="P54" i="7"/>
  <c r="P53" i="7"/>
  <c r="P52" i="7"/>
  <c r="P51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2" i="7"/>
  <c r="N64" i="7"/>
  <c r="N63" i="7"/>
  <c r="N62" i="7"/>
  <c r="N61" i="7"/>
  <c r="N60" i="7"/>
  <c r="N59" i="7"/>
  <c r="N57" i="7"/>
  <c r="N56" i="7"/>
  <c r="N55" i="7"/>
  <c r="N54" i="7"/>
  <c r="N53" i="7"/>
  <c r="N52" i="7"/>
  <c r="N51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H64" i="7"/>
  <c r="H63" i="7"/>
  <c r="H62" i="7"/>
  <c r="H61" i="7"/>
  <c r="H60" i="7"/>
  <c r="H59" i="7"/>
  <c r="H57" i="7"/>
  <c r="H56" i="7"/>
  <c r="H55" i="7"/>
  <c r="H54" i="7"/>
  <c r="H53" i="7"/>
  <c r="H52" i="7"/>
  <c r="H51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F66" i="7"/>
  <c r="F65" i="7"/>
  <c r="F57" i="7"/>
  <c r="F52" i="7"/>
  <c r="F51" i="7"/>
  <c r="F48" i="7"/>
  <c r="F49" i="7"/>
  <c r="F47" i="7"/>
  <c r="F45" i="7"/>
  <c r="F46" i="7"/>
  <c r="F33" i="7"/>
  <c r="F43" i="7"/>
  <c r="F40" i="7"/>
  <c r="F36" i="7"/>
  <c r="F64" i="7"/>
  <c r="F63" i="7"/>
  <c r="F62" i="7"/>
  <c r="F61" i="7"/>
  <c r="F60" i="7"/>
  <c r="F59" i="7"/>
  <c r="F56" i="7"/>
  <c r="F55" i="7"/>
  <c r="F54" i="7"/>
  <c r="F53" i="7"/>
  <c r="F44" i="7"/>
  <c r="F42" i="7"/>
  <c r="F41" i="7"/>
  <c r="F39" i="7"/>
  <c r="F38" i="7"/>
  <c r="F37" i="7"/>
  <c r="F35" i="7"/>
  <c r="F34" i="7"/>
  <c r="F32" i="7"/>
  <c r="O67" i="7"/>
  <c r="P67" i="7"/>
  <c r="M67" i="7"/>
  <c r="N67" i="7"/>
  <c r="K30" i="7"/>
  <c r="K27" i="7"/>
  <c r="K66" i="7"/>
  <c r="K67" i="7"/>
  <c r="I67" i="7"/>
  <c r="G67" i="7"/>
  <c r="H67" i="7"/>
  <c r="F67" i="7"/>
  <c r="P66" i="7"/>
  <c r="N66" i="7"/>
  <c r="H66" i="7"/>
  <c r="P65" i="7"/>
  <c r="N65" i="7"/>
  <c r="H65" i="7"/>
  <c r="P31" i="7"/>
  <c r="P30" i="7"/>
  <c r="P29" i="7"/>
  <c r="P28" i="7"/>
  <c r="P27" i="7"/>
  <c r="P26" i="7"/>
  <c r="P25" i="7"/>
  <c r="P24" i="7"/>
  <c r="P23" i="7"/>
  <c r="N31" i="7"/>
  <c r="N30" i="7"/>
  <c r="N29" i="7"/>
  <c r="N28" i="7"/>
  <c r="N27" i="7"/>
  <c r="N26" i="7"/>
  <c r="N25" i="7"/>
  <c r="N24" i="7"/>
  <c r="N23" i="7"/>
  <c r="K31" i="7"/>
  <c r="H31" i="7"/>
  <c r="H30" i="7"/>
  <c r="H29" i="7"/>
  <c r="H28" i="7"/>
  <c r="H27" i="7"/>
  <c r="H26" i="7"/>
  <c r="H25" i="7"/>
  <c r="H24" i="7"/>
  <c r="H23" i="7"/>
  <c r="F27" i="7"/>
  <c r="F30" i="7"/>
  <c r="F31" i="7"/>
  <c r="F29" i="7"/>
  <c r="F28" i="7"/>
  <c r="F24" i="7"/>
  <c r="F25" i="7"/>
  <c r="F23" i="7"/>
  <c r="F26" i="7"/>
  <c r="P22" i="7"/>
  <c r="N22" i="7"/>
  <c r="H22" i="7"/>
  <c r="F22" i="7"/>
  <c r="M5" i="7"/>
  <c r="O5" i="7"/>
  <c r="P11" i="7"/>
  <c r="P10" i="7"/>
  <c r="P9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<sst xmlns="http://schemas.openxmlformats.org/spreadsheetml/2006/main" count="84" uniqueCount="83">
  <si>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</si>
  <si>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</si>
  <si>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</si>
  <si>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</si>
  <si>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</si>
  <si>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</si>
  <si>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</si>
  <si>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</si>
  <si>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</si>
  <si>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</si>
  <si>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</si>
  <si>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</si>
  <si>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</si>
  <si>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</si>
  <si>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</si>
  <si>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</si>
  <si>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</si>
  <si>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</si>
  <si>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雑費計(I)</t>
    <phoneticPr fontId="15" type="noConversion"/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</si>
  <si>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</si>
  <si>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</si>
  <si>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</si>
  <si>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</si>
  <si>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</si>
  <si>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</si>
  <si>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</si>
  <si>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</si>
  <si>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</si>
  <si>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</si>
  <si>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</si>
  <si>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</si>
  <si>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</si>
  <si>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</si>
  <si>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</si>
  <si>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</si>
  <si>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</si>
  <si>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</si>
  <si>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</si>
  <si>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</si>
  <si>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</si>
  <si>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</si>
  <si>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</si>
  <si>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</si>
  <si>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</si>
  <si>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</si>
  <si>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 xml:space="preserve">衛生管理費計(J) </t>
    <phoneticPr fontId="15" type="noConversion"/>
  </si>
  <si>
    <t xml:space="preserve">店内経費計(K) </t>
    <phoneticPr fontId="15" type="noConversion"/>
  </si>
  <si>
    <t xml:space="preserve">減価償却費(L) 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</si>
  <si>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</si>
  <si>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</si>
  <si>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</si>
  <si>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</si>
  <si>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</si>
  <si>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</si>
  <si>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</si>
  <si>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</si>
  <si>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</si>
  <si>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</si>
  <si>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</si>
  <si>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</si>
  <si>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</si>
  <si>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</si>
  <si>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</si>
  <si>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</si>
  <si>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</si>
  <si>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</si>
  <si>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</si>
  <si>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</si>
  <si>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おしぼり代(大滝)</t>
  </si>
  <si>
    <t>洗濯・制服代(フォーエース)</t>
  </si>
  <si>
    <t>アミ洗浄費(ケン・クリーナー)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</si>
  <si>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</si>
  <si>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</si>
  <si>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</si>
  <si>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</si>
  <si>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</si>
  <si>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</si>
  <si>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</si>
  <si>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</si>
  <si>
    <t xml:space="preserve"> </t>
    <phoneticPr fontId="15" type="noConversion"/>
  </si>
  <si>
    <t>消耗品</t>
    <phoneticPr fontId="15" type="noConversion"/>
  </si>
  <si>
    <t>ゴキブリ防除(ダスキン)</t>
    <phoneticPr fontId="15" type="noConversion"/>
  </si>
  <si>
    <t>清掃代(ワイテック)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</si>
</sst>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%"/>
    <numFmt numFmtId="177" formatCode="#,##0_ ;[Red]\-#,##0\ "/>
  </numFmts>
  <fonts count="21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6" fontId="17" fillId="0" borderId="0" applyFont="0" applyFill="0" applyBorder="0" applyAlignment="0" applyProtection="0"/>
  </cellStyleXfs>
  <cellXfs count="19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8" borderId="57" xfId="2" applyNumberFormat="1" applyFont="1" applyFill="1" applyBorder="1" applyAlignment="1">
      <alignment horizontal="right" vertical="center"/>
    </xf>
    <xf numFmtId="176" fontId="7" fillId="3" borderId="47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0" fontId="2" fillId="2" borderId="52" xfId="0" applyFont="1" applyFill="1" applyBorder="1" applyAlignment="1">
      <alignment horizontal="right" wrapText="1"/>
    </xf>
    <xf numFmtId="176" fontId="7" fillId="0" borderId="6" xfId="1" applyNumberFormat="1" applyFont="1" applyFill="1" applyBorder="1" applyAlignment="1">
      <alignment horizontal="right" vertical="center"/>
    </xf>
    <xf numFmtId="0" fontId="2" fillId="2" borderId="52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right" wrapText="1"/>
    </xf>
    <xf numFmtId="0" fontId="12" fillId="0" borderId="2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48" xfId="0" applyFont="1" applyFill="1" applyBorder="1" applyAlignment="1">
      <alignment horizontal="right" wrapText="1"/>
    </xf>
    <xf numFmtId="0" fontId="12" fillId="0" borderId="53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0" fontId="12" fillId="0" borderId="54" xfId="3" applyFont="1" applyFill="1" applyBorder="1" applyAlignment="1">
      <alignment horizontal="right" vertical="center"/>
    </xf>
    <xf numFmtId="0" fontId="12" fillId="0" borderId="55" xfId="3" applyFont="1" applyFill="1" applyBorder="1" applyAlignment="1">
      <alignment horizontal="right" vertical="center"/>
    </xf>
    <xf numFmtId="0" fontId="12" fillId="0" borderId="56" xfId="3" applyFont="1" applyFill="1" applyBorder="1" applyAlignment="1">
      <alignment horizontal="right" vertical="center"/>
    </xf>
    <xf numFmtId="0" fontId="12" fillId="0" borderId="57" xfId="3" applyFont="1" applyFill="1" applyBorder="1" applyAlignment="1">
      <alignment horizontal="right" vertical="center"/>
    </xf>
    <xf numFmtId="0" fontId="12" fillId="0" borderId="50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12" fillId="0" borderId="50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12" fillId="0" borderId="54" xfId="3" applyFont="1" applyBorder="1" applyAlignment="1">
      <alignment horizontal="right" vertical="center"/>
    </xf>
    <xf numFmtId="0" fontId="12" fillId="0" borderId="55" xfId="3" applyFont="1" applyBorder="1" applyAlignment="1">
      <alignment horizontal="right" vertical="center"/>
    </xf>
    <xf numFmtId="0" fontId="2" fillId="2" borderId="29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12" fillId="8" borderId="53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 wrapText="1"/>
    </xf>
    <xf numFmtId="0" fontId="18" fillId="2" borderId="48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 wrapText="1"/>
    </xf>
    <xf numFmtId="0" fontId="12" fillId="0" borderId="53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176" fontId="7" fillId="0" borderId="57" xfId="2" applyNumberFormat="1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177" fontId="7" fillId="0" borderId="57" xfId="1" applyNumberFormat="1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9" borderId="54" xfId="3" applyFont="1" applyFill="1" applyBorder="1" applyAlignment="1">
      <alignment horizontal="right" vertical="center"/>
    </xf>
    <xf numFmtId="0" fontId="12" fillId="9" borderId="55" xfId="3" applyFont="1" applyFill="1" applyBorder="1" applyAlignment="1">
      <alignment horizontal="right" vertical="center"/>
    </xf>
    <xf numFmtId="0" fontId="20" fillId="4" borderId="24" xfId="3" applyFont="1" applyFill="1" applyBorder="1" applyAlignment="1">
      <alignment horizontal="right" vertical="center"/>
    </xf>
    <xf numFmtId="0" fontId="20" fillId="4" borderId="25" xfId="3" applyFont="1" applyFill="1" applyBorder="1" applyAlignment="1">
      <alignment horizontal="right" vertical="center"/>
    </xf>
    <xf numFmtId="0" fontId="20" fillId="4" borderId="17" xfId="3" applyFont="1" applyFill="1" applyBorder="1" applyAlignment="1">
      <alignment horizontal="right" vertical="center"/>
    </xf>
    <xf numFmtId="0" fontId="20" fillId="4" borderId="18" xfId="3" applyFont="1" applyFill="1" applyBorder="1" applyAlignment="1">
      <alignment horizontal="right" vertical="center"/>
    </xf>
    <xf numFmtId="176" fontId="7" fillId="9" borderId="51" xfId="2" applyNumberFormat="1" applyFont="1" applyFill="1" applyBorder="1" applyAlignment="1">
      <alignment horizontal="right" vertical="center"/>
    </xf>
    <xf numFmtId="176" fontId="7" fillId="9" borderId="49" xfId="2" applyNumberFormat="1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1" xfId="3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2" xfId="2" applyNumberFormat="1" applyFont="1" applyFill="1" applyBorder="1" applyAlignment="1">
      <alignment horizontal="right" vertical="center"/>
    </xf>
    <xf numFmtId="0" fontId="19" fillId="7" borderId="54" xfId="3" applyFont="1" applyFill="1" applyBorder="1" applyAlignment="1">
      <alignment horizontal="right" vertical="center"/>
    </xf>
    <xf numFmtId="0" fontId="19" fillId="7" borderId="55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64" xfId="3" applyFont="1" applyFill="1" applyBorder="1" applyAlignment="1">
      <alignment horizontal="right" vertical="center"/>
    </xf>
    <xf numFmtId="0" fontId="19" fillId="7" borderId="65" xfId="3" applyFont="1" applyFill="1" applyBorder="1" applyAlignment="1">
      <alignment horizontal="right" vertical="center"/>
    </xf>
    <xf numFmtId="0" fontId="19" fillId="7" borderId="15" xfId="3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176" fontId="7" fillId="0" borderId="63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7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177" fontId="7" fillId="7" borderId="45" xfId="1" applyNumberFormat="1" applyFont="1" applyFill="1" applyBorder="1" applyAlignment="1">
      <alignment horizontal="right" vertical="center"/>
    </xf>
    <xf numFmtId="6" fontId="2" fillId="8" borderId="56" xfId="4" applyFont="1" applyFill="1" applyBorder="1" applyAlignment="1">
      <alignment horizontal="right" vertical="center"/>
    </xf>
    <xf numFmtId="6" fontId="2" fillId="8" borderId="41" xfId="4" applyFont="1" applyFill="1" applyBorder="1" applyAlignment="1">
      <alignment horizontal="right" vertical="center"/>
    </xf>
    <xf numFmtId="6" fontId="2" fillId="8" borderId="24" xfId="4" applyFont="1" applyFill="1" applyBorder="1" applyAlignment="1">
      <alignment horizontal="right" vertical="center"/>
    </xf>
    <xf numFmtId="6" fontId="3" fillId="8" borderId="24" xfId="4" applyFont="1" applyFill="1" applyBorder="1" applyAlignment="1">
      <alignment horizontal="right" vertical="center"/>
    </xf>
    <xf numFmtId="6" fontId="3" fillId="7" borderId="41" xfId="4" applyFont="1" applyFill="1" applyBorder="1" applyAlignment="1">
      <alignment horizontal="right" vertical="center"/>
    </xf>
    <xf numFmtId="6" fontId="8" fillId="0" borderId="56" xfId="4" applyFont="1" applyBorder="1" applyAlignment="1">
      <alignment horizontal="right" vertical="center"/>
    </xf>
    <xf numFmtId="6" fontId="8" fillId="9" borderId="24" xfId="4" applyFont="1" applyFill="1" applyBorder="1" applyAlignment="1">
      <alignment horizontal="right" vertical="center"/>
    </xf>
    <xf numFmtId="6" fontId="8" fillId="8" borderId="24" xfId="4" applyFont="1" applyFill="1" applyBorder="1" applyAlignment="1">
      <alignment horizontal="right" vertical="center"/>
    </xf>
    <xf numFmtId="6" fontId="8" fillId="9" borderId="36" xfId="4" applyFont="1" applyFill="1" applyBorder="1" applyAlignment="1">
      <alignment horizontal="right" vertical="center"/>
    </xf>
    <xf numFmtId="6" fontId="4" fillId="10" borderId="46" xfId="4" applyFont="1" applyFill="1" applyBorder="1" applyAlignment="1">
      <alignment horizontal="right" vertical="center"/>
    </xf>
    <xf numFmtId="6" fontId="8" fillId="8" borderId="56" xfId="4" applyFont="1" applyFill="1" applyBorder="1" applyAlignment="1">
      <alignment horizontal="right" vertical="center"/>
    </xf>
    <xf numFmtId="6" fontId="8" fillId="9" borderId="50" xfId="4" applyFont="1" applyFill="1" applyBorder="1" applyAlignment="1">
      <alignment horizontal="right" vertical="center"/>
    </xf>
    <xf numFmtId="6" fontId="4" fillId="3" borderId="46" xfId="4" applyFont="1" applyFill="1" applyBorder="1" applyAlignment="1">
      <alignment horizontal="right" vertical="center"/>
    </xf>
    <xf numFmtId="6" fontId="8" fillId="6" borderId="38" xfId="4" applyFont="1" applyFill="1" applyBorder="1" applyAlignment="1">
      <alignment horizontal="right" vertical="center"/>
    </xf>
    <xf numFmtId="6" fontId="3" fillId="0" borderId="12" xfId="4" applyFont="1" applyBorder="1" applyAlignment="1">
      <alignment horizontal="right" vertical="center"/>
    </xf>
    <xf numFmtId="6" fontId="3" fillId="0" borderId="24" xfId="4" applyFont="1" applyBorder="1" applyAlignment="1">
      <alignment horizontal="right" vertical="center"/>
    </xf>
    <xf numFmtId="6" fontId="3" fillId="4" borderId="24" xfId="4" applyFont="1" applyFill="1" applyBorder="1" applyAlignment="1">
      <alignment horizontal="right" vertical="center"/>
    </xf>
    <xf numFmtId="6" fontId="3" fillId="4" borderId="17" xfId="4" applyFont="1" applyFill="1" applyBorder="1" applyAlignment="1">
      <alignment horizontal="right" vertical="center"/>
    </xf>
    <xf numFmtId="6" fontId="3" fillId="0" borderId="56" xfId="4" applyFont="1" applyBorder="1" applyAlignment="1">
      <alignment horizontal="right" vertical="center"/>
    </xf>
    <xf numFmtId="6" fontId="8" fillId="6" borderId="17" xfId="4" applyFont="1" applyFill="1" applyBorder="1" applyAlignment="1">
      <alignment horizontal="right" vertical="center"/>
    </xf>
    <xf numFmtId="6" fontId="3" fillId="0" borderId="41" xfId="4" applyFont="1" applyFill="1" applyBorder="1" applyAlignment="1">
      <alignment horizontal="right" vertical="center"/>
    </xf>
    <xf numFmtId="6" fontId="3" fillId="0" borderId="50" xfId="4" applyFont="1" applyBorder="1" applyAlignment="1">
      <alignment horizontal="right" vertical="center"/>
    </xf>
    <xf numFmtId="6" fontId="3" fillId="0" borderId="44" xfId="4" applyFont="1" applyBorder="1" applyAlignment="1">
      <alignment horizontal="right" vertical="center"/>
    </xf>
    <xf numFmtId="6" fontId="3" fillId="0" borderId="5" xfId="4" applyFont="1" applyFill="1" applyBorder="1" applyAlignment="1">
      <alignment horizontal="right" vertical="center"/>
    </xf>
    <xf numFmtId="6" fontId="3" fillId="6" borderId="38" xfId="4" applyFont="1" applyFill="1" applyBorder="1" applyAlignment="1">
      <alignment horizontal="right" vertical="center"/>
    </xf>
    <xf numFmtId="6" fontId="4" fillId="5" borderId="38" xfId="4" applyFont="1" applyFill="1" applyBorder="1" applyAlignment="1">
      <alignment horizontal="right" vertical="center"/>
    </xf>
    <xf numFmtId="0" fontId="12" fillId="0" borderId="60" xfId="3" applyFont="1" applyFill="1" applyBorder="1" applyAlignment="1">
      <alignment horizontal="right" vertical="center"/>
    </xf>
    <xf numFmtId="0" fontId="12" fillId="0" borderId="61" xfId="3" applyFont="1" applyFill="1" applyBorder="1" applyAlignment="1">
      <alignment horizontal="right" vertical="center"/>
    </xf>
    <xf numFmtId="6" fontId="3" fillId="0" borderId="36" xfId="4" applyFont="1" applyFill="1" applyBorder="1" applyAlignment="1">
      <alignment horizontal="right" vertical="center"/>
    </xf>
    <xf numFmtId="176" fontId="7" fillId="0" borderId="37" xfId="1" applyNumberFormat="1" applyFont="1" applyFill="1" applyBorder="1" applyAlignment="1">
      <alignment horizontal="right" vertical="center"/>
    </xf>
    <xf numFmtId="6" fontId="3" fillId="0" borderId="66" xfId="4" applyFont="1" applyFill="1" applyBorder="1" applyAlignment="1">
      <alignment horizontal="right" vertical="center"/>
    </xf>
    <xf numFmtId="6" fontId="3" fillId="0" borderId="56" xfId="4" applyFont="1" applyFill="1" applyBorder="1" applyAlignment="1">
      <alignment horizontal="right" vertical="center"/>
    </xf>
    <xf numFmtId="0" fontId="12" fillId="0" borderId="67" xfId="3" applyFont="1" applyFill="1" applyBorder="1" applyAlignment="1">
      <alignment horizontal="right" vertical="center"/>
    </xf>
    <xf numFmtId="6" fontId="3" fillId="0" borderId="5" xfId="4" applyFont="1" applyBorder="1" applyAlignment="1">
      <alignment horizontal="right" vertical="center"/>
    </xf>
    <xf numFmtId="176" fontId="7" fillId="0" borderId="6" xfId="1" applyNumberFormat="1" applyFont="1" applyBorder="1" applyAlignment="1">
      <alignment horizontal="right" vertical="center"/>
    </xf>
  </cellXfs>
  <cellStyles count="5">
    <cellStyle name="パーセント" xfId="2" builtinId="5"/>
    <cellStyle name="桁区切り [0]" xfId="1" builtinId="6"/>
    <cellStyle name="標準" xfId="0" builtinId="0"/>
    <cellStyle name="標準 2" xfId="3"/>
    <cellStyle name="通貨 [0]" xfId="4" builtin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8"/>
  <sheetViews>
    <sheetView tabSelected="1" topLeftCell="A31" workbookViewId="0">
      <selection activeCell="M17" sqref="M17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83203125" style="33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75"/>
      <c r="C2" s="76"/>
      <c r="D2" s="3"/>
      <c r="E2" s="3"/>
      <c r="F2" s="77" t="s">
        <v>17</v>
      </c>
      <c r="G2" s="77"/>
      <c r="H2" s="77"/>
      <c r="I2" s="77"/>
      <c r="J2" s="77"/>
      <c r="K2" s="4"/>
      <c r="L2" s="5"/>
      <c r="M2" s="4"/>
      <c r="N2" s="5"/>
      <c r="O2" s="78" t="s">
        <v>0</v>
      </c>
      <c r="P2" s="78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34"/>
    </row>
    <row r="4" spans="2:16" ht="27" customHeight="1" thickBot="1" x14ac:dyDescent="0.2">
      <c r="B4" s="146"/>
      <c r="C4" s="79"/>
      <c r="D4" s="80"/>
      <c r="E4" s="81" t="s">
        <v>30</v>
      </c>
      <c r="F4" s="82"/>
      <c r="G4" s="83" t="s">
        <v>31</v>
      </c>
      <c r="H4" s="84"/>
      <c r="I4" s="83" t="s">
        <v>29</v>
      </c>
      <c r="J4" s="84"/>
      <c r="K4" s="83" t="s">
        <v>42</v>
      </c>
      <c r="L4" s="85"/>
      <c r="M4" s="83" t="s">
        <v>21</v>
      </c>
      <c r="N4" s="84"/>
      <c r="O4" s="81" t="s">
        <v>1</v>
      </c>
      <c r="P4" s="82"/>
    </row>
    <row r="5" spans="2:16" s="9" customFormat="1" ht="22" customHeight="1" thickTop="1" thickBot="1" x14ac:dyDescent="0.2">
      <c r="B5" s="153" t="s">
        <v>25</v>
      </c>
      <c r="C5" s="154"/>
      <c r="D5" s="155"/>
      <c r="E5" s="172"/>
      <c r="F5" s="147" t="e">
        <f>E5/E5</f>
        <v>#DIV/0!</v>
      </c>
      <c r="G5" s="172"/>
      <c r="H5" s="147" t="e">
        <f>G5/G5</f>
        <v>#DIV/0!</v>
      </c>
      <c r="I5" s="172"/>
      <c r="J5" s="147" t="e">
        <f>I5/I5</f>
        <v>#DIV/0!</v>
      </c>
      <c r="K5" s="172"/>
      <c r="L5" s="147" t="e">
        <f>K5/K5</f>
        <v>#DIV/0!</v>
      </c>
      <c r="M5" s="172">
        <f>I5+K5</f>
        <v>0</v>
      </c>
      <c r="N5" s="148" t="e">
        <f>M5/M5</f>
        <v>#DIV/0!</v>
      </c>
      <c r="O5" s="172">
        <f>E5+G5+M5</f>
        <v>0</v>
      </c>
      <c r="P5" s="148" t="e">
        <f>O5/O5</f>
        <v>#DIV/0!</v>
      </c>
    </row>
    <row r="6" spans="2:16" ht="14" customHeight="1" thickTop="1" x14ac:dyDescent="0.15">
      <c r="B6" s="94" t="s">
        <v>28</v>
      </c>
      <c r="C6" s="70" t="s">
        <v>19</v>
      </c>
      <c r="D6" s="71"/>
      <c r="E6" s="173"/>
      <c r="F6" s="23" t="e">
        <f>E6/E$5</f>
        <v>#DIV/0!</v>
      </c>
      <c r="G6" s="173"/>
      <c r="H6" s="23" t="e">
        <f>G6/G$5</f>
        <v>#DIV/0!</v>
      </c>
      <c r="I6" s="173"/>
      <c r="J6" s="23" t="e">
        <f>I6/I$5</f>
        <v>#DIV/0!</v>
      </c>
      <c r="K6" s="173"/>
      <c r="L6" s="14" t="e">
        <f>K6/K$5</f>
        <v>#DIV/0!</v>
      </c>
      <c r="M6" s="173">
        <f>I6+K6</f>
        <v>0</v>
      </c>
      <c r="N6" s="23" t="e">
        <f>M6/M$5</f>
        <v>#DIV/0!</v>
      </c>
      <c r="O6" s="173">
        <f>E6+G6+M6</f>
        <v>0</v>
      </c>
      <c r="P6" s="23" t="e">
        <f>O6/O$5</f>
        <v>#DIV/0!</v>
      </c>
    </row>
    <row r="7" spans="2:16" ht="14" customHeight="1" thickBot="1" x14ac:dyDescent="0.2">
      <c r="B7" s="95"/>
      <c r="C7" s="113" t="s">
        <v>22</v>
      </c>
      <c r="D7" s="114"/>
      <c r="E7" s="174"/>
      <c r="F7" s="119" t="e">
        <f t="shared" ref="F7:H10" si="0">E7/E$5</f>
        <v>#DIV/0!</v>
      </c>
      <c r="G7" s="174"/>
      <c r="H7" s="119" t="e">
        <f t="shared" si="0"/>
        <v>#DIV/0!</v>
      </c>
      <c r="I7" s="174"/>
      <c r="J7" s="119" t="e">
        <f t="shared" ref="J7" si="1">I7/I$5</f>
        <v>#DIV/0!</v>
      </c>
      <c r="K7" s="174"/>
      <c r="L7" s="120" t="e">
        <f t="shared" ref="L7" si="2">K7/K$5</f>
        <v>#DIV/0!</v>
      </c>
      <c r="M7" s="174">
        <f>I7+K7</f>
        <v>0</v>
      </c>
      <c r="N7" s="119" t="e">
        <f>M7/M$5</f>
        <v>#DIV/0!</v>
      </c>
      <c r="O7" s="174">
        <f t="shared" ref="O7:O11" si="3">E7+G7+M7</f>
        <v>0</v>
      </c>
      <c r="P7" s="119" t="e">
        <f>O7/O$5</f>
        <v>#DIV/0!</v>
      </c>
    </row>
    <row r="8" spans="2:16" ht="14" customHeight="1" x14ac:dyDescent="0.15">
      <c r="B8" s="94" t="s">
        <v>27</v>
      </c>
      <c r="C8" s="97" t="s">
        <v>20</v>
      </c>
      <c r="D8" s="98"/>
      <c r="E8" s="168"/>
      <c r="F8" s="99" t="e">
        <f t="shared" si="0"/>
        <v>#DIV/0!</v>
      </c>
      <c r="G8" s="168"/>
      <c r="H8" s="99" t="e">
        <f t="shared" si="0"/>
        <v>#DIV/0!</v>
      </c>
      <c r="I8" s="168"/>
      <c r="J8" s="99" t="e">
        <f t="shared" ref="J8" si="4">I8/I$5</f>
        <v>#DIV/0!</v>
      </c>
      <c r="K8" s="168"/>
      <c r="L8" s="100" t="e">
        <f t="shared" ref="L8" si="5">K8/K$5</f>
        <v>#DIV/0!</v>
      </c>
      <c r="M8" s="168">
        <f>I8+K8</f>
        <v>0</v>
      </c>
      <c r="N8" s="99" t="e">
        <f>M8/M$5</f>
        <v>#DIV/0!</v>
      </c>
      <c r="O8" s="168">
        <f t="shared" si="3"/>
        <v>0</v>
      </c>
      <c r="P8" s="99" t="e">
        <f>O8/O$5</f>
        <v>#DIV/0!</v>
      </c>
    </row>
    <row r="9" spans="2:16" ht="14" customHeight="1" x14ac:dyDescent="0.15">
      <c r="B9" s="96"/>
      <c r="C9" s="121" t="s">
        <v>36</v>
      </c>
      <c r="D9" s="121"/>
      <c r="E9" s="169"/>
      <c r="F9" s="122" t="e">
        <f t="shared" si="0"/>
        <v>#DIV/0!</v>
      </c>
      <c r="G9" s="169"/>
      <c r="H9" s="122" t="e">
        <f t="shared" si="0"/>
        <v>#DIV/0!</v>
      </c>
      <c r="I9" s="169"/>
      <c r="J9" s="122" t="e">
        <f t="shared" ref="J9" si="6">I9/I$5</f>
        <v>#DIV/0!</v>
      </c>
      <c r="K9" s="169"/>
      <c r="L9" s="123" t="e">
        <f t="shared" ref="L9" si="7">K9/K$5</f>
        <v>#DIV/0!</v>
      </c>
      <c r="M9" s="169">
        <f>I9+K9</f>
        <v>0</v>
      </c>
      <c r="N9" s="122" t="e">
        <f t="shared" ref="N9:P9" si="8">M9/M$5</f>
        <v>#DIV/0!</v>
      </c>
      <c r="O9" s="169">
        <f t="shared" si="3"/>
        <v>0</v>
      </c>
      <c r="P9" s="122" t="e">
        <f t="shared" si="8"/>
        <v>#DIV/0!</v>
      </c>
    </row>
    <row r="10" spans="2:16" ht="14" customHeight="1" x14ac:dyDescent="0.15">
      <c r="B10" s="96"/>
      <c r="C10" s="90" t="s">
        <v>26</v>
      </c>
      <c r="D10" s="91"/>
      <c r="E10" s="170"/>
      <c r="F10" s="92" t="e">
        <f t="shared" si="0"/>
        <v>#DIV/0!</v>
      </c>
      <c r="G10" s="170"/>
      <c r="H10" s="92" t="e">
        <f t="shared" si="0"/>
        <v>#DIV/0!</v>
      </c>
      <c r="I10" s="170"/>
      <c r="J10" s="92" t="e">
        <f t="shared" ref="J10" si="9">I10/I$5</f>
        <v>#DIV/0!</v>
      </c>
      <c r="K10" s="170"/>
      <c r="L10" s="93" t="e">
        <f t="shared" ref="L10" si="10">K10/K$5</f>
        <v>#DIV/0!</v>
      </c>
      <c r="M10" s="170">
        <f>I10+K10</f>
        <v>0</v>
      </c>
      <c r="N10" s="92" t="e">
        <f t="shared" ref="N10:P10" si="11">M10/M$5</f>
        <v>#DIV/0!</v>
      </c>
      <c r="O10" s="170">
        <f>E10+G10+M10</f>
        <v>0</v>
      </c>
      <c r="P10" s="92" t="e">
        <f t="shared" si="11"/>
        <v>#DIV/0!</v>
      </c>
    </row>
    <row r="11" spans="2:16" ht="14" customHeight="1" thickBot="1" x14ac:dyDescent="0.2">
      <c r="B11" s="95"/>
      <c r="C11" s="124" t="s">
        <v>41</v>
      </c>
      <c r="D11" s="125"/>
      <c r="E11" s="171"/>
      <c r="F11" s="126" t="e">
        <f>E11/E$5</f>
        <v>#DIV/0!</v>
      </c>
      <c r="G11" s="171"/>
      <c r="H11" s="126" t="e">
        <f>G11/G$5</f>
        <v>#DIV/0!</v>
      </c>
      <c r="I11" s="171"/>
      <c r="J11" s="126" t="e">
        <f>I11/I$5</f>
        <v>#DIV/0!</v>
      </c>
      <c r="K11" s="171"/>
      <c r="L11" s="127" t="e">
        <f>K11/K$5</f>
        <v>#DIV/0!</v>
      </c>
      <c r="M11" s="174">
        <f>I11+K11</f>
        <v>0</v>
      </c>
      <c r="N11" s="126" t="e">
        <f>M11/M$5</f>
        <v>#DIV/0!</v>
      </c>
      <c r="O11" s="171">
        <f t="shared" si="3"/>
        <v>0</v>
      </c>
      <c r="P11" s="126" t="e">
        <f>O11/O$5</f>
        <v>#DIV/0!</v>
      </c>
    </row>
    <row r="12" spans="2:16" s="9" customFormat="1" ht="12" customHeight="1" x14ac:dyDescent="0.15">
      <c r="B12" s="41" t="s">
        <v>33</v>
      </c>
      <c r="C12" s="86" t="s">
        <v>23</v>
      </c>
      <c r="D12" s="87"/>
      <c r="E12" s="136"/>
      <c r="F12" s="26"/>
      <c r="G12" s="136"/>
      <c r="H12" s="26"/>
      <c r="I12" s="10"/>
      <c r="J12" s="26"/>
      <c r="K12" s="10"/>
      <c r="L12" s="16"/>
      <c r="M12" s="10">
        <f>I12+K12</f>
        <v>0</v>
      </c>
      <c r="N12" s="26"/>
      <c r="O12" s="10">
        <f>E12+G12+M12</f>
        <v>0</v>
      </c>
      <c r="P12" s="26"/>
    </row>
    <row r="13" spans="2:16" s="9" customFormat="1" ht="12" customHeight="1" x14ac:dyDescent="0.15">
      <c r="B13" s="42"/>
      <c r="C13" s="101" t="s">
        <v>35</v>
      </c>
      <c r="D13" s="102"/>
      <c r="E13" s="136"/>
      <c r="F13" s="105"/>
      <c r="G13" s="136"/>
      <c r="H13" s="105"/>
      <c r="I13" s="104"/>
      <c r="J13" s="105"/>
      <c r="K13" s="104"/>
      <c r="L13" s="106"/>
      <c r="M13" s="104">
        <f>I13+K13</f>
        <v>0</v>
      </c>
      <c r="N13" s="105"/>
      <c r="O13" s="104">
        <f t="shared" ref="O13:O15" si="12">E13+G13+M13</f>
        <v>0</v>
      </c>
      <c r="P13" s="105"/>
    </row>
    <row r="14" spans="2:16" s="9" customFormat="1" ht="12" customHeight="1" x14ac:dyDescent="0.15">
      <c r="B14" s="42"/>
      <c r="C14" s="90" t="s">
        <v>32</v>
      </c>
      <c r="D14" s="91"/>
      <c r="E14" s="136"/>
      <c r="F14" s="105"/>
      <c r="G14" s="136"/>
      <c r="H14" s="105"/>
      <c r="I14" s="104"/>
      <c r="J14" s="105"/>
      <c r="K14" s="104"/>
      <c r="L14" s="106"/>
      <c r="M14" s="104">
        <f>I14+K14</f>
        <v>0</v>
      </c>
      <c r="N14" s="105"/>
      <c r="O14" s="104">
        <f t="shared" si="12"/>
        <v>0</v>
      </c>
      <c r="P14" s="105"/>
    </row>
    <row r="15" spans="2:16" s="9" customFormat="1" ht="12" customHeight="1" x14ac:dyDescent="0.15">
      <c r="B15" s="42"/>
      <c r="C15" s="101" t="s">
        <v>39</v>
      </c>
      <c r="D15" s="112"/>
      <c r="E15" s="104"/>
      <c r="F15" s="105"/>
      <c r="G15" s="104"/>
      <c r="H15" s="105"/>
      <c r="I15" s="104"/>
      <c r="J15" s="105"/>
      <c r="K15" s="104"/>
      <c r="L15" s="106"/>
      <c r="M15" s="104">
        <f>I15+K15</f>
        <v>0</v>
      </c>
      <c r="N15" s="105"/>
      <c r="O15" s="104">
        <f t="shared" si="12"/>
        <v>0</v>
      </c>
      <c r="P15" s="105"/>
    </row>
    <row r="16" spans="2:16" s="9" customFormat="1" ht="12" customHeight="1" thickBot="1" x14ac:dyDescent="0.2">
      <c r="B16" s="43"/>
      <c r="C16" s="128" t="s">
        <v>43</v>
      </c>
      <c r="D16" s="129"/>
      <c r="E16" s="13">
        <f>SUM(E12:E15)</f>
        <v>0</v>
      </c>
      <c r="F16" s="25"/>
      <c r="G16" s="13">
        <f>SUM(G12:G15)</f>
        <v>0</v>
      </c>
      <c r="H16" s="25"/>
      <c r="I16" s="13">
        <f>SUM(I12:I15)</f>
        <v>0</v>
      </c>
      <c r="J16" s="25"/>
      <c r="K16" s="13">
        <f>SUM(K12:K15)</f>
        <v>0</v>
      </c>
      <c r="L16" s="17"/>
      <c r="M16" s="13">
        <f>SUM(M12:M15)</f>
        <v>0</v>
      </c>
      <c r="N16" s="25"/>
      <c r="O16" s="13">
        <f>SUM(O12:O15)</f>
        <v>0</v>
      </c>
      <c r="P16" s="25"/>
    </row>
    <row r="17" spans="2:18" s="9" customFormat="1" ht="12" customHeight="1" x14ac:dyDescent="0.15">
      <c r="B17" s="41" t="s">
        <v>34</v>
      </c>
      <c r="C17" s="131" t="s">
        <v>24</v>
      </c>
      <c r="D17" s="109"/>
      <c r="E17" s="163" t="str">
        <f>IF(ISERROR(E8/E12),"",FLOOR(E8/E12,1))</f>
        <v/>
      </c>
      <c r="F17" s="110"/>
      <c r="G17" s="163" t="str">
        <f>IF(ISERROR(G8/G12),"",FLOOR(G8/G12,1))</f>
        <v/>
      </c>
      <c r="H17" s="110"/>
      <c r="I17" s="163" t="str">
        <f>IF(ISERROR(I8/I12),"",FLOOR(I8/I12,1))</f>
        <v/>
      </c>
      <c r="J17" s="110"/>
      <c r="K17" s="163" t="str">
        <f>IF(ISERROR(K8/K12),"",FLOOR(K8/K12,1))</f>
        <v/>
      </c>
      <c r="L17" s="111"/>
      <c r="M17" s="163" t="str">
        <f>IF(ISERROR(M8/M12),"",FLOOR(M8/M12,1))</f>
        <v/>
      </c>
      <c r="N17" s="110"/>
      <c r="O17" s="163" t="str">
        <f>IF(ISERROR(O8/O12),"",FLOOR(O8/O12,1))</f>
        <v/>
      </c>
      <c r="P17" s="110"/>
    </row>
    <row r="18" spans="2:18" s="9" customFormat="1" ht="12" customHeight="1" x14ac:dyDescent="0.15">
      <c r="B18" s="42"/>
      <c r="C18" s="132" t="s">
        <v>38</v>
      </c>
      <c r="D18" s="107"/>
      <c r="E18" s="164" t="str">
        <f t="shared" ref="E18:G21" si="13">IF(ISERROR(E9/E13),"",FLOOR(E9/E13,1))</f>
        <v/>
      </c>
      <c r="F18" s="103"/>
      <c r="G18" s="164" t="str">
        <f t="shared" si="13"/>
        <v/>
      </c>
      <c r="H18" s="103"/>
      <c r="I18" s="164" t="str">
        <f t="shared" ref="I18" si="14">IF(ISERROR(I9/I13),"",FLOOR(I9/I13,1))</f>
        <v/>
      </c>
      <c r="J18" s="108"/>
      <c r="K18" s="164" t="str">
        <f t="shared" ref="K18" si="15">IF(ISERROR(K9/K13),"",FLOOR(K9/K13,1))</f>
        <v/>
      </c>
      <c r="L18" s="149"/>
      <c r="M18" s="164" t="str">
        <f t="shared" ref="M18" si="16">IF(ISERROR(M9/M13),"",FLOOR(M9/M13,1))</f>
        <v/>
      </c>
      <c r="N18" s="103"/>
      <c r="O18" s="164" t="str">
        <f t="shared" ref="O18" si="17">IF(ISERROR(O9/O13),"",FLOOR(O9/O13,1))</f>
        <v/>
      </c>
      <c r="P18" s="103"/>
    </row>
    <row r="19" spans="2:18" s="9" customFormat="1" ht="12" customHeight="1" x14ac:dyDescent="0.15">
      <c r="B19" s="42"/>
      <c r="C19" s="133" t="s">
        <v>32</v>
      </c>
      <c r="D19" s="91"/>
      <c r="E19" s="165" t="str">
        <f t="shared" si="13"/>
        <v/>
      </c>
      <c r="F19" s="105"/>
      <c r="G19" s="165" t="str">
        <f t="shared" si="13"/>
        <v/>
      </c>
      <c r="H19" s="105"/>
      <c r="I19" s="165" t="str">
        <f t="shared" ref="I19" si="18">IF(ISERROR(I10/I14),"",FLOOR(I10/I14,1))</f>
        <v/>
      </c>
      <c r="J19" s="105"/>
      <c r="K19" s="165" t="str">
        <f t="shared" ref="K19" si="19">IF(ISERROR(K10/K14),"",FLOOR(K10/K14,1))</f>
        <v/>
      </c>
      <c r="L19" s="106"/>
      <c r="M19" s="165" t="str">
        <f t="shared" ref="M19" si="20">IF(ISERROR(M10/M14),"",FLOOR(M10/M14,1))</f>
        <v/>
      </c>
      <c r="N19" s="105"/>
      <c r="O19" s="165" t="str">
        <f t="shared" ref="O19" si="21">IF(ISERROR(O10/O14),"",FLOOR(O10/O14,1))</f>
        <v/>
      </c>
      <c r="P19" s="105"/>
    </row>
    <row r="20" spans="2:18" s="9" customFormat="1" ht="12" customHeight="1" x14ac:dyDescent="0.15">
      <c r="B20" s="42"/>
      <c r="C20" s="130" t="s">
        <v>40</v>
      </c>
      <c r="D20" s="112"/>
      <c r="E20" s="166" t="str">
        <f t="shared" si="13"/>
        <v/>
      </c>
      <c r="F20" s="105"/>
      <c r="G20" s="166" t="str">
        <f t="shared" si="13"/>
        <v/>
      </c>
      <c r="H20" s="105"/>
      <c r="I20" s="166" t="str">
        <f t="shared" ref="I20" si="22">IF(ISERROR(I11/I15),"",FLOOR(I11/I15,1))</f>
        <v/>
      </c>
      <c r="J20" s="105"/>
      <c r="K20" s="166" t="str">
        <f t="shared" ref="K20" si="23">IF(ISERROR(K11/K15),"",FLOOR(K11/K15,1))</f>
        <v/>
      </c>
      <c r="L20" s="106"/>
      <c r="M20" s="166" t="str">
        <f t="shared" ref="M20" si="24">IF(ISERROR(M11/M15),"",FLOOR(M11/M15,1))</f>
        <v/>
      </c>
      <c r="N20" s="105"/>
      <c r="O20" s="166" t="str">
        <f t="shared" ref="O20" si="25">IF(ISERROR(O11/O15),"",FLOOR(O11/O15,1))</f>
        <v/>
      </c>
      <c r="P20" s="105"/>
    </row>
    <row r="21" spans="2:18" s="9" customFormat="1" ht="12" customHeight="1" thickBot="1" x14ac:dyDescent="0.2">
      <c r="B21" s="69"/>
      <c r="C21" s="134" t="s">
        <v>44</v>
      </c>
      <c r="D21" s="135"/>
      <c r="E21" s="167" t="e">
        <f>AVERAGEIF(E17:E20,"&lt;&gt;0")</f>
        <v>#DIV/0!</v>
      </c>
      <c r="F21" s="17"/>
      <c r="G21" s="167" t="e">
        <f>AVERAGEIF(G17:G20,"&lt;&gt;0")</f>
        <v>#DIV/0!</v>
      </c>
      <c r="H21" s="17"/>
      <c r="I21" s="167" t="e">
        <f>AVERAGEIF(I17:I20,"&lt;&gt;0")</f>
        <v>#DIV/0!</v>
      </c>
      <c r="J21" s="17"/>
      <c r="K21" s="167" t="e">
        <f>AVERAGEIF(K17:K20,"&lt;&gt;0")</f>
        <v>#DIV/0!</v>
      </c>
      <c r="L21" s="17"/>
      <c r="M21" s="167" t="e">
        <f>AVERAGEIF(M17:M20,"&lt;&gt;0")</f>
        <v>#DIV/0!</v>
      </c>
      <c r="N21" s="25"/>
      <c r="O21" s="167" t="e">
        <f>AVERAGEIF(O17:O20,"&lt;&gt;0")</f>
        <v>#DIV/0!</v>
      </c>
      <c r="P21" s="162"/>
    </row>
    <row r="22" spans="2:18" s="9" customFormat="1" ht="22" customHeight="1" thickTop="1" thickBot="1" x14ac:dyDescent="0.2">
      <c r="B22" s="150" t="s">
        <v>37</v>
      </c>
      <c r="C22" s="151"/>
      <c r="D22" s="152"/>
      <c r="E22" s="175"/>
      <c r="F22" s="15" t="e">
        <f>E22/E22</f>
        <v>#DIV/0!</v>
      </c>
      <c r="G22" s="175"/>
      <c r="H22" s="15" t="e">
        <f>G22/G22</f>
        <v>#DIV/0!</v>
      </c>
      <c r="I22" s="175"/>
      <c r="J22" s="15"/>
      <c r="K22" s="175"/>
      <c r="L22" s="15"/>
      <c r="M22" s="175">
        <f>I22+K22</f>
        <v>0</v>
      </c>
      <c r="N22" s="24" t="e">
        <f>M22/M22</f>
        <v>#DIV/0!</v>
      </c>
      <c r="O22" s="175">
        <f>E22+G22+M22</f>
        <v>0</v>
      </c>
      <c r="P22" s="24" t="e">
        <f>O22/O22</f>
        <v>#DIV/0!</v>
      </c>
    </row>
    <row r="23" spans="2:18" ht="12.75" customHeight="1" thickTop="1" x14ac:dyDescent="0.15">
      <c r="B23" s="42" t="s">
        <v>2</v>
      </c>
      <c r="C23" s="73"/>
      <c r="D23" s="74"/>
      <c r="E23" s="177"/>
      <c r="F23" s="18" t="e">
        <f t="shared" ref="F23:H29" si="26">E23/E$22</f>
        <v>#DIV/0!</v>
      </c>
      <c r="G23" s="177"/>
      <c r="H23" s="18" t="e">
        <f t="shared" si="26"/>
        <v>#DIV/0!</v>
      </c>
      <c r="I23" s="177"/>
      <c r="J23" s="18"/>
      <c r="K23" s="177"/>
      <c r="L23" s="18"/>
      <c r="M23" s="177">
        <f>I23+K23</f>
        <v>0</v>
      </c>
      <c r="N23" s="27" t="e">
        <f t="shared" ref="N23" si="27">M23/M$22</f>
        <v>#DIV/0!</v>
      </c>
      <c r="O23" s="177">
        <f>E23+G23+M23</f>
        <v>0</v>
      </c>
      <c r="P23" s="27" t="e">
        <f t="shared" ref="P23" si="28">O23/O$22</f>
        <v>#DIV/0!</v>
      </c>
    </row>
    <row r="24" spans="2:18" ht="12.75" customHeight="1" x14ac:dyDescent="0.15">
      <c r="B24" s="42"/>
      <c r="C24" s="64"/>
      <c r="D24" s="65"/>
      <c r="E24" s="178"/>
      <c r="F24" s="19" t="e">
        <f>E24/E$22</f>
        <v>#DIV/0!</v>
      </c>
      <c r="G24" s="178"/>
      <c r="H24" s="19" t="e">
        <f>G24/G$22</f>
        <v>#DIV/0!</v>
      </c>
      <c r="I24" s="178"/>
      <c r="J24" s="19"/>
      <c r="K24" s="178"/>
      <c r="L24" s="19"/>
      <c r="M24" s="178">
        <f t="shared" ref="M24:M26" si="29">I24+K24</f>
        <v>0</v>
      </c>
      <c r="N24" s="28" t="e">
        <f>M24/M$22</f>
        <v>#DIV/0!</v>
      </c>
      <c r="O24" s="178">
        <f>E24+G24+M24</f>
        <v>0</v>
      </c>
      <c r="P24" s="28" t="e">
        <f>O24/O$22</f>
        <v>#DIV/0!</v>
      </c>
    </row>
    <row r="25" spans="2:18" ht="12.75" customHeight="1" x14ac:dyDescent="0.15">
      <c r="B25" s="42"/>
      <c r="C25" s="64"/>
      <c r="D25" s="65"/>
      <c r="E25" s="178"/>
      <c r="F25" s="19" t="e">
        <f t="shared" si="26"/>
        <v>#DIV/0!</v>
      </c>
      <c r="G25" s="178"/>
      <c r="H25" s="19" t="e">
        <f t="shared" si="26"/>
        <v>#DIV/0!</v>
      </c>
      <c r="I25" s="178"/>
      <c r="J25" s="19"/>
      <c r="K25" s="178"/>
      <c r="L25" s="19"/>
      <c r="M25" s="178">
        <f t="shared" si="29"/>
        <v>0</v>
      </c>
      <c r="N25" s="28" t="e">
        <f t="shared" ref="N25" si="30">M25/M$22</f>
        <v>#DIV/0!</v>
      </c>
      <c r="O25" s="178">
        <f t="shared" ref="O24:O29" si="31">E25+G25+M25</f>
        <v>0</v>
      </c>
      <c r="P25" s="28" t="e">
        <f t="shared" ref="P25" si="32">O25/O$22</f>
        <v>#DIV/0!</v>
      </c>
    </row>
    <row r="26" spans="2:18" ht="12.75" customHeight="1" x14ac:dyDescent="0.15">
      <c r="B26" s="42"/>
      <c r="C26" s="64"/>
      <c r="D26" s="65"/>
      <c r="E26" s="178"/>
      <c r="F26" s="19" t="e">
        <f>E26/E$22</f>
        <v>#DIV/0!</v>
      </c>
      <c r="G26" s="178"/>
      <c r="H26" s="19" t="e">
        <f>G26/G$22</f>
        <v>#DIV/0!</v>
      </c>
      <c r="I26" s="178"/>
      <c r="J26" s="19"/>
      <c r="K26" s="178"/>
      <c r="L26" s="19"/>
      <c r="M26" s="178">
        <f t="shared" si="29"/>
        <v>0</v>
      </c>
      <c r="N26" s="28" t="e">
        <f>M26/M$22</f>
        <v>#DIV/0!</v>
      </c>
      <c r="O26" s="178">
        <f>E26+G26+M26</f>
        <v>0</v>
      </c>
      <c r="P26" s="28" t="e">
        <f>O26/O$22</f>
        <v>#DIV/0!</v>
      </c>
    </row>
    <row r="27" spans="2:18" ht="16" customHeight="1" x14ac:dyDescent="0.15">
      <c r="B27" s="72"/>
      <c r="C27" s="115" t="s">
        <v>3</v>
      </c>
      <c r="D27" s="116"/>
      <c r="E27" s="179">
        <f>SUM(E23:E26)</f>
        <v>0</v>
      </c>
      <c r="F27" s="20" t="e">
        <f>E27/E$22</f>
        <v>#DIV/0!</v>
      </c>
      <c r="G27" s="179">
        <f>SUM(G23:G26)</f>
        <v>0</v>
      </c>
      <c r="H27" s="20" t="e">
        <f>G27/G$22</f>
        <v>#DIV/0!</v>
      </c>
      <c r="I27" s="179">
        <f>SUM(I23:I26)</f>
        <v>0</v>
      </c>
      <c r="J27" s="20"/>
      <c r="K27" s="179">
        <f>SUM(K23:K26)</f>
        <v>0</v>
      </c>
      <c r="L27" s="20"/>
      <c r="M27" s="179">
        <f>SUM(M23:M26)</f>
        <v>0</v>
      </c>
      <c r="N27" s="29" t="e">
        <f>M27/M$22</f>
        <v>#DIV/0!</v>
      </c>
      <c r="O27" s="179">
        <f>SUM(O23:O26)</f>
        <v>0</v>
      </c>
      <c r="P27" s="29" t="e">
        <f>O27/O$22</f>
        <v>#DIV/0!</v>
      </c>
    </row>
    <row r="28" spans="2:18" ht="12.75" customHeight="1" x14ac:dyDescent="0.15">
      <c r="B28" s="68" t="s">
        <v>4</v>
      </c>
      <c r="C28" s="46"/>
      <c r="D28" s="47"/>
      <c r="E28" s="178"/>
      <c r="F28" s="19" t="e">
        <f t="shared" si="26"/>
        <v>#DIV/0!</v>
      </c>
      <c r="G28" s="178"/>
      <c r="H28" s="19" t="e">
        <f t="shared" si="26"/>
        <v>#DIV/0!</v>
      </c>
      <c r="I28" s="178"/>
      <c r="J28" s="19"/>
      <c r="K28" s="178"/>
      <c r="L28" s="19"/>
      <c r="M28" s="178">
        <f>I28+K28</f>
        <v>0</v>
      </c>
      <c r="N28" s="28" t="e">
        <f t="shared" ref="N28" si="33">M28/M$22</f>
        <v>#DIV/0!</v>
      </c>
      <c r="O28" s="178">
        <f t="shared" si="31"/>
        <v>0</v>
      </c>
      <c r="P28" s="28" t="e">
        <f t="shared" ref="P28" si="34">O28/O$22</f>
        <v>#DIV/0!</v>
      </c>
      <c r="Q28" s="11"/>
      <c r="R28" s="11"/>
    </row>
    <row r="29" spans="2:18" ht="12.75" customHeight="1" x14ac:dyDescent="0.15">
      <c r="B29" s="42"/>
      <c r="C29" s="46"/>
      <c r="D29" s="47"/>
      <c r="E29" s="178"/>
      <c r="F29" s="19" t="e">
        <f t="shared" si="26"/>
        <v>#DIV/0!</v>
      </c>
      <c r="G29" s="178"/>
      <c r="H29" s="19" t="e">
        <f t="shared" si="26"/>
        <v>#DIV/0!</v>
      </c>
      <c r="I29" s="178"/>
      <c r="J29" s="19"/>
      <c r="K29" s="178"/>
      <c r="L29" s="19"/>
      <c r="M29" s="178">
        <f>I29+K29</f>
        <v>0</v>
      </c>
      <c r="N29" s="28" t="e">
        <f t="shared" ref="N29" si="35">M29/M$22</f>
        <v>#DIV/0!</v>
      </c>
      <c r="O29" s="178">
        <f t="shared" si="31"/>
        <v>0</v>
      </c>
      <c r="P29" s="28" t="e">
        <f t="shared" ref="P29" si="36">O29/O$22</f>
        <v>#DIV/0!</v>
      </c>
      <c r="Q29" s="11"/>
      <c r="R29" s="11"/>
    </row>
    <row r="30" spans="2:18" ht="16" customHeight="1" thickBot="1" x14ac:dyDescent="0.2">
      <c r="B30" s="69"/>
      <c r="C30" s="117" t="s">
        <v>5</v>
      </c>
      <c r="D30" s="118"/>
      <c r="E30" s="180">
        <f>SUM(E28:E29)</f>
        <v>0</v>
      </c>
      <c r="F30" s="21" t="e">
        <f>E30/E$22</f>
        <v>#DIV/0!</v>
      </c>
      <c r="G30" s="180">
        <f>SUM(G28:G29)</f>
        <v>0</v>
      </c>
      <c r="H30" s="21" t="e">
        <f>G30/G$22</f>
        <v>#DIV/0!</v>
      </c>
      <c r="I30" s="180">
        <f>SUM(I28:I29)</f>
        <v>0</v>
      </c>
      <c r="J30" s="21"/>
      <c r="K30" s="180">
        <f>SUM(K28:K29)</f>
        <v>0</v>
      </c>
      <c r="L30" s="21"/>
      <c r="M30" s="180">
        <f>SUM(M28:M29)</f>
        <v>0</v>
      </c>
      <c r="N30" s="30" t="e">
        <f>M30/M$22</f>
        <v>#DIV/0!</v>
      </c>
      <c r="O30" s="180">
        <f>SUM(O28:O29)</f>
        <v>0</v>
      </c>
      <c r="P30" s="30" t="e">
        <f>O30/O$22</f>
        <v>#DIV/0!</v>
      </c>
      <c r="Q30" s="11"/>
      <c r="R30" s="11"/>
    </row>
    <row r="31" spans="2:18" ht="18" customHeight="1" thickTop="1" thickBot="1" x14ac:dyDescent="0.2">
      <c r="B31" s="156" t="s">
        <v>6</v>
      </c>
      <c r="C31" s="157"/>
      <c r="D31" s="158"/>
      <c r="E31" s="176">
        <f>E27+E30</f>
        <v>0</v>
      </c>
      <c r="F31" s="22" t="e">
        <f>E31/E$22</f>
        <v>#DIV/0!</v>
      </c>
      <c r="G31" s="176">
        <f>G27+G30</f>
        <v>0</v>
      </c>
      <c r="H31" s="22" t="e">
        <f>G31/G$22</f>
        <v>#DIV/0!</v>
      </c>
      <c r="I31" s="176">
        <f>I27+I30</f>
        <v>0</v>
      </c>
      <c r="J31" s="22"/>
      <c r="K31" s="176">
        <f>K30+K27</f>
        <v>0</v>
      </c>
      <c r="L31" s="22"/>
      <c r="M31" s="176">
        <f>M30+M27</f>
        <v>0</v>
      </c>
      <c r="N31" s="31" t="e">
        <f>M31/M$22</f>
        <v>#DIV/0!</v>
      </c>
      <c r="O31" s="182">
        <f>O30+O27</f>
        <v>0</v>
      </c>
      <c r="P31" s="31" t="e">
        <f>O31/O$22</f>
        <v>#DIV/0!</v>
      </c>
    </row>
    <row r="32" spans="2:18" ht="13" customHeight="1" thickTop="1" thickBot="1" x14ac:dyDescent="0.2">
      <c r="B32" s="12" t="s">
        <v>7</v>
      </c>
      <c r="C32" s="88" t="s">
        <v>49</v>
      </c>
      <c r="D32" s="89"/>
      <c r="E32" s="183"/>
      <c r="F32" s="38" t="e">
        <f>E32/E$22</f>
        <v>#DIV/0!</v>
      </c>
      <c r="G32" s="183"/>
      <c r="H32" s="38" t="e">
        <f>G32/G$22</f>
        <v>#DIV/0!</v>
      </c>
      <c r="I32" s="183"/>
      <c r="J32" s="38"/>
      <c r="K32" s="183"/>
      <c r="L32" s="38"/>
      <c r="M32" s="183">
        <f>I32+K32</f>
        <v>0</v>
      </c>
      <c r="N32" s="38" t="e">
        <f>M32/M$22</f>
        <v>#DIV/0!</v>
      </c>
      <c r="O32" s="183">
        <f>E32+G32+M32</f>
        <v>0</v>
      </c>
      <c r="P32" s="38" t="e">
        <f>O32/O$22</f>
        <v>#DIV/0!</v>
      </c>
      <c r="Q32" s="11"/>
      <c r="R32" s="11"/>
    </row>
    <row r="33" spans="2:18" ht="12.75" customHeight="1" x14ac:dyDescent="0.15">
      <c r="B33" s="41" t="s">
        <v>8</v>
      </c>
      <c r="C33" s="56" t="s">
        <v>50</v>
      </c>
      <c r="D33" s="57"/>
      <c r="E33" s="181" t="s">
        <v>79</v>
      </c>
      <c r="F33" s="137" t="e">
        <f>SUM(E33:E35)/E22</f>
        <v>#DIV/0!</v>
      </c>
      <c r="G33" s="181"/>
      <c r="H33" s="137" t="e">
        <f>SUM(G33:G35)/G22</f>
        <v>#DIV/0!</v>
      </c>
      <c r="I33" s="181"/>
      <c r="J33" s="137"/>
      <c r="K33" s="181"/>
      <c r="L33" s="137"/>
      <c r="M33" s="181">
        <f t="shared" ref="M33:M64" si="37">I33+K33</f>
        <v>0</v>
      </c>
      <c r="N33" s="137" t="e">
        <f>SUM(M33:M35)/M22</f>
        <v>#DIV/0!</v>
      </c>
      <c r="O33" s="181">
        <f>SUM(E33,G33,M33)</f>
        <v>0</v>
      </c>
      <c r="P33" s="137" t="e">
        <f>SUM(O33:O35)/O22</f>
        <v>#DIV/0!</v>
      </c>
      <c r="Q33" s="11"/>
      <c r="R33" s="11"/>
    </row>
    <row r="34" spans="2:18" ht="12.75" customHeight="1" x14ac:dyDescent="0.15">
      <c r="B34" s="42"/>
      <c r="C34" s="64" t="s">
        <v>51</v>
      </c>
      <c r="D34" s="65"/>
      <c r="E34" s="178"/>
      <c r="F34" s="138" t="e">
        <f t="shared" ref="F34:H64" si="38">E34/E$22</f>
        <v>#DIV/0!</v>
      </c>
      <c r="G34" s="178"/>
      <c r="H34" s="138" t="e">
        <f t="shared" si="38"/>
        <v>#DIV/0!</v>
      </c>
      <c r="I34" s="178"/>
      <c r="J34" s="138"/>
      <c r="K34" s="178"/>
      <c r="L34" s="138"/>
      <c r="M34" s="178">
        <f t="shared" si="37"/>
        <v>0</v>
      </c>
      <c r="N34" s="138" t="e">
        <f t="shared" ref="N34" si="39">M34/M$22</f>
        <v>#DIV/0!</v>
      </c>
      <c r="O34" s="178">
        <f>E34+G34+M34</f>
        <v>0</v>
      </c>
      <c r="P34" s="138" t="e">
        <f t="shared" ref="P34" si="40">O34/O$22</f>
        <v>#DIV/0!</v>
      </c>
      <c r="Q34" s="11"/>
      <c r="R34" s="11"/>
    </row>
    <row r="35" spans="2:18" ht="12.75" customHeight="1" thickBot="1" x14ac:dyDescent="0.2">
      <c r="B35" s="43"/>
      <c r="C35" s="58" t="s">
        <v>52</v>
      </c>
      <c r="D35" s="59"/>
      <c r="E35" s="184"/>
      <c r="F35" s="139" t="e">
        <f t="shared" si="38"/>
        <v>#DIV/0!</v>
      </c>
      <c r="G35" s="184"/>
      <c r="H35" s="139" t="e">
        <f t="shared" si="38"/>
        <v>#DIV/0!</v>
      </c>
      <c r="I35" s="184"/>
      <c r="J35" s="139"/>
      <c r="K35" s="184"/>
      <c r="L35" s="139"/>
      <c r="M35" s="184">
        <f t="shared" si="37"/>
        <v>0</v>
      </c>
      <c r="N35" s="139" t="e">
        <f t="shared" ref="N35" si="41">M35/M$22</f>
        <v>#DIV/0!</v>
      </c>
      <c r="O35" s="184">
        <f t="shared" ref="O33:O64" si="42">E35+G35+M35</f>
        <v>0</v>
      </c>
      <c r="P35" s="139" t="e">
        <f t="shared" ref="P35" si="43">O35/O$22</f>
        <v>#DIV/0!</v>
      </c>
      <c r="Q35" s="11"/>
      <c r="R35" s="11"/>
    </row>
    <row r="36" spans="2:18" ht="12.75" customHeight="1" x14ac:dyDescent="0.15">
      <c r="B36" s="41" t="s">
        <v>9</v>
      </c>
      <c r="C36" s="56" t="s">
        <v>53</v>
      </c>
      <c r="D36" s="57"/>
      <c r="E36" s="181"/>
      <c r="F36" s="137" t="e">
        <f>SUM(E36:E39)/E$22</f>
        <v>#DIV/0!</v>
      </c>
      <c r="G36" s="181"/>
      <c r="H36" s="137" t="e">
        <f>SUM(G36:G39)/G$22</f>
        <v>#DIV/0!</v>
      </c>
      <c r="I36" s="181"/>
      <c r="J36" s="137"/>
      <c r="K36" s="181"/>
      <c r="L36" s="137"/>
      <c r="M36" s="181">
        <f t="shared" si="37"/>
        <v>0</v>
      </c>
      <c r="N36" s="137" t="e">
        <f>SUM(M36:M39)/M$22</f>
        <v>#DIV/0!</v>
      </c>
      <c r="O36" s="181">
        <f t="shared" si="42"/>
        <v>0</v>
      </c>
      <c r="P36" s="137" t="e">
        <f>SUM(O36:O39)/O$22</f>
        <v>#DIV/0!</v>
      </c>
      <c r="Q36" s="11"/>
      <c r="R36" s="11"/>
    </row>
    <row r="37" spans="2:18" ht="12.75" customHeight="1" x14ac:dyDescent="0.15">
      <c r="B37" s="42"/>
      <c r="C37" s="62" t="s">
        <v>54</v>
      </c>
      <c r="D37" s="63"/>
      <c r="E37" s="185"/>
      <c r="F37" s="138" t="e">
        <f t="shared" si="38"/>
        <v>#DIV/0!</v>
      </c>
      <c r="G37" s="185"/>
      <c r="H37" s="138" t="e">
        <f t="shared" si="38"/>
        <v>#DIV/0!</v>
      </c>
      <c r="I37" s="185"/>
      <c r="J37" s="138"/>
      <c r="K37" s="185"/>
      <c r="L37" s="138"/>
      <c r="M37" s="185">
        <f t="shared" si="37"/>
        <v>0</v>
      </c>
      <c r="N37" s="138" t="e">
        <f t="shared" ref="N37" si="44">M37/M$22</f>
        <v>#DIV/0!</v>
      </c>
      <c r="O37" s="178">
        <f t="shared" si="42"/>
        <v>0</v>
      </c>
      <c r="P37" s="138" t="e">
        <f t="shared" ref="P37" si="45">O37/O$22</f>
        <v>#DIV/0!</v>
      </c>
      <c r="Q37" s="11"/>
      <c r="R37" s="11"/>
    </row>
    <row r="38" spans="2:18" ht="12.75" customHeight="1" x14ac:dyDescent="0.15">
      <c r="B38" s="42"/>
      <c r="C38" s="62" t="s">
        <v>55</v>
      </c>
      <c r="D38" s="63"/>
      <c r="E38" s="185"/>
      <c r="F38" s="138" t="e">
        <f t="shared" si="38"/>
        <v>#DIV/0!</v>
      </c>
      <c r="G38" s="178"/>
      <c r="H38" s="138" t="e">
        <f t="shared" si="38"/>
        <v>#DIV/0!</v>
      </c>
      <c r="I38" s="178"/>
      <c r="J38" s="138"/>
      <c r="K38" s="178"/>
      <c r="L38" s="138"/>
      <c r="M38" s="178">
        <f t="shared" si="37"/>
        <v>0</v>
      </c>
      <c r="N38" s="138" t="e">
        <f t="shared" ref="N38" si="46">M38/M$22</f>
        <v>#DIV/0!</v>
      </c>
      <c r="O38" s="178">
        <f t="shared" si="42"/>
        <v>0</v>
      </c>
      <c r="P38" s="138" t="e">
        <f t="shared" ref="P38" si="47">O38/O$22</f>
        <v>#DIV/0!</v>
      </c>
      <c r="Q38" s="11"/>
      <c r="R38" s="11"/>
    </row>
    <row r="39" spans="2:18" ht="12.75" customHeight="1" thickBot="1" x14ac:dyDescent="0.2">
      <c r="B39" s="43"/>
      <c r="C39" s="58" t="s">
        <v>56</v>
      </c>
      <c r="D39" s="59"/>
      <c r="E39" s="184"/>
      <c r="F39" s="139" t="e">
        <f t="shared" si="38"/>
        <v>#DIV/0!</v>
      </c>
      <c r="G39" s="184"/>
      <c r="H39" s="139" t="e">
        <f t="shared" si="38"/>
        <v>#DIV/0!</v>
      </c>
      <c r="I39" s="184"/>
      <c r="J39" s="139"/>
      <c r="K39" s="184"/>
      <c r="L39" s="139"/>
      <c r="M39" s="184">
        <f t="shared" si="37"/>
        <v>0</v>
      </c>
      <c r="N39" s="139" t="e">
        <f t="shared" ref="N39" si="48">M39/M$22</f>
        <v>#DIV/0!</v>
      </c>
      <c r="O39" s="184">
        <f t="shared" si="42"/>
        <v>0</v>
      </c>
      <c r="P39" s="139" t="e">
        <f t="shared" ref="P39" si="49">O39/O$22</f>
        <v>#DIV/0!</v>
      </c>
      <c r="Q39" s="11"/>
      <c r="R39" s="11"/>
    </row>
    <row r="40" spans="2:18" ht="12.75" customHeight="1" x14ac:dyDescent="0.15">
      <c r="B40" s="41" t="s">
        <v>10</v>
      </c>
      <c r="C40" s="56" t="s">
        <v>57</v>
      </c>
      <c r="D40" s="57"/>
      <c r="E40" s="181"/>
      <c r="F40" s="137" t="e">
        <f>SUM(E40:E42)/E$22</f>
        <v>#DIV/0!</v>
      </c>
      <c r="G40" s="181"/>
      <c r="H40" s="137" t="e">
        <f>SUM(G40:G42)/G$22</f>
        <v>#DIV/0!</v>
      </c>
      <c r="I40" s="181"/>
      <c r="J40" s="137"/>
      <c r="K40" s="181"/>
      <c r="L40" s="137"/>
      <c r="M40" s="181">
        <f t="shared" si="37"/>
        <v>0</v>
      </c>
      <c r="N40" s="137" t="e">
        <f>SUM(M40:M42)/M$22</f>
        <v>#DIV/0!</v>
      </c>
      <c r="O40" s="181">
        <f t="shared" si="42"/>
        <v>0</v>
      </c>
      <c r="P40" s="137" t="e">
        <f>SUM(O40:O42)/O$22</f>
        <v>#DIV/0!</v>
      </c>
      <c r="Q40" s="11"/>
      <c r="R40" s="11"/>
    </row>
    <row r="41" spans="2:18" ht="12.75" customHeight="1" x14ac:dyDescent="0.15">
      <c r="B41" s="42"/>
      <c r="C41" s="64" t="s">
        <v>58</v>
      </c>
      <c r="D41" s="65"/>
      <c r="E41" s="178"/>
      <c r="F41" s="138" t="e">
        <f t="shared" si="38"/>
        <v>#DIV/0!</v>
      </c>
      <c r="G41" s="178"/>
      <c r="H41" s="138" t="e">
        <f t="shared" si="38"/>
        <v>#DIV/0!</v>
      </c>
      <c r="I41" s="178"/>
      <c r="J41" s="138"/>
      <c r="K41" s="178"/>
      <c r="L41" s="138"/>
      <c r="M41" s="178">
        <f t="shared" si="37"/>
        <v>0</v>
      </c>
      <c r="N41" s="138" t="e">
        <f t="shared" ref="N41" si="50">M41/M$22</f>
        <v>#DIV/0!</v>
      </c>
      <c r="O41" s="178">
        <f t="shared" si="42"/>
        <v>0</v>
      </c>
      <c r="P41" s="138" t="e">
        <f t="shared" ref="P41" si="51">O41/O$22</f>
        <v>#DIV/0!</v>
      </c>
      <c r="Q41" s="11"/>
      <c r="R41" s="11"/>
    </row>
    <row r="42" spans="2:18" ht="12.75" customHeight="1" thickBot="1" x14ac:dyDescent="0.2">
      <c r="B42" s="43"/>
      <c r="C42" s="66" t="s">
        <v>59</v>
      </c>
      <c r="D42" s="67"/>
      <c r="E42" s="184"/>
      <c r="F42" s="139" t="e">
        <f t="shared" si="38"/>
        <v>#DIV/0!</v>
      </c>
      <c r="G42" s="184"/>
      <c r="H42" s="139" t="e">
        <f t="shared" si="38"/>
        <v>#DIV/0!</v>
      </c>
      <c r="I42" s="184"/>
      <c r="J42" s="139"/>
      <c r="K42" s="184"/>
      <c r="L42" s="139"/>
      <c r="M42" s="184">
        <f t="shared" si="37"/>
        <v>0</v>
      </c>
      <c r="N42" s="139" t="e">
        <f t="shared" ref="N42" si="52">M42/M$22</f>
        <v>#DIV/0!</v>
      </c>
      <c r="O42" s="184">
        <f t="shared" si="42"/>
        <v>0</v>
      </c>
      <c r="P42" s="139" t="e">
        <f t="shared" ref="P42" si="53">O42/O$22</f>
        <v>#DIV/0!</v>
      </c>
      <c r="Q42" s="11"/>
      <c r="R42" s="11"/>
    </row>
    <row r="43" spans="2:18" ht="12.75" customHeight="1" x14ac:dyDescent="0.15">
      <c r="B43" s="41" t="s">
        <v>11</v>
      </c>
      <c r="C43" s="56" t="s">
        <v>60</v>
      </c>
      <c r="D43" s="57"/>
      <c r="E43" s="181"/>
      <c r="F43" s="137" t="e">
        <f>SUM(E43:E44)/E$22</f>
        <v>#DIV/0!</v>
      </c>
      <c r="G43" s="181"/>
      <c r="H43" s="137" t="e">
        <f>SUM(G43:G44)/G$22</f>
        <v>#DIV/0!</v>
      </c>
      <c r="I43" s="181"/>
      <c r="J43" s="137"/>
      <c r="K43" s="181"/>
      <c r="L43" s="137"/>
      <c r="M43" s="181">
        <f t="shared" si="37"/>
        <v>0</v>
      </c>
      <c r="N43" s="137" t="e">
        <f>SUM(M43:M44)/M$22</f>
        <v>#DIV/0!</v>
      </c>
      <c r="O43" s="181">
        <f t="shared" si="42"/>
        <v>0</v>
      </c>
      <c r="P43" s="137" t="e">
        <f>SUM(O43:O44)/O$22</f>
        <v>#DIV/0!</v>
      </c>
      <c r="Q43" s="11"/>
      <c r="R43" s="11"/>
    </row>
    <row r="44" spans="2:18" ht="12.75" customHeight="1" thickBot="1" x14ac:dyDescent="0.2">
      <c r="B44" s="43"/>
      <c r="C44" s="58" t="s">
        <v>66</v>
      </c>
      <c r="D44" s="59"/>
      <c r="E44" s="184"/>
      <c r="F44" s="139" t="e">
        <f>E44/E$22</f>
        <v>#DIV/0!</v>
      </c>
      <c r="G44" s="184"/>
      <c r="H44" s="139" t="e">
        <f>G44/G$22</f>
        <v>#DIV/0!</v>
      </c>
      <c r="I44" s="184"/>
      <c r="J44" s="139"/>
      <c r="K44" s="184"/>
      <c r="L44" s="139"/>
      <c r="M44" s="184">
        <f t="shared" si="37"/>
        <v>0</v>
      </c>
      <c r="N44" s="139" t="e">
        <f>M44/M$22</f>
        <v>#DIV/0!</v>
      </c>
      <c r="O44" s="184">
        <f t="shared" si="42"/>
        <v>0</v>
      </c>
      <c r="P44" s="139" t="e">
        <f>O44/O$22</f>
        <v>#DIV/0!</v>
      </c>
      <c r="Q44" s="11"/>
      <c r="R44" s="11"/>
    </row>
    <row r="45" spans="2:18" ht="12.75" customHeight="1" x14ac:dyDescent="0.15">
      <c r="B45" s="41" t="s">
        <v>12</v>
      </c>
      <c r="C45" s="56" t="s">
        <v>61</v>
      </c>
      <c r="D45" s="57"/>
      <c r="E45" s="181"/>
      <c r="F45" s="137" t="e">
        <f>SUM(E45:E46)/E$22</f>
        <v>#DIV/0!</v>
      </c>
      <c r="G45" s="181"/>
      <c r="H45" s="137" t="e">
        <f>SUM(G45:G46)/G$22</f>
        <v>#DIV/0!</v>
      </c>
      <c r="I45" s="181"/>
      <c r="J45" s="137"/>
      <c r="K45" s="181"/>
      <c r="L45" s="137"/>
      <c r="M45" s="181">
        <f t="shared" si="37"/>
        <v>0</v>
      </c>
      <c r="N45" s="137" t="e">
        <f>SUM(M45:M46)/M$22</f>
        <v>#DIV/0!</v>
      </c>
      <c r="O45" s="181">
        <f t="shared" si="42"/>
        <v>0</v>
      </c>
      <c r="P45" s="137" t="e">
        <f>SUM(O45:O46)/O$22</f>
        <v>#DIV/0!</v>
      </c>
      <c r="Q45" s="11"/>
      <c r="R45" s="11"/>
    </row>
    <row r="46" spans="2:18" ht="12.75" customHeight="1" thickBot="1" x14ac:dyDescent="0.2">
      <c r="B46" s="43"/>
      <c r="C46" s="58" t="s">
        <v>62</v>
      </c>
      <c r="D46" s="59"/>
      <c r="E46" s="184"/>
      <c r="F46" s="139" t="e">
        <f>E46/E$22</f>
        <v>#DIV/0!</v>
      </c>
      <c r="G46" s="184"/>
      <c r="H46" s="139" t="e">
        <f>G46/G$22</f>
        <v>#DIV/0!</v>
      </c>
      <c r="I46" s="184"/>
      <c r="J46" s="139"/>
      <c r="K46" s="184"/>
      <c r="L46" s="139"/>
      <c r="M46" s="184">
        <f t="shared" si="37"/>
        <v>0</v>
      </c>
      <c r="N46" s="139" t="e">
        <f>M46/M$22</f>
        <v>#DIV/0!</v>
      </c>
      <c r="O46" s="184">
        <f t="shared" si="42"/>
        <v>0</v>
      </c>
      <c r="P46" s="139" t="e">
        <f>O46/O$22</f>
        <v>#DIV/0!</v>
      </c>
      <c r="Q46" s="11"/>
      <c r="R46" s="11"/>
    </row>
    <row r="47" spans="2:18" ht="13" customHeight="1" thickBot="1" x14ac:dyDescent="0.2">
      <c r="B47" s="37" t="s">
        <v>13</v>
      </c>
      <c r="C47" s="60" t="s">
        <v>63</v>
      </c>
      <c r="D47" s="61"/>
      <c r="E47" s="186"/>
      <c r="F47" s="36" t="e">
        <f>E47/E$22</f>
        <v>#DIV/0!</v>
      </c>
      <c r="G47" s="186"/>
      <c r="H47" s="36" t="e">
        <f>G47/G$22</f>
        <v>#DIV/0!</v>
      </c>
      <c r="I47" s="186"/>
      <c r="J47" s="36"/>
      <c r="K47" s="186"/>
      <c r="L47" s="36"/>
      <c r="M47" s="186">
        <f t="shared" si="37"/>
        <v>0</v>
      </c>
      <c r="N47" s="36" t="e">
        <f>M47/M$22</f>
        <v>#DIV/0!</v>
      </c>
      <c r="O47" s="186">
        <f t="shared" si="42"/>
        <v>0</v>
      </c>
      <c r="P47" s="36" t="e">
        <f>O47/O$22</f>
        <v>#DIV/0!</v>
      </c>
      <c r="Q47" s="11"/>
      <c r="R47" s="11"/>
    </row>
    <row r="48" spans="2:18" ht="12" customHeight="1" x14ac:dyDescent="0.15">
      <c r="B48" s="41" t="s">
        <v>14</v>
      </c>
      <c r="C48" s="44" t="s">
        <v>64</v>
      </c>
      <c r="D48" s="45"/>
      <c r="E48" s="193"/>
      <c r="F48" s="137" t="e">
        <f>SUM(E48:E49)/E$22</f>
        <v>#DIV/0!</v>
      </c>
      <c r="G48" s="193"/>
      <c r="H48" s="137" t="e">
        <f>SUM(G48:G49)/G$22</f>
        <v>#DIV/0!</v>
      </c>
      <c r="I48" s="193"/>
      <c r="J48" s="137"/>
      <c r="K48" s="193"/>
      <c r="L48" s="137"/>
      <c r="M48" s="193">
        <f t="shared" si="37"/>
        <v>0</v>
      </c>
      <c r="N48" s="137" t="e">
        <f>SUM(M48:M49)/M$22</f>
        <v>#DIV/0!</v>
      </c>
      <c r="O48" s="194">
        <f t="shared" si="42"/>
        <v>0</v>
      </c>
      <c r="P48" s="137" t="e">
        <f>SUM(O48:O49)/O$22</f>
        <v>#DIV/0!</v>
      </c>
      <c r="Q48" s="11"/>
      <c r="R48" s="11"/>
    </row>
    <row r="49" spans="2:18" ht="12.75" customHeight="1" thickBot="1" x14ac:dyDescent="0.2">
      <c r="B49" s="43"/>
      <c r="C49" s="58" t="s">
        <v>65</v>
      </c>
      <c r="D49" s="59"/>
      <c r="E49" s="184"/>
      <c r="F49" s="139" t="e">
        <f>E49/E$22</f>
        <v>#DIV/0!</v>
      </c>
      <c r="G49" s="184"/>
      <c r="H49" s="139" t="e">
        <f>G49/G$22</f>
        <v>#DIV/0!</v>
      </c>
      <c r="I49" s="184"/>
      <c r="J49" s="139"/>
      <c r="K49" s="184"/>
      <c r="L49" s="139"/>
      <c r="M49" s="184">
        <f t="shared" si="37"/>
        <v>0</v>
      </c>
      <c r="N49" s="139" t="e">
        <f>M49/M$22</f>
        <v>#DIV/0!</v>
      </c>
      <c r="O49" s="184">
        <f t="shared" si="42"/>
        <v>0</v>
      </c>
      <c r="P49" s="139" t="e">
        <f>O49/O$22</f>
        <v>#DIV/0!</v>
      </c>
      <c r="Q49" s="11"/>
      <c r="R49" s="11"/>
    </row>
    <row r="50" spans="2:18" ht="16" customHeight="1" thickBot="1" x14ac:dyDescent="0.2">
      <c r="B50" s="35" t="s">
        <v>47</v>
      </c>
      <c r="C50" s="195" t="s">
        <v>78</v>
      </c>
      <c r="D50" s="40"/>
      <c r="E50" s="196"/>
      <c r="F50" s="197" t="e">
        <f>E50/E$22</f>
        <v>#DIV/0!</v>
      </c>
      <c r="G50" s="196"/>
      <c r="H50" s="197" t="e">
        <f t="shared" si="38"/>
        <v>#DIV/0!</v>
      </c>
      <c r="I50" s="196"/>
      <c r="J50" s="197"/>
      <c r="K50" s="196"/>
      <c r="L50" s="197"/>
      <c r="M50" s="196">
        <f t="shared" si="37"/>
        <v>0</v>
      </c>
      <c r="N50" s="197" t="e">
        <f t="shared" ref="N50" si="54">M50/M$22</f>
        <v>#DIV/0!</v>
      </c>
      <c r="O50" s="196">
        <f t="shared" si="42"/>
        <v>0</v>
      </c>
      <c r="P50" s="197" t="e">
        <f t="shared" ref="P50" si="55">O50/O$22</f>
        <v>#DIV/0!</v>
      </c>
      <c r="Q50" s="11"/>
      <c r="R50" s="11"/>
    </row>
    <row r="51" spans="2:18" ht="15" customHeight="1" thickBot="1" x14ac:dyDescent="0.2">
      <c r="B51" s="39" t="s">
        <v>18</v>
      </c>
      <c r="C51" s="189" t="s">
        <v>67</v>
      </c>
      <c r="D51" s="190"/>
      <c r="E51" s="191"/>
      <c r="F51" s="192" t="e">
        <f>E51/E$22</f>
        <v>#DIV/0!</v>
      </c>
      <c r="G51" s="191"/>
      <c r="H51" s="192" t="e">
        <f>G51/G$22</f>
        <v>#DIV/0!</v>
      </c>
      <c r="I51" s="191"/>
      <c r="J51" s="192"/>
      <c r="K51" s="191"/>
      <c r="L51" s="192"/>
      <c r="M51" s="191">
        <f t="shared" si="37"/>
        <v>0</v>
      </c>
      <c r="N51" s="192" t="e">
        <f>M51/M$22</f>
        <v>#DIV/0!</v>
      </c>
      <c r="O51" s="191">
        <f t="shared" si="42"/>
        <v>0</v>
      </c>
      <c r="P51" s="192" t="e">
        <f>O51/O$22</f>
        <v>#DIV/0!</v>
      </c>
      <c r="Q51" s="11"/>
      <c r="R51" s="11"/>
    </row>
    <row r="52" spans="2:18" ht="12.75" customHeight="1" x14ac:dyDescent="0.15">
      <c r="B52" s="41" t="s">
        <v>45</v>
      </c>
      <c r="C52" s="44" t="s">
        <v>68</v>
      </c>
      <c r="D52" s="45"/>
      <c r="E52" s="181"/>
      <c r="F52" s="137" t="e">
        <f>SUM(E52:E56)/E$22</f>
        <v>#DIV/0!</v>
      </c>
      <c r="G52" s="181"/>
      <c r="H52" s="137" t="e">
        <f>SUM(G52:G56)/G$22</f>
        <v>#DIV/0!</v>
      </c>
      <c r="I52" s="181"/>
      <c r="J52" s="137"/>
      <c r="K52" s="181"/>
      <c r="L52" s="137"/>
      <c r="M52" s="181">
        <f t="shared" si="37"/>
        <v>0</v>
      </c>
      <c r="N52" s="137" t="e">
        <f>SUM(M52:M56)/M$22</f>
        <v>#DIV/0!</v>
      </c>
      <c r="O52" s="181">
        <f t="shared" si="42"/>
        <v>0</v>
      </c>
      <c r="P52" s="137" t="e">
        <f>SUM(O52:O56)/O$22</f>
        <v>#DIV/0!</v>
      </c>
      <c r="Q52" s="11"/>
      <c r="R52" s="11"/>
    </row>
    <row r="53" spans="2:18" ht="12.75" customHeight="1" x14ac:dyDescent="0.15">
      <c r="B53" s="42"/>
      <c r="C53" s="48" t="s">
        <v>69</v>
      </c>
      <c r="D53" s="49"/>
      <c r="E53" s="178"/>
      <c r="F53" s="138" t="e">
        <f t="shared" si="38"/>
        <v>#DIV/0!</v>
      </c>
      <c r="G53" s="178"/>
      <c r="H53" s="138" t="e">
        <f t="shared" si="38"/>
        <v>#DIV/0!</v>
      </c>
      <c r="I53" s="178"/>
      <c r="J53" s="138"/>
      <c r="K53" s="178"/>
      <c r="L53" s="138"/>
      <c r="M53" s="178">
        <f t="shared" si="37"/>
        <v>0</v>
      </c>
      <c r="N53" s="138" t="e">
        <f t="shared" ref="N53" si="56">M53/M$22</f>
        <v>#DIV/0!</v>
      </c>
      <c r="O53" s="178">
        <f t="shared" si="42"/>
        <v>0</v>
      </c>
      <c r="P53" s="138" t="e">
        <f t="shared" ref="P53" si="57">O53/O$22</f>
        <v>#DIV/0!</v>
      </c>
      <c r="Q53" s="11"/>
      <c r="R53" s="11"/>
    </row>
    <row r="54" spans="2:18" ht="12.75" customHeight="1" x14ac:dyDescent="0.15">
      <c r="B54" s="42"/>
      <c r="C54" s="48" t="s">
        <v>70</v>
      </c>
      <c r="D54" s="49"/>
      <c r="E54" s="178"/>
      <c r="F54" s="138" t="e">
        <f t="shared" si="38"/>
        <v>#DIV/0!</v>
      </c>
      <c r="G54" s="178"/>
      <c r="H54" s="138" t="e">
        <f t="shared" si="38"/>
        <v>#DIV/0!</v>
      </c>
      <c r="I54" s="178"/>
      <c r="J54" s="138"/>
      <c r="K54" s="178"/>
      <c r="L54" s="138"/>
      <c r="M54" s="178">
        <f t="shared" si="37"/>
        <v>0</v>
      </c>
      <c r="N54" s="138" t="e">
        <f t="shared" ref="N54" si="58">M54/M$22</f>
        <v>#DIV/0!</v>
      </c>
      <c r="O54" s="178">
        <f t="shared" si="42"/>
        <v>0</v>
      </c>
      <c r="P54" s="138" t="e">
        <f t="shared" ref="P54" si="59">O54/O$22</f>
        <v>#DIV/0!</v>
      </c>
      <c r="Q54" s="11"/>
      <c r="R54" s="11"/>
    </row>
    <row r="55" spans="2:18" ht="12.75" customHeight="1" x14ac:dyDescent="0.15">
      <c r="B55" s="42"/>
      <c r="C55" s="48" t="s">
        <v>82</v>
      </c>
      <c r="D55" s="49"/>
      <c r="E55" s="178"/>
      <c r="F55" s="138" t="e">
        <f t="shared" si="38"/>
        <v>#DIV/0!</v>
      </c>
      <c r="G55" s="178"/>
      <c r="H55" s="138" t="e">
        <f t="shared" si="38"/>
        <v>#DIV/0!</v>
      </c>
      <c r="I55" s="178"/>
      <c r="J55" s="138"/>
      <c r="K55" s="178"/>
      <c r="L55" s="138"/>
      <c r="M55" s="178">
        <f t="shared" si="37"/>
        <v>0</v>
      </c>
      <c r="N55" s="138" t="e">
        <f t="shared" ref="N55" si="60">M55/M$22</f>
        <v>#DIV/0!</v>
      </c>
      <c r="O55" s="178">
        <f t="shared" si="42"/>
        <v>0</v>
      </c>
      <c r="P55" s="138" t="e">
        <f t="shared" ref="P55" si="61">O55/O$22</f>
        <v>#DIV/0!</v>
      </c>
      <c r="Q55" s="11"/>
      <c r="R55" s="11"/>
    </row>
    <row r="56" spans="2:18" ht="12.75" customHeight="1" thickBot="1" x14ac:dyDescent="0.2">
      <c r="B56" s="43"/>
      <c r="C56" s="50" t="s">
        <v>81</v>
      </c>
      <c r="D56" s="51"/>
      <c r="E56" s="184"/>
      <c r="F56" s="139" t="e">
        <f t="shared" si="38"/>
        <v>#DIV/0!</v>
      </c>
      <c r="G56" s="184"/>
      <c r="H56" s="139" t="e">
        <f t="shared" si="38"/>
        <v>#DIV/0!</v>
      </c>
      <c r="I56" s="184"/>
      <c r="J56" s="139"/>
      <c r="K56" s="184"/>
      <c r="L56" s="139"/>
      <c r="M56" s="184">
        <f t="shared" si="37"/>
        <v>0</v>
      </c>
      <c r="N56" s="139" t="e">
        <f t="shared" ref="N56" si="62">M56/M$22</f>
        <v>#DIV/0!</v>
      </c>
      <c r="O56" s="184">
        <f t="shared" si="42"/>
        <v>0</v>
      </c>
      <c r="P56" s="139" t="e">
        <f t="shared" ref="P56" si="63">O56/O$22</f>
        <v>#DIV/0!</v>
      </c>
      <c r="Q56" s="11"/>
      <c r="R56" s="11"/>
    </row>
    <row r="57" spans="2:18" ht="12.75" customHeight="1" x14ac:dyDescent="0.15">
      <c r="B57" s="41" t="s">
        <v>46</v>
      </c>
      <c r="C57" s="52" t="s">
        <v>77</v>
      </c>
      <c r="D57" s="53"/>
      <c r="E57" s="181"/>
      <c r="F57" s="137" t="e">
        <f>SUM(E57:E64)/E$22</f>
        <v>#DIV/0!</v>
      </c>
      <c r="G57" s="181"/>
      <c r="H57" s="137" t="e">
        <f>SUM(G57:G64)/G$22</f>
        <v>#DIV/0!</v>
      </c>
      <c r="I57" s="181"/>
      <c r="J57" s="137"/>
      <c r="K57" s="181"/>
      <c r="L57" s="137"/>
      <c r="M57" s="181">
        <f t="shared" si="37"/>
        <v>0</v>
      </c>
      <c r="N57" s="137" t="e">
        <f>SUM(M57:M64)/M$22</f>
        <v>#DIV/0!</v>
      </c>
      <c r="O57" s="181">
        <f t="shared" si="42"/>
        <v>0</v>
      </c>
      <c r="P57" s="137" t="e">
        <f>SUM(O57:O64)/O$22</f>
        <v>#DIV/0!</v>
      </c>
      <c r="Q57" s="11"/>
      <c r="R57" s="11"/>
    </row>
    <row r="58" spans="2:18" ht="12.75" customHeight="1" x14ac:dyDescent="0.15">
      <c r="B58" s="42"/>
      <c r="C58" s="48" t="s">
        <v>80</v>
      </c>
      <c r="D58" s="49"/>
      <c r="E58" s="177"/>
      <c r="F58" s="138"/>
      <c r="G58" s="177"/>
      <c r="H58" s="138"/>
      <c r="I58" s="177"/>
      <c r="J58" s="138"/>
      <c r="K58" s="177"/>
      <c r="L58" s="138"/>
      <c r="M58" s="177">
        <f t="shared" si="37"/>
        <v>0</v>
      </c>
      <c r="N58" s="138"/>
      <c r="O58" s="177">
        <f t="shared" si="42"/>
        <v>0</v>
      </c>
      <c r="P58" s="138"/>
      <c r="Q58" s="11"/>
      <c r="R58" s="11"/>
    </row>
    <row r="59" spans="2:18" ht="12.75" customHeight="1" x14ac:dyDescent="0.15">
      <c r="B59" s="42"/>
      <c r="C59" s="46" t="s">
        <v>71</v>
      </c>
      <c r="D59" s="47"/>
      <c r="E59" s="178"/>
      <c r="F59" s="138" t="e">
        <f t="shared" si="38"/>
        <v>#DIV/0!</v>
      </c>
      <c r="G59" s="178"/>
      <c r="H59" s="138" t="e">
        <f t="shared" si="38"/>
        <v>#DIV/0!</v>
      </c>
      <c r="I59" s="178"/>
      <c r="J59" s="138"/>
      <c r="K59" s="178"/>
      <c r="L59" s="138"/>
      <c r="M59" s="178">
        <f t="shared" si="37"/>
        <v>0</v>
      </c>
      <c r="N59" s="138" t="e">
        <f t="shared" ref="N59" si="64">M59/M$22</f>
        <v>#DIV/0!</v>
      </c>
      <c r="O59" s="178">
        <f t="shared" si="42"/>
        <v>0</v>
      </c>
      <c r="P59" s="138" t="e">
        <f t="shared" ref="P59" si="65">O59/O$22</f>
        <v>#DIV/0!</v>
      </c>
      <c r="Q59" s="11"/>
      <c r="R59" s="11"/>
    </row>
    <row r="60" spans="2:18" ht="12.75" customHeight="1" x14ac:dyDescent="0.15">
      <c r="B60" s="42"/>
      <c r="C60" s="48" t="s">
        <v>72</v>
      </c>
      <c r="D60" s="49"/>
      <c r="E60" s="178"/>
      <c r="F60" s="138" t="e">
        <f t="shared" si="38"/>
        <v>#DIV/0!</v>
      </c>
      <c r="G60" s="178"/>
      <c r="H60" s="138" t="e">
        <f t="shared" si="38"/>
        <v>#DIV/0!</v>
      </c>
      <c r="I60" s="178"/>
      <c r="J60" s="138"/>
      <c r="K60" s="178"/>
      <c r="L60" s="138"/>
      <c r="M60" s="178">
        <f t="shared" si="37"/>
        <v>0</v>
      </c>
      <c r="N60" s="138" t="e">
        <f t="shared" ref="N60" si="66">M60/M$22</f>
        <v>#DIV/0!</v>
      </c>
      <c r="O60" s="178">
        <f t="shared" si="42"/>
        <v>0</v>
      </c>
      <c r="P60" s="138" t="e">
        <f t="shared" ref="P60" si="67">O60/O$22</f>
        <v>#DIV/0!</v>
      </c>
      <c r="Q60" s="11"/>
      <c r="R60" s="11"/>
    </row>
    <row r="61" spans="2:18" ht="12.75" customHeight="1" x14ac:dyDescent="0.15">
      <c r="B61" s="42"/>
      <c r="C61" s="46" t="s">
        <v>73</v>
      </c>
      <c r="D61" s="47"/>
      <c r="E61" s="178"/>
      <c r="F61" s="138" t="e">
        <f t="shared" si="38"/>
        <v>#DIV/0!</v>
      </c>
      <c r="G61" s="178"/>
      <c r="H61" s="138" t="e">
        <f t="shared" si="38"/>
        <v>#DIV/0!</v>
      </c>
      <c r="I61" s="178"/>
      <c r="J61" s="138"/>
      <c r="K61" s="178"/>
      <c r="L61" s="138"/>
      <c r="M61" s="178">
        <f t="shared" si="37"/>
        <v>0</v>
      </c>
      <c r="N61" s="138" t="e">
        <f t="shared" ref="N61" si="68">M61/M$22</f>
        <v>#DIV/0!</v>
      </c>
      <c r="O61" s="178">
        <f t="shared" si="42"/>
        <v>0</v>
      </c>
      <c r="P61" s="138" t="e">
        <f t="shared" ref="P61" si="69">O61/O$22</f>
        <v>#DIV/0!</v>
      </c>
      <c r="Q61" s="11"/>
      <c r="R61" s="11"/>
    </row>
    <row r="62" spans="2:18" ht="12.75" customHeight="1" x14ac:dyDescent="0.15">
      <c r="B62" s="42"/>
      <c r="C62" s="46" t="s">
        <v>74</v>
      </c>
      <c r="D62" s="47"/>
      <c r="E62" s="178"/>
      <c r="F62" s="138" t="e">
        <f t="shared" si="38"/>
        <v>#DIV/0!</v>
      </c>
      <c r="G62" s="178"/>
      <c r="H62" s="138" t="e">
        <f t="shared" si="38"/>
        <v>#DIV/0!</v>
      </c>
      <c r="I62" s="178"/>
      <c r="J62" s="138"/>
      <c r="K62" s="178"/>
      <c r="L62" s="138"/>
      <c r="M62" s="178">
        <f t="shared" si="37"/>
        <v>0</v>
      </c>
      <c r="N62" s="138" t="e">
        <f t="shared" ref="N62" si="70">M62/M$22</f>
        <v>#DIV/0!</v>
      </c>
      <c r="O62" s="178">
        <f t="shared" si="42"/>
        <v>0</v>
      </c>
      <c r="P62" s="138" t="e">
        <f t="shared" ref="P62" si="71">O62/O$22</f>
        <v>#DIV/0!</v>
      </c>
      <c r="Q62" s="11"/>
      <c r="R62" s="11"/>
    </row>
    <row r="63" spans="2:18" ht="12.75" customHeight="1" x14ac:dyDescent="0.15">
      <c r="B63" s="42"/>
      <c r="C63" s="48" t="s">
        <v>75</v>
      </c>
      <c r="D63" s="49"/>
      <c r="E63" s="178"/>
      <c r="F63" s="138" t="e">
        <f t="shared" si="38"/>
        <v>#DIV/0!</v>
      </c>
      <c r="G63" s="178"/>
      <c r="H63" s="138" t="e">
        <f t="shared" si="38"/>
        <v>#DIV/0!</v>
      </c>
      <c r="I63" s="178"/>
      <c r="J63" s="138"/>
      <c r="K63" s="178"/>
      <c r="L63" s="138"/>
      <c r="M63" s="178">
        <f t="shared" si="37"/>
        <v>0</v>
      </c>
      <c r="N63" s="138" t="e">
        <f t="shared" ref="N63" si="72">M63/M$22</f>
        <v>#DIV/0!</v>
      </c>
      <c r="O63" s="178">
        <f t="shared" si="42"/>
        <v>0</v>
      </c>
      <c r="P63" s="138" t="e">
        <f t="shared" ref="P63" si="73">O63/O$22</f>
        <v>#DIV/0!</v>
      </c>
      <c r="Q63" s="11"/>
      <c r="R63" s="11"/>
    </row>
    <row r="64" spans="2:18" ht="12.75" customHeight="1" thickBot="1" x14ac:dyDescent="0.2">
      <c r="B64" s="43"/>
      <c r="C64" s="54" t="s">
        <v>76</v>
      </c>
      <c r="D64" s="55"/>
      <c r="E64" s="184"/>
      <c r="F64" s="139" t="e">
        <f t="shared" si="38"/>
        <v>#DIV/0!</v>
      </c>
      <c r="G64" s="184"/>
      <c r="H64" s="139" t="e">
        <f t="shared" si="38"/>
        <v>#DIV/0!</v>
      </c>
      <c r="I64" s="184"/>
      <c r="J64" s="139"/>
      <c r="K64" s="184"/>
      <c r="L64" s="139"/>
      <c r="M64" s="184">
        <f t="shared" si="37"/>
        <v>0</v>
      </c>
      <c r="N64" s="139" t="e">
        <f t="shared" ref="N64" si="74">M64/M$22</f>
        <v>#DIV/0!</v>
      </c>
      <c r="O64" s="184">
        <f t="shared" si="42"/>
        <v>0</v>
      </c>
      <c r="P64" s="139" t="e">
        <f t="shared" ref="P64" si="75">O64/O$22</f>
        <v>#DIV/0!</v>
      </c>
      <c r="Q64" s="11"/>
      <c r="R64" s="11"/>
    </row>
    <row r="65" spans="2:18" ht="17" customHeight="1" thickBot="1" x14ac:dyDescent="0.2">
      <c r="B65" s="140" t="s">
        <v>48</v>
      </c>
      <c r="C65" s="141"/>
      <c r="D65" s="142"/>
      <c r="E65" s="187">
        <f>SUM(E32:E64)</f>
        <v>0</v>
      </c>
      <c r="F65" s="31" t="e">
        <f>E65/E22</f>
        <v>#DIV/0!</v>
      </c>
      <c r="G65" s="187">
        <f>SUM(G32:G64)</f>
        <v>0</v>
      </c>
      <c r="H65" s="31" t="e">
        <f>G65/G22</f>
        <v>#DIV/0!</v>
      </c>
      <c r="I65" s="187">
        <f>SUM(I32:I64)</f>
        <v>0</v>
      </c>
      <c r="J65" s="31"/>
      <c r="K65" s="187">
        <f>SUM(K32:K64)</f>
        <v>0</v>
      </c>
      <c r="L65" s="31"/>
      <c r="M65" s="187">
        <f>SUM(M32:M64)</f>
        <v>0</v>
      </c>
      <c r="N65" s="31" t="e">
        <f>M65/M22</f>
        <v>#DIV/0!</v>
      </c>
      <c r="O65" s="187">
        <f>SUM(O32:O64)</f>
        <v>0</v>
      </c>
      <c r="P65" s="31" t="e">
        <f>O65/O22</f>
        <v>#DIV/0!</v>
      </c>
      <c r="Q65" s="11"/>
      <c r="R65" s="11"/>
    </row>
    <row r="66" spans="2:18" ht="20" customHeight="1" thickTop="1" thickBot="1" x14ac:dyDescent="0.2">
      <c r="B66" s="143" t="s">
        <v>15</v>
      </c>
      <c r="C66" s="144"/>
      <c r="D66" s="145"/>
      <c r="E66" s="188">
        <f>E65+E31</f>
        <v>0</v>
      </c>
      <c r="F66" s="32" t="e">
        <f>E66/E22</f>
        <v>#DIV/0!</v>
      </c>
      <c r="G66" s="188">
        <f>G65+G31</f>
        <v>0</v>
      </c>
      <c r="H66" s="32" t="e">
        <f>G66/G22</f>
        <v>#DIV/0!</v>
      </c>
      <c r="I66" s="188">
        <f>I65+I31</f>
        <v>0</v>
      </c>
      <c r="J66" s="32"/>
      <c r="K66" s="188">
        <f>K65+K30+K27</f>
        <v>0</v>
      </c>
      <c r="L66" s="32"/>
      <c r="M66" s="188">
        <f>M65+M31</f>
        <v>0</v>
      </c>
      <c r="N66" s="32" t="e">
        <f>M66/M22</f>
        <v>#DIV/0!</v>
      </c>
      <c r="O66" s="188">
        <f>O65+O31</f>
        <v>0</v>
      </c>
      <c r="P66" s="32" t="e">
        <f>O66/O22</f>
        <v>#DIV/0!</v>
      </c>
      <c r="Q66" s="11"/>
      <c r="R66" s="11"/>
    </row>
    <row r="67" spans="2:18" ht="23" customHeight="1" thickTop="1" thickBot="1" x14ac:dyDescent="0.2">
      <c r="B67" s="159" t="s">
        <v>16</v>
      </c>
      <c r="C67" s="160"/>
      <c r="D67" s="161"/>
      <c r="E67" s="175">
        <f>E22-E66</f>
        <v>0</v>
      </c>
      <c r="F67" s="24" t="e">
        <f>E67/E22</f>
        <v>#DIV/0!</v>
      </c>
      <c r="G67" s="175">
        <f>G22-G66</f>
        <v>0</v>
      </c>
      <c r="H67" s="24" t="e">
        <f>G67/G22</f>
        <v>#DIV/0!</v>
      </c>
      <c r="I67" s="175">
        <f>I22-I66</f>
        <v>0</v>
      </c>
      <c r="J67" s="24"/>
      <c r="K67" s="175">
        <f>K22-K66</f>
        <v>0</v>
      </c>
      <c r="L67" s="24"/>
      <c r="M67" s="175">
        <f>M22-M66</f>
        <v>0</v>
      </c>
      <c r="N67" s="24" t="e">
        <f>M67/M22</f>
        <v>#DIV/0!</v>
      </c>
      <c r="O67" s="175">
        <f>O22-O66</f>
        <v>0</v>
      </c>
      <c r="P67" s="24" t="e">
        <f>O67/O22</f>
        <v>#DIV/0!</v>
      </c>
      <c r="Q67" s="11"/>
      <c r="R67" s="11"/>
    </row>
    <row r="68" spans="2:18" ht="15" thickTop="1" x14ac:dyDescent="0.15"/>
  </sheetData>
  <mergeCells count="135">
    <mergeCell ref="C16:D16"/>
    <mergeCell ref="B17:B21"/>
    <mergeCell ref="B5:D5"/>
    <mergeCell ref="C50:D50"/>
    <mergeCell ref="C58:D58"/>
    <mergeCell ref="N48:N49"/>
    <mergeCell ref="N52:N56"/>
    <mergeCell ref="N57:N64"/>
    <mergeCell ref="P33:P35"/>
    <mergeCell ref="P36:P39"/>
    <mergeCell ref="P40:P42"/>
    <mergeCell ref="P43:P44"/>
    <mergeCell ref="P45:P46"/>
    <mergeCell ref="P48:P49"/>
    <mergeCell ref="P52:P56"/>
    <mergeCell ref="P57:P64"/>
    <mergeCell ref="N33:N35"/>
    <mergeCell ref="N36:N39"/>
    <mergeCell ref="N40:N42"/>
    <mergeCell ref="N43:N44"/>
    <mergeCell ref="N45:N46"/>
    <mergeCell ref="L33:L35"/>
    <mergeCell ref="L36:L39"/>
    <mergeCell ref="L40:L42"/>
    <mergeCell ref="L43:L44"/>
    <mergeCell ref="L45:L46"/>
    <mergeCell ref="L48:L49"/>
    <mergeCell ref="L52:L56"/>
    <mergeCell ref="L57:L64"/>
    <mergeCell ref="J33:J35"/>
    <mergeCell ref="J36:J39"/>
    <mergeCell ref="J40:J42"/>
    <mergeCell ref="J43:J44"/>
    <mergeCell ref="J45:J46"/>
    <mergeCell ref="H36:H39"/>
    <mergeCell ref="H40:H42"/>
    <mergeCell ref="H43:H44"/>
    <mergeCell ref="H45:H46"/>
    <mergeCell ref="H48:H49"/>
    <mergeCell ref="H52:H56"/>
    <mergeCell ref="H57:H64"/>
    <mergeCell ref="J48:J49"/>
    <mergeCell ref="J52:J56"/>
    <mergeCell ref="J57:J64"/>
    <mergeCell ref="F33:F35"/>
    <mergeCell ref="M4:N4"/>
    <mergeCell ref="F36:F39"/>
    <mergeCell ref="F40:F42"/>
    <mergeCell ref="F43:F44"/>
    <mergeCell ref="F45:F46"/>
    <mergeCell ref="F48:F49"/>
    <mergeCell ref="B22:D22"/>
    <mergeCell ref="C8:D8"/>
    <mergeCell ref="C11:D11"/>
    <mergeCell ref="C9:D9"/>
    <mergeCell ref="B8:B11"/>
    <mergeCell ref="C32:D32"/>
    <mergeCell ref="B6:B7"/>
    <mergeCell ref="F52:F56"/>
    <mergeCell ref="F57:F64"/>
    <mergeCell ref="H33:H35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C15:D15"/>
    <mergeCell ref="C17:D17"/>
    <mergeCell ref="C18:D18"/>
    <mergeCell ref="C20:D20"/>
    <mergeCell ref="C14:D14"/>
    <mergeCell ref="C19:D19"/>
    <mergeCell ref="B12:B16"/>
    <mergeCell ref="B28:B30"/>
    <mergeCell ref="C28:D28"/>
    <mergeCell ref="C29:D29"/>
    <mergeCell ref="C30:D30"/>
    <mergeCell ref="B31:D31"/>
    <mergeCell ref="B33:B35"/>
    <mergeCell ref="C33:D33"/>
    <mergeCell ref="C34:D34"/>
    <mergeCell ref="C35:D35"/>
    <mergeCell ref="B36:B39"/>
    <mergeCell ref="C36:D36"/>
    <mergeCell ref="C37:D37"/>
    <mergeCell ref="C38:D38"/>
    <mergeCell ref="C39:D39"/>
    <mergeCell ref="B40:B42"/>
    <mergeCell ref="C40:D40"/>
    <mergeCell ref="C41:D41"/>
    <mergeCell ref="C42:D42"/>
    <mergeCell ref="B43:B44"/>
    <mergeCell ref="C43:D43"/>
    <mergeCell ref="C44:D44"/>
    <mergeCell ref="B45:B46"/>
    <mergeCell ref="C45:D45"/>
    <mergeCell ref="C46:D46"/>
    <mergeCell ref="C47:D47"/>
    <mergeCell ref="B48:B49"/>
    <mergeCell ref="C48:D48"/>
    <mergeCell ref="C49:D49"/>
    <mergeCell ref="C51:D51"/>
    <mergeCell ref="B52:B56"/>
    <mergeCell ref="C52:D52"/>
    <mergeCell ref="C53:D53"/>
    <mergeCell ref="C54:D54"/>
    <mergeCell ref="C55:D55"/>
    <mergeCell ref="C56:D56"/>
    <mergeCell ref="B57:B64"/>
    <mergeCell ref="C57:D57"/>
    <mergeCell ref="C59:D59"/>
    <mergeCell ref="C60:D60"/>
    <mergeCell ref="C61:D61"/>
    <mergeCell ref="C62:D62"/>
    <mergeCell ref="C63:D63"/>
    <mergeCell ref="C64:D64"/>
    <mergeCell ref="B65:D65"/>
    <mergeCell ref="B66:D66"/>
    <mergeCell ref="B67:D67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2018-02-14T06:11:59Z</dcterms:modified>
</cp:coreProperties>
</file>