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kikawabata/Desktop/"/>
    </mc:Choice>
  </mc:AlternateContent>
  <xr:revisionPtr revIDLastSave="0" documentId="13_ncr:1_{BC6AF4DA-413E-764A-B1AC-F9E50F880EB0}" xr6:coauthVersionLast="36" xr6:coauthVersionMax="36" xr10:uidLastSave="{00000000-0000-0000-0000-000000000000}"/>
  <bookViews>
    <workbookView xWindow="3400" yWindow="500" windowWidth="22360" windowHeight="17500" xr2:uid="{4361E66B-0828-774B-9F35-0B8B8AB46885}"/>
  </bookViews>
  <sheets>
    <sheet name="全店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G20" i="1"/>
  <c r="G25" i="1" s="1"/>
  <c r="H25" i="1" s="1"/>
  <c r="I20" i="1"/>
  <c r="J14" i="1"/>
  <c r="H14" i="1"/>
  <c r="F14" i="1"/>
  <c r="I10" i="1"/>
  <c r="K10" i="1"/>
  <c r="K13" i="1" s="1"/>
  <c r="G10" i="1"/>
  <c r="G13" i="1" s="1"/>
  <c r="E10" i="1"/>
  <c r="E13" i="1" s="1"/>
  <c r="G12" i="1"/>
  <c r="E12" i="1"/>
  <c r="E11" i="1"/>
  <c r="G11" i="1"/>
  <c r="I11" i="1"/>
  <c r="K11" i="1"/>
  <c r="K12" i="1"/>
  <c r="I13" i="1"/>
  <c r="F6" i="1"/>
  <c r="K24" i="1"/>
  <c r="I24" i="1"/>
  <c r="K20" i="1"/>
  <c r="I25" i="1"/>
  <c r="J25" i="1" s="1"/>
  <c r="L23" i="1"/>
  <c r="L22" i="1"/>
  <c r="L21" i="1"/>
  <c r="J23" i="1"/>
  <c r="J22" i="1"/>
  <c r="J21" i="1"/>
  <c r="H23" i="1"/>
  <c r="H22" i="1"/>
  <c r="H21" i="1"/>
  <c r="L19" i="1"/>
  <c r="L18" i="1"/>
  <c r="L17" i="1"/>
  <c r="L16" i="1"/>
  <c r="L15" i="1"/>
  <c r="J18" i="1"/>
  <c r="J17" i="1"/>
  <c r="J16" i="1"/>
  <c r="J15" i="1"/>
  <c r="H19" i="1"/>
  <c r="M9" i="1"/>
  <c r="I12" i="1"/>
  <c r="K62" i="1"/>
  <c r="I62" i="1"/>
  <c r="J62" i="1" s="1"/>
  <c r="G62" i="1"/>
  <c r="E62" i="1"/>
  <c r="F62" i="1" s="1"/>
  <c r="M61" i="1"/>
  <c r="M60" i="1"/>
  <c r="M59" i="1"/>
  <c r="M58" i="1"/>
  <c r="M57" i="1"/>
  <c r="M56" i="1"/>
  <c r="M55" i="1"/>
  <c r="M54" i="1"/>
  <c r="L54" i="1"/>
  <c r="J54" i="1"/>
  <c r="H54" i="1"/>
  <c r="F54" i="1"/>
  <c r="M53" i="1"/>
  <c r="M52" i="1"/>
  <c r="M51" i="1"/>
  <c r="M50" i="1"/>
  <c r="M49" i="1"/>
  <c r="M48" i="1"/>
  <c r="L48" i="1"/>
  <c r="J48" i="1"/>
  <c r="H48" i="1"/>
  <c r="F48" i="1"/>
  <c r="M47" i="1"/>
  <c r="L47" i="1"/>
  <c r="J47" i="1"/>
  <c r="H47" i="1"/>
  <c r="F47" i="1"/>
  <c r="M46" i="1"/>
  <c r="L46" i="1"/>
  <c r="J46" i="1"/>
  <c r="H46" i="1"/>
  <c r="F46" i="1"/>
  <c r="M45" i="1"/>
  <c r="L45" i="1"/>
  <c r="J45" i="1"/>
  <c r="H45" i="1"/>
  <c r="F45" i="1"/>
  <c r="M44" i="1"/>
  <c r="M43" i="1"/>
  <c r="L43" i="1"/>
  <c r="J43" i="1"/>
  <c r="H43" i="1"/>
  <c r="F43" i="1"/>
  <c r="M42" i="1"/>
  <c r="M41" i="1"/>
  <c r="L41" i="1"/>
  <c r="J41" i="1"/>
  <c r="H41" i="1"/>
  <c r="F41" i="1"/>
  <c r="M40" i="1"/>
  <c r="M39" i="1"/>
  <c r="L39" i="1"/>
  <c r="J39" i="1"/>
  <c r="H39" i="1"/>
  <c r="F39" i="1"/>
  <c r="M38" i="1"/>
  <c r="M37" i="1"/>
  <c r="L37" i="1"/>
  <c r="J37" i="1"/>
  <c r="H37" i="1"/>
  <c r="F37" i="1"/>
  <c r="M36" i="1"/>
  <c r="M35" i="1"/>
  <c r="M34" i="1"/>
  <c r="L34" i="1"/>
  <c r="J34" i="1"/>
  <c r="H34" i="1"/>
  <c r="F34" i="1"/>
  <c r="M33" i="1"/>
  <c r="M32" i="1"/>
  <c r="M31" i="1"/>
  <c r="M30" i="1"/>
  <c r="L30" i="1"/>
  <c r="J30" i="1"/>
  <c r="H30" i="1"/>
  <c r="F30" i="1"/>
  <c r="M29" i="1"/>
  <c r="M28" i="1"/>
  <c r="M27" i="1"/>
  <c r="L27" i="1"/>
  <c r="J27" i="1"/>
  <c r="H27" i="1"/>
  <c r="F27" i="1"/>
  <c r="M26" i="1"/>
  <c r="L26" i="1"/>
  <c r="J26" i="1"/>
  <c r="H26" i="1"/>
  <c r="F26" i="1"/>
  <c r="J24" i="1"/>
  <c r="G24" i="1"/>
  <c r="F24" i="1"/>
  <c r="M23" i="1"/>
  <c r="F23" i="1"/>
  <c r="F22" i="1"/>
  <c r="M21" i="1"/>
  <c r="F21" i="1"/>
  <c r="L20" i="1"/>
  <c r="J20" i="1"/>
  <c r="E20" i="1"/>
  <c r="E25" i="1" s="1"/>
  <c r="F19" i="1"/>
  <c r="M18" i="1"/>
  <c r="H18" i="1"/>
  <c r="F18" i="1"/>
  <c r="M17" i="1"/>
  <c r="H17" i="1"/>
  <c r="F17" i="1"/>
  <c r="M16" i="1"/>
  <c r="H16" i="1"/>
  <c r="F16" i="1"/>
  <c r="M15" i="1"/>
  <c r="H15" i="1"/>
  <c r="F15" i="1"/>
  <c r="M14" i="1"/>
  <c r="L14" i="1"/>
  <c r="M8" i="1"/>
  <c r="M11" i="1" s="1"/>
  <c r="J7" i="1"/>
  <c r="H7" i="1"/>
  <c r="M6" i="1"/>
  <c r="L6" i="1"/>
  <c r="J6" i="1"/>
  <c r="H6" i="1"/>
  <c r="M5" i="1"/>
  <c r="L5" i="1"/>
  <c r="J5" i="1"/>
  <c r="H5" i="1"/>
  <c r="F5" i="1"/>
  <c r="M20" i="1" l="1"/>
  <c r="N20" i="1" s="1"/>
  <c r="M10" i="1"/>
  <c r="M13" i="1" s="1"/>
  <c r="N39" i="1"/>
  <c r="N18" i="1"/>
  <c r="N23" i="1"/>
  <c r="N15" i="1"/>
  <c r="N19" i="1"/>
  <c r="N26" i="1"/>
  <c r="N46" i="1"/>
  <c r="N54" i="1"/>
  <c r="N43" i="1"/>
  <c r="I63" i="1"/>
  <c r="I64" i="1" s="1"/>
  <c r="J64" i="1" s="1"/>
  <c r="G63" i="1"/>
  <c r="N16" i="1"/>
  <c r="N34" i="1"/>
  <c r="N37" i="1"/>
  <c r="N41" i="1"/>
  <c r="N47" i="1"/>
  <c r="N14" i="1"/>
  <c r="N17" i="1"/>
  <c r="N21" i="1"/>
  <c r="N45" i="1"/>
  <c r="F20" i="1"/>
  <c r="E63" i="1"/>
  <c r="E64" i="1" s="1"/>
  <c r="F64" i="1" s="1"/>
  <c r="F25" i="1"/>
  <c r="K63" i="1"/>
  <c r="K25" i="1"/>
  <c r="L25" i="1" s="1"/>
  <c r="L24" i="1"/>
  <c r="M24" i="1"/>
  <c r="N24" i="1" s="1"/>
  <c r="N5" i="1"/>
  <c r="N6" i="1"/>
  <c r="H20" i="1"/>
  <c r="H24" i="1"/>
  <c r="H62" i="1"/>
  <c r="L62" i="1"/>
  <c r="M22" i="1"/>
  <c r="N22" i="1" s="1"/>
  <c r="N48" i="1"/>
  <c r="M62" i="1"/>
  <c r="N62" i="1" s="1"/>
  <c r="N27" i="1"/>
  <c r="N30" i="1"/>
  <c r="H63" i="1" l="1"/>
  <c r="G64" i="1"/>
  <c r="H64" i="1" s="1"/>
  <c r="J63" i="1"/>
  <c r="L7" i="1"/>
  <c r="M7" i="1"/>
  <c r="M12" i="1" s="1"/>
  <c r="F7" i="1"/>
  <c r="F63" i="1"/>
  <c r="M63" i="1"/>
  <c r="N63" i="1" s="1"/>
  <c r="L63" i="1"/>
  <c r="K64" i="1"/>
  <c r="L64" i="1" s="1"/>
  <c r="M25" i="1"/>
  <c r="N25" i="1" s="1"/>
  <c r="M64" i="1" l="1"/>
  <c r="N64" i="1" s="1"/>
  <c r="N7" i="1"/>
</calcChain>
</file>

<file path=xl/sharedStrings.xml><?xml version="1.0" encoding="utf-8"?>
<sst xmlns="http://schemas.openxmlformats.org/spreadsheetml/2006/main" count="88" uniqueCount="88">
  <si>
    <t>㈲ リバーサイド</t>
  </si>
  <si>
    <t>赤羽店・寿し和</t>
  </si>
  <si>
    <t>全店合計</t>
  </si>
  <si>
    <t>総　売　上（税込）</t>
  </si>
  <si>
    <t>総売上（税込）</t>
  </si>
  <si>
    <t>ランチ売上</t>
  </si>
  <si>
    <t>客数</t>
  </si>
  <si>
    <t>ランチ客数</t>
  </si>
  <si>
    <t>客数計</t>
  </si>
  <si>
    <t>純　売　上（税抜）</t>
  </si>
  <si>
    <t>純売上（税抜）</t>
  </si>
  <si>
    <t xml:space="preserve">売上原価計(F) </t>
  </si>
  <si>
    <t>飲料</t>
  </si>
  <si>
    <t>調味料</t>
  </si>
  <si>
    <t>米店</t>
  </si>
  <si>
    <t>店舗振替</t>
    <phoneticPr fontId="7"/>
  </si>
  <si>
    <t>売上原価計</t>
  </si>
  <si>
    <t xml:space="preserve">人件費計(L) </t>
  </si>
  <si>
    <t>給与（社員）</t>
  </si>
  <si>
    <t>給与（アルバイト）</t>
  </si>
  <si>
    <t>FLコスト (F+L)</t>
  </si>
  <si>
    <t>家賃</t>
  </si>
  <si>
    <t>電気代</t>
  </si>
  <si>
    <t>水道代</t>
  </si>
  <si>
    <t>ガス代</t>
  </si>
  <si>
    <t xml:space="preserve">通信費計(C) </t>
  </si>
  <si>
    <t>電話代</t>
  </si>
  <si>
    <t>インターネット代</t>
  </si>
  <si>
    <t>有線聴取料</t>
  </si>
  <si>
    <t xml:space="preserve">修繕費計(E) </t>
  </si>
  <si>
    <t>修理費</t>
  </si>
  <si>
    <t>設備費</t>
  </si>
  <si>
    <t xml:space="preserve">店舗運営費計(F) </t>
  </si>
  <si>
    <t>運賃</t>
  </si>
  <si>
    <t>消耗備品費(高額品分)</t>
  </si>
  <si>
    <t>カード支払手数料</t>
  </si>
  <si>
    <t>出前サービス手数料</t>
    <rPh sb="0" eb="2">
      <t>デマエ</t>
    </rPh>
    <phoneticPr fontId="7"/>
  </si>
  <si>
    <t>保険料計(H)</t>
    <phoneticPr fontId="7"/>
  </si>
  <si>
    <t>食中毒保険</t>
  </si>
  <si>
    <t>火災保険</t>
  </si>
  <si>
    <t xml:space="preserve">減価償却費(I) </t>
  </si>
  <si>
    <t>減価償却費</t>
  </si>
  <si>
    <t>雑費計(J)</t>
  </si>
  <si>
    <t>システム費</t>
  </si>
  <si>
    <t>雑費</t>
  </si>
  <si>
    <t xml:space="preserve">衛生管理費計(K) </t>
  </si>
  <si>
    <t>おしぼり代(大滝)</t>
  </si>
  <si>
    <t>清掃代(ワイテック)</t>
  </si>
  <si>
    <t>東京クリアセンター(ゴミ)</t>
  </si>
  <si>
    <t>消耗品</t>
  </si>
  <si>
    <t>コピー</t>
  </si>
  <si>
    <t>収入印紙</t>
  </si>
  <si>
    <t>組合</t>
  </si>
  <si>
    <t>ゴミ</t>
  </si>
  <si>
    <t>その他</t>
  </si>
  <si>
    <t>一般経費小計 (A〜L)</t>
  </si>
  <si>
    <t>経費合計</t>
  </si>
  <si>
    <t>差引売上</t>
  </si>
  <si>
    <t>寿司 原価率</t>
    <phoneticPr fontId="7"/>
  </si>
  <si>
    <t>焼肉 原価率</t>
    <phoneticPr fontId="7"/>
  </si>
  <si>
    <t>ディナー客数</t>
    <phoneticPr fontId="3"/>
  </si>
  <si>
    <t>ディナー売上</t>
    <phoneticPr fontId="3"/>
  </si>
  <si>
    <t>売上</t>
    <rPh sb="0" eb="1">
      <t>ウリアゲ</t>
    </rPh>
    <phoneticPr fontId="3"/>
  </si>
  <si>
    <t>東池袋店・BATON</t>
    <rPh sb="0" eb="1">
      <t>テン</t>
    </rPh>
    <phoneticPr fontId="7"/>
  </si>
  <si>
    <r>
      <t>アミ洗浄費(</t>
    </r>
    <r>
      <rPr>
        <sz val="8"/>
        <color rgb="FF000000"/>
        <rFont val="ＭＳ Ｐゴシック"/>
        <family val="2"/>
        <charset val="128"/>
      </rPr>
      <t>ケン・クリーナー</t>
    </r>
    <r>
      <rPr>
        <sz val="9"/>
        <color rgb="FF000000"/>
        <rFont val="ＭＳ Ｐゴシック"/>
        <family val="2"/>
        <charset val="128"/>
      </rPr>
      <t>)</t>
    </r>
    <phoneticPr fontId="3"/>
  </si>
  <si>
    <r>
      <t>洗濯・制服代(</t>
    </r>
    <r>
      <rPr>
        <sz val="8"/>
        <color rgb="FF000000"/>
        <rFont val="ＭＳ Ｐゴシック"/>
        <family val="2"/>
        <charset val="128"/>
      </rPr>
      <t>フォーエース</t>
    </r>
    <r>
      <rPr>
        <sz val="9"/>
        <color rgb="FF000000"/>
        <rFont val="ＭＳ Ｐゴシック"/>
        <family val="2"/>
        <charset val="128"/>
      </rPr>
      <t>)</t>
    </r>
    <phoneticPr fontId="3"/>
  </si>
  <si>
    <t>求人広告費</t>
    <phoneticPr fontId="3"/>
  </si>
  <si>
    <t>販促費(食べログ・HP等)</t>
    <rPh sb="0" eb="1">
      <t>トウ</t>
    </rPh>
    <phoneticPr fontId="3"/>
  </si>
  <si>
    <t>池袋店・寿し和</t>
    <phoneticPr fontId="3"/>
  </si>
  <si>
    <t>和光店・合計</t>
    <rPh sb="0" eb="1">
      <t>テン</t>
    </rPh>
    <phoneticPr fontId="3"/>
  </si>
  <si>
    <t>客単価</t>
    <rPh sb="0" eb="2">
      <t>キャクタンカ</t>
    </rPh>
    <phoneticPr fontId="3"/>
  </si>
  <si>
    <t>ランチ客単価</t>
    <rPh sb="0" eb="3">
      <t>キャクタンカ</t>
    </rPh>
    <phoneticPr fontId="3"/>
  </si>
  <si>
    <t>ディナー客単価</t>
    <rPh sb="0" eb="3">
      <t>キャクタンカ</t>
    </rPh>
    <phoneticPr fontId="3"/>
  </si>
  <si>
    <t>客単価平均</t>
    <rPh sb="0" eb="1">
      <t>タンカ</t>
    </rPh>
    <phoneticPr fontId="3"/>
  </si>
  <si>
    <t>ネタ</t>
    <phoneticPr fontId="3"/>
  </si>
  <si>
    <t>福利厚生費</t>
    <phoneticPr fontId="3"/>
  </si>
  <si>
    <t>ケーブルテレビ視聴費</t>
    <phoneticPr fontId="3"/>
  </si>
  <si>
    <t>賃借料(A)</t>
    <rPh sb="0" eb="1">
      <t>リョウ</t>
    </rPh>
    <phoneticPr fontId="3"/>
  </si>
  <si>
    <t xml:space="preserve">広告宣伝費計(D) </t>
    <phoneticPr fontId="3"/>
  </si>
  <si>
    <t>支払手数料計(G)</t>
    <rPh sb="0" eb="1">
      <t>ケイ</t>
    </rPh>
    <phoneticPr fontId="3"/>
  </si>
  <si>
    <t>印刷代(メニュー・チラシ等)</t>
    <rPh sb="0" eb="1">
      <t>テン</t>
    </rPh>
    <phoneticPr fontId="3"/>
  </si>
  <si>
    <t>G&amp;Fサービス（ゴミ）</t>
    <rPh sb="0" eb="1">
      <t>テン</t>
    </rPh>
    <phoneticPr fontId="7"/>
  </si>
  <si>
    <t>米(賄い)</t>
    <phoneticPr fontId="3"/>
  </si>
  <si>
    <t>月次売上成績表　（全店舗）</t>
    <rPh sb="0" eb="2">
      <t>ゼンテンポ</t>
    </rPh>
    <phoneticPr fontId="3"/>
  </si>
  <si>
    <t>人件費計</t>
    <phoneticPr fontId="3"/>
  </si>
  <si>
    <t xml:space="preserve">水道光熱費計(B) </t>
    <phoneticPr fontId="3"/>
  </si>
  <si>
    <t>店内経費計(L)</t>
    <phoneticPr fontId="3"/>
  </si>
  <si>
    <t>割引・割増</t>
    <rPh sb="0" eb="1">
      <t>テン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</si>
</sst>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%"/>
    <numFmt numFmtId="177" formatCode="#,##0_ ;[Red]\-#,##0\ "/>
  </numFmts>
  <fonts count="24">
    <font>
      <sz val="11"/>
      <color rgb="FF000000"/>
      <name val="ＭＳ Ｐゴシック"/>
      <family val="2"/>
      <charset val="128"/>
    </font>
    <font>
      <sz val="12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sz val="16"/>
      <color rgb="FF000000"/>
      <name val="ＭＳ Ｐゴシック"/>
      <family val="2"/>
      <charset val="128"/>
    </font>
    <font>
      <sz val="14"/>
      <color rgb="FF000000"/>
      <name val="ＭＳ Ｐゴシック"/>
      <family val="2"/>
      <charset val="128"/>
    </font>
    <font>
      <sz val="6"/>
      <name val="02UtsukushiMincho"/>
      <family val="3"/>
      <charset val="128"/>
    </font>
    <font>
      <sz val="13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b/>
      <sz val="9"/>
      <color rgb="FF000000"/>
      <name val="ＭＳ Ｐゴシック"/>
      <family val="2"/>
      <charset val="128"/>
    </font>
    <font>
      <b/>
      <sz val="10"/>
      <color rgb="FF000000"/>
      <name val="ＭＳ Ｐゴシック"/>
      <family val="2"/>
      <charset val="128"/>
    </font>
    <font>
      <sz val="9"/>
      <color rgb="FF000000"/>
      <name val="Helvetica"/>
      <family val="2"/>
    </font>
    <font>
      <sz val="10"/>
      <name val="ＭＳ Ｐゴシック"/>
      <family val="2"/>
      <charset val="128"/>
    </font>
    <font>
      <sz val="8"/>
      <color rgb="FF000000"/>
      <name val="ＭＳ Ｐゴシック"/>
      <family val="2"/>
      <charset val="128"/>
    </font>
    <font>
      <b/>
      <sz val="11"/>
      <color rgb="FF000000"/>
      <name val="MS Mincho"/>
      <family val="1"/>
      <charset val="128"/>
    </font>
    <font>
      <b/>
      <sz val="15"/>
      <color rgb="FF000000"/>
      <name val="ＭＳ Ｐゴシック"/>
      <family val="2"/>
      <charset val="128"/>
    </font>
    <font>
      <b/>
      <sz val="14"/>
      <color rgb="FF000000"/>
      <name val="ＭＳ Ｐゴシック"/>
      <family val="2"/>
      <charset val="128"/>
    </font>
    <font>
      <sz val="13"/>
      <name val="ＭＳ Ｐゴシック"/>
      <family val="2"/>
      <charset val="128"/>
    </font>
    <font>
      <sz val="1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3.5"/>
      <color rgb="FF000000"/>
      <name val="ＭＳ Ｐゴシック"/>
      <family val="2"/>
      <charset val="128"/>
    </font>
    <font>
      <sz val="22"/>
      <color rgb="FF000000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BD4B4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Down="1">
      <left style="medium">
        <color indexed="64"/>
      </left>
      <right style="medium">
        <color rgb="FF000000"/>
      </right>
      <top style="medium">
        <color indexed="64"/>
      </top>
      <bottom/>
      <diagonal style="thin">
        <color rgb="FF000000"/>
      </diagonal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double">
        <color rgb="FF000000"/>
      </top>
      <bottom style="double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87">
    <xf numFmtId="0" fontId="0" fillId="0" borderId="0" xfId="0"/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0" fontId="0" fillId="0" borderId="0" xfId="0" applyFill="1" applyAlignment="1"/>
    <xf numFmtId="0" fontId="6" fillId="0" borderId="0" xfId="0" applyFont="1" applyFill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3" borderId="29" xfId="0" applyFill="1" applyBorder="1" applyAlignment="1">
      <alignment horizontal="right" vertical="center" wrapText="1"/>
    </xf>
    <xf numFmtId="176" fontId="13" fillId="0" borderId="0" xfId="0" applyNumberFormat="1" applyFont="1" applyFill="1" applyAlignment="1">
      <alignment horizontal="right" vertical="center"/>
    </xf>
    <xf numFmtId="176" fontId="14" fillId="6" borderId="15" xfId="0" applyNumberFormat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38" fontId="19" fillId="2" borderId="13" xfId="1" applyFont="1" applyFill="1" applyBorder="1" applyAlignment="1">
      <alignment horizontal="right" vertical="center"/>
    </xf>
    <xf numFmtId="176" fontId="14" fillId="2" borderId="14" xfId="0" applyNumberFormat="1" applyFont="1" applyFill="1" applyBorder="1" applyAlignment="1">
      <alignment horizontal="right" vertical="center"/>
    </xf>
    <xf numFmtId="176" fontId="14" fillId="2" borderId="15" xfId="0" applyNumberFormat="1" applyFont="1" applyFill="1" applyBorder="1" applyAlignment="1">
      <alignment horizontal="right" vertical="center"/>
    </xf>
    <xf numFmtId="176" fontId="14" fillId="2" borderId="16" xfId="0" applyNumberFormat="1" applyFont="1" applyFill="1" applyBorder="1" applyAlignment="1">
      <alignment horizontal="right" vertical="center"/>
    </xf>
    <xf numFmtId="38" fontId="20" fillId="0" borderId="20" xfId="1" applyFont="1" applyFill="1" applyBorder="1" applyAlignment="1">
      <alignment horizontal="right" vertical="center"/>
    </xf>
    <xf numFmtId="176" fontId="14" fillId="0" borderId="21" xfId="0" applyNumberFormat="1" applyFont="1" applyFill="1" applyBorder="1" applyAlignment="1">
      <alignment horizontal="right" vertical="center"/>
    </xf>
    <xf numFmtId="176" fontId="14" fillId="0" borderId="22" xfId="0" applyNumberFormat="1" applyFont="1" applyFill="1" applyBorder="1" applyAlignment="1">
      <alignment horizontal="right" vertical="center"/>
    </xf>
    <xf numFmtId="176" fontId="14" fillId="0" borderId="23" xfId="0" applyNumberFormat="1" applyFont="1" applyFill="1" applyBorder="1" applyAlignment="1">
      <alignment horizontal="right" vertical="center"/>
    </xf>
    <xf numFmtId="38" fontId="20" fillId="0" borderId="83" xfId="1" applyFont="1" applyFill="1" applyBorder="1" applyAlignment="1">
      <alignment horizontal="right" vertical="center"/>
    </xf>
    <xf numFmtId="176" fontId="14" fillId="0" borderId="84" xfId="0" applyNumberFormat="1" applyFont="1" applyFill="1" applyBorder="1" applyAlignment="1">
      <alignment horizontal="right" vertical="center"/>
    </xf>
    <xf numFmtId="176" fontId="14" fillId="0" borderId="93" xfId="0" applyNumberFormat="1" applyFont="1" applyFill="1" applyBorder="1" applyAlignment="1">
      <alignment horizontal="right" vertical="center"/>
    </xf>
    <xf numFmtId="176" fontId="14" fillId="0" borderId="94" xfId="0" applyNumberFormat="1" applyFont="1" applyFill="1" applyBorder="1" applyAlignment="1">
      <alignment horizontal="right" vertical="center"/>
    </xf>
    <xf numFmtId="38" fontId="21" fillId="4" borderId="40" xfId="1" applyFont="1" applyFill="1" applyBorder="1" applyAlignment="1">
      <alignment horizontal="right" vertical="center"/>
    </xf>
    <xf numFmtId="177" fontId="14" fillId="0" borderId="41" xfId="0" applyNumberFormat="1" applyFont="1" applyFill="1" applyBorder="1" applyAlignment="1">
      <alignment horizontal="right" vertical="center"/>
    </xf>
    <xf numFmtId="38" fontId="21" fillId="0" borderId="40" xfId="1" applyFont="1" applyFill="1" applyBorder="1" applyAlignment="1">
      <alignment horizontal="right" vertical="center"/>
    </xf>
    <xf numFmtId="177" fontId="14" fillId="0" borderId="42" xfId="0" applyNumberFormat="1" applyFont="1" applyFill="1" applyBorder="1" applyAlignment="1">
      <alignment horizontal="right" vertical="center"/>
    </xf>
    <xf numFmtId="177" fontId="14" fillId="0" borderId="44" xfId="0" applyNumberFormat="1" applyFont="1" applyFill="1" applyBorder="1" applyAlignment="1">
      <alignment horizontal="right" vertical="center"/>
    </xf>
    <xf numFmtId="38" fontId="21" fillId="4" borderId="30" xfId="1" applyFont="1" applyFill="1" applyBorder="1" applyAlignment="1">
      <alignment horizontal="right" vertical="center"/>
    </xf>
    <xf numFmtId="177" fontId="14" fillId="4" borderId="31" xfId="0" applyNumberFormat="1" applyFont="1" applyFill="1" applyBorder="1" applyAlignment="1">
      <alignment horizontal="right" vertical="center"/>
    </xf>
    <xf numFmtId="177" fontId="14" fillId="4" borderId="32" xfId="0" applyNumberFormat="1" applyFont="1" applyFill="1" applyBorder="1" applyAlignment="1">
      <alignment horizontal="right" vertical="center"/>
    </xf>
    <xf numFmtId="177" fontId="14" fillId="4" borderId="33" xfId="0" applyNumberFormat="1" applyFont="1" applyFill="1" applyBorder="1" applyAlignment="1">
      <alignment horizontal="right" vertical="center"/>
    </xf>
    <xf numFmtId="38" fontId="21" fillId="5" borderId="45" xfId="1" applyFont="1" applyFill="1" applyBorder="1" applyAlignment="1">
      <alignment horizontal="right" vertical="center"/>
    </xf>
    <xf numFmtId="177" fontId="14" fillId="5" borderId="46" xfId="0" applyNumberFormat="1" applyFont="1" applyFill="1" applyBorder="1" applyAlignment="1">
      <alignment horizontal="right" vertical="center"/>
    </xf>
    <xf numFmtId="177" fontId="14" fillId="5" borderId="47" xfId="0" applyNumberFormat="1" applyFont="1" applyFill="1" applyBorder="1" applyAlignment="1">
      <alignment horizontal="right" vertical="center"/>
    </xf>
    <xf numFmtId="177" fontId="14" fillId="5" borderId="48" xfId="0" applyNumberFormat="1" applyFont="1" applyFill="1" applyBorder="1" applyAlignment="1">
      <alignment horizontal="right" vertical="center"/>
    </xf>
    <xf numFmtId="6" fontId="21" fillId="10" borderId="88" xfId="2" applyFont="1" applyFill="1" applyBorder="1" applyAlignment="1">
      <alignment horizontal="right" vertical="center"/>
    </xf>
    <xf numFmtId="177" fontId="14" fillId="0" borderId="68" xfId="0" applyNumberFormat="1" applyFont="1" applyFill="1" applyBorder="1" applyAlignment="1">
      <alignment horizontal="right" vertical="center"/>
    </xf>
    <xf numFmtId="177" fontId="14" fillId="0" borderId="89" xfId="0" applyNumberFormat="1" applyFont="1" applyFill="1" applyBorder="1" applyAlignment="1">
      <alignment horizontal="right" vertical="center"/>
    </xf>
    <xf numFmtId="6" fontId="21" fillId="10" borderId="90" xfId="2" applyFont="1" applyFill="1" applyBorder="1" applyAlignment="1">
      <alignment horizontal="right" vertical="center"/>
    </xf>
    <xf numFmtId="177" fontId="14" fillId="0" borderId="23" xfId="0" applyNumberFormat="1" applyFont="1" applyFill="1" applyBorder="1" applyAlignment="1">
      <alignment horizontal="right" vertical="center"/>
    </xf>
    <xf numFmtId="6" fontId="21" fillId="10" borderId="95" xfId="2" applyFont="1" applyFill="1" applyBorder="1" applyAlignment="1">
      <alignment horizontal="right" vertical="center"/>
    </xf>
    <xf numFmtId="177" fontId="14" fillId="4" borderId="96" xfId="0" applyNumberFormat="1" applyFont="1" applyFill="1" applyBorder="1" applyAlignment="1">
      <alignment horizontal="right" vertical="center"/>
    </xf>
    <xf numFmtId="6" fontId="21" fillId="10" borderId="97" xfId="2" applyFont="1" applyFill="1" applyBorder="1" applyAlignment="1">
      <alignment horizontal="right" vertical="center"/>
    </xf>
    <xf numFmtId="177" fontId="14" fillId="4" borderId="98" xfId="0" applyNumberFormat="1" applyFont="1" applyFill="1" applyBorder="1" applyAlignment="1">
      <alignment horizontal="right" vertical="center"/>
    </xf>
    <xf numFmtId="6" fontId="21" fillId="10" borderId="99" xfId="2" applyFont="1" applyFill="1" applyBorder="1" applyAlignment="1">
      <alignment horizontal="right" vertical="center"/>
    </xf>
    <xf numFmtId="177" fontId="14" fillId="4" borderId="48" xfId="0" applyNumberFormat="1" applyFont="1" applyFill="1" applyBorder="1" applyAlignment="1">
      <alignment horizontal="right" vertical="center"/>
    </xf>
    <xf numFmtId="177" fontId="14" fillId="5" borderId="53" xfId="0" applyNumberFormat="1" applyFont="1" applyFill="1" applyBorder="1" applyAlignment="1">
      <alignment horizontal="right" vertical="center"/>
    </xf>
    <xf numFmtId="38" fontId="19" fillId="6" borderId="13" xfId="1" applyFont="1" applyFill="1" applyBorder="1" applyAlignment="1">
      <alignment horizontal="right" vertical="center"/>
    </xf>
    <xf numFmtId="176" fontId="14" fillId="6" borderId="14" xfId="0" applyNumberFormat="1" applyFont="1" applyFill="1" applyBorder="1" applyAlignment="1">
      <alignment horizontal="right" vertical="center"/>
    </xf>
    <xf numFmtId="176" fontId="14" fillId="6" borderId="16" xfId="0" applyNumberFormat="1" applyFont="1" applyFill="1" applyBorder="1" applyAlignment="1">
      <alignment horizontal="right" vertical="center"/>
    </xf>
    <xf numFmtId="176" fontId="14" fillId="0" borderId="42" xfId="0" applyNumberFormat="1" applyFont="1" applyFill="1" applyBorder="1" applyAlignment="1">
      <alignment horizontal="right" vertical="center"/>
    </xf>
    <xf numFmtId="176" fontId="14" fillId="0" borderId="44" xfId="0" applyNumberFormat="1" applyFont="1" applyFill="1" applyBorder="1" applyAlignment="1">
      <alignment horizontal="right" vertical="center"/>
    </xf>
    <xf numFmtId="38" fontId="21" fillId="0" borderId="30" xfId="1" applyFont="1" applyFill="1" applyBorder="1" applyAlignment="1">
      <alignment horizontal="right" vertical="center"/>
    </xf>
    <xf numFmtId="176" fontId="14" fillId="0" borderId="32" xfId="0" applyNumberFormat="1" applyFont="1" applyFill="1" applyBorder="1" applyAlignment="1">
      <alignment horizontal="right" vertical="center"/>
    </xf>
    <xf numFmtId="176" fontId="14" fillId="0" borderId="33" xfId="0" applyNumberFormat="1" applyFont="1" applyFill="1" applyBorder="1" applyAlignment="1">
      <alignment horizontal="right" vertical="center"/>
    </xf>
    <xf numFmtId="38" fontId="21" fillId="7" borderId="30" xfId="1" applyFont="1" applyFill="1" applyBorder="1" applyAlignment="1">
      <alignment horizontal="right" vertical="center"/>
    </xf>
    <xf numFmtId="176" fontId="14" fillId="7" borderId="32" xfId="0" applyNumberFormat="1" applyFont="1" applyFill="1" applyBorder="1" applyAlignment="1">
      <alignment horizontal="right" vertical="center"/>
    </xf>
    <xf numFmtId="176" fontId="14" fillId="7" borderId="31" xfId="0" applyNumberFormat="1" applyFont="1" applyFill="1" applyBorder="1" applyAlignment="1">
      <alignment horizontal="right" vertical="center"/>
    </xf>
    <xf numFmtId="176" fontId="14" fillId="7" borderId="33" xfId="0" applyNumberFormat="1" applyFont="1" applyFill="1" applyBorder="1" applyAlignment="1">
      <alignment horizontal="right" vertical="center"/>
    </xf>
    <xf numFmtId="38" fontId="21" fillId="0" borderId="56" xfId="1" applyFont="1" applyFill="1" applyBorder="1" applyAlignment="1">
      <alignment horizontal="right" vertical="center"/>
    </xf>
    <xf numFmtId="38" fontId="21" fillId="7" borderId="57" xfId="1" applyFont="1" applyFill="1" applyBorder="1" applyAlignment="1">
      <alignment horizontal="right" vertical="center"/>
    </xf>
    <xf numFmtId="176" fontId="14" fillId="7" borderId="59" xfId="0" applyNumberFormat="1" applyFont="1" applyFill="1" applyBorder="1" applyAlignment="1">
      <alignment horizontal="right" vertical="center"/>
    </xf>
    <xf numFmtId="176" fontId="14" fillId="7" borderId="58" xfId="0" applyNumberFormat="1" applyFont="1" applyFill="1" applyBorder="1" applyAlignment="1">
      <alignment horizontal="right" vertical="center"/>
    </xf>
    <xf numFmtId="176" fontId="14" fillId="7" borderId="60" xfId="0" applyNumberFormat="1" applyFont="1" applyFill="1" applyBorder="1" applyAlignment="1">
      <alignment horizontal="right" vertical="center"/>
    </xf>
    <xf numFmtId="38" fontId="20" fillId="8" borderId="61" xfId="1" applyFont="1" applyFill="1" applyBorder="1" applyAlignment="1">
      <alignment horizontal="right" vertical="center"/>
    </xf>
    <xf numFmtId="176" fontId="14" fillId="8" borderId="62" xfId="0" applyNumberFormat="1" applyFont="1" applyFill="1" applyBorder="1" applyAlignment="1">
      <alignment horizontal="right" vertical="center"/>
    </xf>
    <xf numFmtId="176" fontId="14" fillId="8" borderId="63" xfId="0" applyNumberFormat="1" applyFont="1" applyFill="1" applyBorder="1" applyAlignment="1">
      <alignment horizontal="right" vertical="center"/>
    </xf>
    <xf numFmtId="38" fontId="20" fillId="8" borderId="57" xfId="1" applyFont="1" applyFill="1" applyBorder="1" applyAlignment="1">
      <alignment horizontal="right" vertical="center"/>
    </xf>
    <xf numFmtId="176" fontId="14" fillId="8" borderId="64" xfId="0" applyNumberFormat="1" applyFont="1" applyFill="1" applyBorder="1" applyAlignment="1">
      <alignment horizontal="right" vertical="center"/>
    </xf>
    <xf numFmtId="38" fontId="21" fillId="0" borderId="45" xfId="1" applyFont="1" applyFill="1" applyBorder="1" applyAlignment="1">
      <alignment horizontal="right" vertical="center"/>
    </xf>
    <xf numFmtId="176" fontId="14" fillId="0" borderId="46" xfId="0" applyNumberFormat="1" applyFont="1" applyFill="1" applyBorder="1" applyAlignment="1">
      <alignment horizontal="right" vertical="center"/>
    </xf>
    <xf numFmtId="176" fontId="14" fillId="0" borderId="48" xfId="0" applyNumberFormat="1" applyFont="1" applyFill="1" applyBorder="1" applyAlignment="1">
      <alignment horizontal="right" vertical="center"/>
    </xf>
    <xf numFmtId="38" fontId="21" fillId="0" borderId="20" xfId="1" applyFont="1" applyFill="1" applyBorder="1" applyAlignment="1">
      <alignment horizontal="right" vertical="center"/>
    </xf>
    <xf numFmtId="38" fontId="21" fillId="0" borderId="27" xfId="1" applyFont="1" applyFill="1" applyBorder="1" applyAlignment="1">
      <alignment horizontal="right" vertical="center"/>
    </xf>
    <xf numFmtId="38" fontId="21" fillId="0" borderId="67" xfId="1" applyFont="1" applyFill="1" applyBorder="1" applyAlignment="1">
      <alignment horizontal="right" vertical="center"/>
    </xf>
    <xf numFmtId="38" fontId="21" fillId="0" borderId="71" xfId="1" applyFont="1" applyFill="1" applyBorder="1" applyAlignment="1">
      <alignment horizontal="right" vertical="center"/>
    </xf>
    <xf numFmtId="38" fontId="21" fillId="0" borderId="37" xfId="1" applyFont="1" applyFill="1" applyBorder="1" applyAlignment="1">
      <alignment horizontal="right" vertical="center"/>
    </xf>
    <xf numFmtId="38" fontId="21" fillId="0" borderId="78" xfId="1" applyFont="1" applyFill="1" applyBorder="1" applyAlignment="1">
      <alignment horizontal="right" vertical="center"/>
    </xf>
    <xf numFmtId="176" fontId="14" fillId="0" borderId="79" xfId="0" applyNumberFormat="1" applyFont="1" applyFill="1" applyBorder="1" applyAlignment="1">
      <alignment horizontal="right" vertical="center"/>
    </xf>
    <xf numFmtId="176" fontId="14" fillId="0" borderId="80" xfId="0" applyNumberFormat="1" applyFont="1" applyFill="1" applyBorder="1" applyAlignment="1">
      <alignment horizontal="right" vertical="center"/>
    </xf>
    <xf numFmtId="176" fontId="14" fillId="0" borderId="38" xfId="0" applyNumberFormat="1" applyFont="1" applyFill="1" applyBorder="1" applyAlignment="1">
      <alignment horizontal="right" vertical="center"/>
    </xf>
    <xf numFmtId="176" fontId="14" fillId="0" borderId="39" xfId="0" applyNumberFormat="1" applyFont="1" applyFill="1" applyBorder="1" applyAlignment="1">
      <alignment horizontal="right" vertical="center"/>
    </xf>
    <xf numFmtId="38" fontId="21" fillId="0" borderId="83" xfId="1" applyFont="1" applyFill="1" applyBorder="1" applyAlignment="1">
      <alignment horizontal="right" vertical="center"/>
    </xf>
    <xf numFmtId="38" fontId="21" fillId="8" borderId="61" xfId="1" applyFont="1" applyFill="1" applyBorder="1" applyAlignment="1">
      <alignment horizontal="right" vertical="center"/>
    </xf>
    <xf numFmtId="38" fontId="19" fillId="9" borderId="61" xfId="1" applyFont="1" applyFill="1" applyBorder="1" applyAlignment="1">
      <alignment horizontal="right" vertical="center"/>
    </xf>
    <xf numFmtId="176" fontId="14" fillId="9" borderId="63" xfId="0" applyNumberFormat="1" applyFont="1" applyFill="1" applyBorder="1" applyAlignment="1">
      <alignment horizontal="right" vertical="center"/>
    </xf>
    <xf numFmtId="0" fontId="0" fillId="3" borderId="76" xfId="0" applyFill="1" applyBorder="1" applyAlignment="1">
      <alignment horizontal="right" vertical="center" wrapText="1"/>
    </xf>
    <xf numFmtId="0" fontId="6" fillId="8" borderId="85" xfId="0" applyFont="1" applyFill="1" applyBorder="1" applyAlignment="1">
      <alignment horizontal="right" vertical="center"/>
    </xf>
    <xf numFmtId="0" fontId="6" fillId="8" borderId="86" xfId="0" applyFont="1" applyFill="1" applyBorder="1" applyAlignment="1">
      <alignment horizontal="right" vertical="center"/>
    </xf>
    <xf numFmtId="0" fontId="6" fillId="8" borderId="87" xfId="0" applyFont="1" applyFill="1" applyBorder="1" applyAlignment="1">
      <alignment horizontal="right" vertical="center"/>
    </xf>
    <xf numFmtId="0" fontId="6" fillId="9" borderId="85" xfId="0" applyFont="1" applyFill="1" applyBorder="1" applyAlignment="1">
      <alignment horizontal="right" vertical="center"/>
    </xf>
    <xf numFmtId="0" fontId="6" fillId="9" borderId="86" xfId="0" applyFont="1" applyFill="1" applyBorder="1" applyAlignment="1">
      <alignment horizontal="right" vertical="center"/>
    </xf>
    <xf numFmtId="0" fontId="6" fillId="9" borderId="87" xfId="0" applyFont="1" applyFill="1" applyBorder="1" applyAlignment="1">
      <alignment horizontal="right" vertical="center"/>
    </xf>
    <xf numFmtId="0" fontId="18" fillId="6" borderId="85" xfId="0" applyFont="1" applyFill="1" applyBorder="1" applyAlignment="1">
      <alignment horizontal="right" vertical="center"/>
    </xf>
    <xf numFmtId="0" fontId="18" fillId="6" borderId="86" xfId="0" applyFont="1" applyFill="1" applyBorder="1" applyAlignment="1">
      <alignment horizontal="right" vertical="center"/>
    </xf>
    <xf numFmtId="0" fontId="18" fillId="6" borderId="87" xfId="0" applyFont="1" applyFill="1" applyBorder="1" applyAlignment="1">
      <alignment horizontal="right" vertical="center"/>
    </xf>
    <xf numFmtId="176" fontId="14" fillId="0" borderId="66" xfId="0" applyNumberFormat="1" applyFont="1" applyFill="1" applyBorder="1" applyAlignment="1">
      <alignment horizontal="right" vertical="center"/>
    </xf>
    <xf numFmtId="176" fontId="14" fillId="0" borderId="48" xfId="0" applyNumberFormat="1" applyFont="1" applyFill="1" applyBorder="1" applyAlignment="1">
      <alignment horizontal="right" vertical="center"/>
    </xf>
    <xf numFmtId="176" fontId="14" fillId="0" borderId="73" xfId="0" applyNumberFormat="1" applyFont="1" applyFill="1" applyBorder="1" applyAlignment="1">
      <alignment horizontal="right" vertical="center"/>
    </xf>
    <xf numFmtId="0" fontId="9" fillId="0" borderId="40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right" vertical="center"/>
    </xf>
    <xf numFmtId="0" fontId="9" fillId="0" borderId="34" xfId="0" applyFont="1" applyFill="1" applyBorder="1" applyAlignment="1">
      <alignment horizontal="right" vertical="center"/>
    </xf>
    <xf numFmtId="0" fontId="9" fillId="0" borderId="35" xfId="0" applyFont="1" applyFill="1" applyBorder="1" applyAlignment="1">
      <alignment horizontal="right" vertical="center"/>
    </xf>
    <xf numFmtId="0" fontId="9" fillId="0" borderId="30" xfId="0" applyFont="1" applyFill="1" applyBorder="1" applyAlignment="1">
      <alignment horizontal="right" vertical="center"/>
    </xf>
    <xf numFmtId="0" fontId="9" fillId="0" borderId="31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right" vertical="center"/>
    </xf>
    <xf numFmtId="0" fontId="9" fillId="0" borderId="84" xfId="0" applyFont="1" applyFill="1" applyBorder="1" applyAlignment="1">
      <alignment horizontal="right" vertical="center"/>
    </xf>
    <xf numFmtId="0" fontId="0" fillId="3" borderId="17" xfId="0" applyFill="1" applyBorder="1" applyAlignment="1">
      <alignment horizontal="right" wrapText="1"/>
    </xf>
    <xf numFmtId="0" fontId="0" fillId="3" borderId="29" xfId="0" applyFill="1" applyBorder="1" applyAlignment="1">
      <alignment horizontal="right" wrapText="1"/>
    </xf>
    <xf numFmtId="0" fontId="0" fillId="3" borderId="82" xfId="0" applyFill="1" applyBorder="1" applyAlignment="1">
      <alignment horizontal="right" wrapText="1"/>
    </xf>
    <xf numFmtId="0" fontId="9" fillId="0" borderId="18" xfId="0" applyFont="1" applyFill="1" applyBorder="1" applyAlignment="1">
      <alignment horizontal="right" vertical="center"/>
    </xf>
    <xf numFmtId="0" fontId="9" fillId="0" borderId="19" xfId="0" applyFont="1" applyFill="1" applyBorder="1" applyAlignment="1">
      <alignment horizontal="right" vertical="center"/>
    </xf>
    <xf numFmtId="176" fontId="14" fillId="0" borderId="65" xfId="0" applyNumberFormat="1" applyFont="1" applyFill="1" applyBorder="1" applyAlignment="1">
      <alignment horizontal="right" vertical="center"/>
    </xf>
    <xf numFmtId="176" fontId="14" fillId="0" borderId="46" xfId="0" applyNumberFormat="1" applyFont="1" applyFill="1" applyBorder="1" applyAlignment="1">
      <alignment horizontal="right" vertical="center"/>
    </xf>
    <xf numFmtId="176" fontId="14" fillId="0" borderId="72" xfId="0" applyNumberFormat="1" applyFont="1" applyFill="1" applyBorder="1" applyAlignment="1">
      <alignment horizontal="right" vertical="center"/>
    </xf>
    <xf numFmtId="176" fontId="14" fillId="0" borderId="39" xfId="0" applyNumberFormat="1" applyFont="1" applyFill="1" applyBorder="1" applyAlignment="1">
      <alignment horizontal="right" vertical="center"/>
    </xf>
    <xf numFmtId="0" fontId="9" fillId="0" borderId="81" xfId="0" applyFont="1" applyFill="1" applyBorder="1" applyAlignment="1">
      <alignment horizontal="right" vertical="center"/>
    </xf>
    <xf numFmtId="0" fontId="9" fillId="0" borderId="36" xfId="0" applyFont="1" applyFill="1" applyBorder="1" applyAlignment="1">
      <alignment horizontal="right" vertical="center"/>
    </xf>
    <xf numFmtId="0" fontId="0" fillId="3" borderId="24" xfId="0" applyFill="1" applyBorder="1" applyAlignment="1">
      <alignment horizontal="right" wrapText="1"/>
    </xf>
    <xf numFmtId="176" fontId="14" fillId="0" borderId="38" xfId="0" applyNumberFormat="1" applyFont="1" applyFill="1" applyBorder="1" applyAlignment="1">
      <alignment horizontal="right" vertical="center"/>
    </xf>
    <xf numFmtId="0" fontId="9" fillId="0" borderId="27" xfId="0" applyFont="1" applyFill="1" applyBorder="1" applyAlignment="1">
      <alignment horizontal="right" vertical="center"/>
    </xf>
    <xf numFmtId="0" fontId="9" fillId="0" borderId="28" xfId="0" applyFont="1" applyFill="1" applyBorder="1" applyAlignment="1">
      <alignment horizontal="right" vertical="center"/>
    </xf>
    <xf numFmtId="0" fontId="9" fillId="0" borderId="77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69" xfId="0" applyFont="1" applyFill="1" applyBorder="1" applyAlignment="1">
      <alignment horizontal="right" vertical="center"/>
    </xf>
    <xf numFmtId="0" fontId="9" fillId="0" borderId="70" xfId="0" applyFont="1" applyFill="1" applyBorder="1" applyAlignment="1">
      <alignment horizontal="right" vertical="center"/>
    </xf>
    <xf numFmtId="0" fontId="2" fillId="3" borderId="29" xfId="0" applyFont="1" applyFill="1" applyBorder="1" applyAlignment="1">
      <alignment horizontal="right" wrapText="1"/>
    </xf>
    <xf numFmtId="0" fontId="9" fillId="0" borderId="74" xfId="0" applyFont="1" applyFill="1" applyBorder="1" applyAlignment="1">
      <alignment horizontal="right" vertical="center"/>
    </xf>
    <xf numFmtId="0" fontId="9" fillId="0" borderId="75" xfId="0" applyFont="1" applyFill="1" applyBorder="1" applyAlignment="1">
      <alignment horizontal="right" vertical="center"/>
    </xf>
    <xf numFmtId="0" fontId="9" fillId="0" borderId="67" xfId="0" applyFont="1" applyFill="1" applyBorder="1" applyAlignment="1">
      <alignment horizontal="right" vertical="center"/>
    </xf>
    <xf numFmtId="0" fontId="9" fillId="0" borderId="68" xfId="0" applyFont="1" applyFill="1" applyBorder="1" applyAlignment="1">
      <alignment horizontal="right" vertical="center"/>
    </xf>
    <xf numFmtId="0" fontId="9" fillId="0" borderId="25" xfId="0" applyFont="1" applyFill="1" applyBorder="1" applyAlignment="1">
      <alignment horizontal="right" vertical="center"/>
    </xf>
    <xf numFmtId="0" fontId="9" fillId="0" borderId="26" xfId="0" applyFont="1" applyFill="1" applyBorder="1" applyAlignment="1">
      <alignment horizontal="right" vertical="center"/>
    </xf>
    <xf numFmtId="0" fontId="9" fillId="0" borderId="20" xfId="0" applyFont="1" applyFill="1" applyBorder="1" applyAlignment="1">
      <alignment horizontal="right" vertical="center"/>
    </xf>
    <xf numFmtId="0" fontId="9" fillId="0" borderId="21" xfId="0" applyFont="1" applyFill="1" applyBorder="1" applyAlignment="1">
      <alignment horizontal="right" vertical="center"/>
    </xf>
    <xf numFmtId="0" fontId="9" fillId="0" borderId="45" xfId="0" applyFont="1" applyFill="1" applyBorder="1" applyAlignment="1">
      <alignment horizontal="right" vertical="center"/>
    </xf>
    <xf numFmtId="0" fontId="9" fillId="0" borderId="46" xfId="0" applyFont="1" applyFill="1" applyBorder="1" applyAlignment="1">
      <alignment horizontal="right" vertical="center"/>
    </xf>
    <xf numFmtId="0" fontId="10" fillId="3" borderId="55" xfId="0" applyFont="1" applyFill="1" applyBorder="1" applyAlignment="1">
      <alignment horizontal="right" wrapText="1"/>
    </xf>
    <xf numFmtId="0" fontId="10" fillId="3" borderId="29" xfId="0" applyFont="1" applyFill="1" applyBorder="1" applyAlignment="1">
      <alignment horizontal="right" wrapText="1"/>
    </xf>
    <xf numFmtId="0" fontId="10" fillId="3" borderId="50" xfId="0" applyFont="1" applyFill="1" applyBorder="1" applyAlignment="1">
      <alignment horizontal="right" wrapText="1"/>
    </xf>
    <xf numFmtId="0" fontId="12" fillId="7" borderId="57" xfId="0" applyFont="1" applyFill="1" applyBorder="1" applyAlignment="1">
      <alignment horizontal="right" vertical="center"/>
    </xf>
    <xf numFmtId="0" fontId="12" fillId="7" borderId="58" xfId="0" applyFont="1" applyFill="1" applyBorder="1" applyAlignment="1">
      <alignment horizontal="right" vertical="center"/>
    </xf>
    <xf numFmtId="0" fontId="18" fillId="6" borderId="10" xfId="0" applyFont="1" applyFill="1" applyBorder="1" applyAlignment="1">
      <alignment horizontal="right"/>
    </xf>
    <xf numFmtId="0" fontId="18" fillId="6" borderId="11" xfId="0" applyFont="1" applyFill="1" applyBorder="1" applyAlignment="1">
      <alignment horizontal="right"/>
    </xf>
    <xf numFmtId="0" fontId="18" fillId="6" borderId="12" xfId="0" applyFont="1" applyFill="1" applyBorder="1" applyAlignment="1">
      <alignment horizontal="right"/>
    </xf>
    <xf numFmtId="0" fontId="10" fillId="3" borderId="54" xfId="0" applyFont="1" applyFill="1" applyBorder="1" applyAlignment="1">
      <alignment horizontal="right" wrapText="1"/>
    </xf>
    <xf numFmtId="0" fontId="12" fillId="7" borderId="30" xfId="0" applyFont="1" applyFill="1" applyBorder="1" applyAlignment="1">
      <alignment horizontal="right" vertical="center"/>
    </xf>
    <xf numFmtId="0" fontId="12" fillId="7" borderId="31" xfId="0" applyFont="1" applyFill="1" applyBorder="1" applyAlignment="1">
      <alignment horizontal="right" vertical="center"/>
    </xf>
    <xf numFmtId="0" fontId="8" fillId="3" borderId="17" xfId="0" applyFont="1" applyFill="1" applyBorder="1" applyAlignment="1">
      <alignment horizontal="right" wrapText="1"/>
    </xf>
    <xf numFmtId="0" fontId="8" fillId="3" borderId="29" xfId="0" applyFont="1" applyFill="1" applyBorder="1" applyAlignment="1">
      <alignment horizontal="right" wrapText="1"/>
    </xf>
    <xf numFmtId="0" fontId="8" fillId="3" borderId="50" xfId="0" applyFont="1" applyFill="1" applyBorder="1" applyAlignment="1">
      <alignment horizontal="right" wrapText="1"/>
    </xf>
    <xf numFmtId="0" fontId="9" fillId="0" borderId="49" xfId="0" applyFont="1" applyFill="1" applyBorder="1" applyAlignment="1">
      <alignment horizontal="right" vertical="center"/>
    </xf>
    <xf numFmtId="0" fontId="9" fillId="0" borderId="22" xfId="0" applyFont="1" applyFill="1" applyBorder="1" applyAlignment="1">
      <alignment horizontal="right" vertical="center"/>
    </xf>
    <xf numFmtId="0" fontId="9" fillId="4" borderId="43" xfId="0" applyFont="1" applyFill="1" applyBorder="1" applyAlignment="1">
      <alignment horizontal="right" vertical="center"/>
    </xf>
    <xf numFmtId="0" fontId="9" fillId="4" borderId="41" xfId="0" applyFont="1" applyFill="1" applyBorder="1" applyAlignment="1">
      <alignment horizontal="right" vertical="center"/>
    </xf>
    <xf numFmtId="0" fontId="11" fillId="5" borderId="51" xfId="0" applyFont="1" applyFill="1" applyBorder="1" applyAlignment="1">
      <alignment horizontal="right" vertical="center"/>
    </xf>
    <xf numFmtId="0" fontId="11" fillId="5" borderId="52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right" wrapText="1"/>
    </xf>
    <xf numFmtId="0" fontId="9" fillId="0" borderId="43" xfId="0" applyFont="1" applyFill="1" applyBorder="1" applyAlignment="1">
      <alignment horizontal="right" vertical="center"/>
    </xf>
    <xf numFmtId="0" fontId="9" fillId="0" borderId="42" xfId="0" applyFont="1" applyFill="1" applyBorder="1" applyAlignment="1">
      <alignment horizontal="right" vertical="center"/>
    </xf>
    <xf numFmtId="0" fontId="9" fillId="4" borderId="30" xfId="0" applyFont="1" applyFill="1" applyBorder="1" applyAlignment="1">
      <alignment horizontal="right" vertical="center"/>
    </xf>
    <xf numFmtId="0" fontId="9" fillId="4" borderId="31" xfId="0" applyFont="1" applyFill="1" applyBorder="1" applyAlignment="1">
      <alignment horizontal="right" vertical="center"/>
    </xf>
    <xf numFmtId="0" fontId="11" fillId="5" borderId="25" xfId="0" applyFont="1" applyFill="1" applyBorder="1" applyAlignment="1">
      <alignment horizontal="right" vertical="center"/>
    </xf>
    <xf numFmtId="0" fontId="11" fillId="5" borderId="26" xfId="0" applyFont="1" applyFill="1" applyBorder="1" applyAlignment="1">
      <alignment horizontal="right" vertical="center"/>
    </xf>
    <xf numFmtId="0" fontId="18" fillId="2" borderId="10" xfId="0" applyFont="1" applyFill="1" applyBorder="1" applyAlignment="1">
      <alignment horizontal="right"/>
    </xf>
    <xf numFmtId="0" fontId="18" fillId="2" borderId="11" xfId="0" applyFont="1" applyFill="1" applyBorder="1" applyAlignment="1">
      <alignment horizontal="right"/>
    </xf>
    <xf numFmtId="0" fontId="18" fillId="2" borderId="12" xfId="0" applyFont="1" applyFill="1" applyBorder="1" applyAlignment="1">
      <alignment horizontal="right"/>
    </xf>
    <xf numFmtId="0" fontId="9" fillId="0" borderId="91" xfId="0" applyFont="1" applyFill="1" applyBorder="1" applyAlignment="1">
      <alignment horizontal="right" vertical="center"/>
    </xf>
    <xf numFmtId="0" fontId="9" fillId="0" borderId="92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right" vertical="center"/>
    </xf>
    <xf numFmtId="0" fontId="18" fillId="8" borderId="11" xfId="0" applyFont="1" applyFill="1" applyBorder="1" applyAlignment="1">
      <alignment horizontal="right" vertical="center"/>
    </xf>
    <xf numFmtId="0" fontId="18" fillId="8" borderId="12" xfId="0" applyFont="1" applyFill="1" applyBorder="1" applyAlignment="1">
      <alignment horizontal="right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813-5063-DC42-A9E2-740196012CA3}">
  <sheetPr>
    <pageSetUpPr fitToPage="1"/>
  </sheetPr>
  <dimension ref="B1:N66"/>
  <sheetViews>
    <sheetView tabSelected="1" zoomScale="106" zoomScaleNormal="85" workbookViewId="0">
      <selection activeCell="D2" sqref="D2"/>
    </sheetView>
  </sheetViews>
  <sheetFormatPr baseColWidth="10" defaultColWidth="8.83203125" defaultRowHeight="14"/>
  <cols>
    <col min="1" max="1" width="1.1640625" style="1" customWidth="1"/>
    <col min="2" max="2" width="14.6640625" style="1" customWidth="1"/>
    <col min="3" max="3" width="8.83203125" style="1"/>
    <col min="4" max="4" width="9.33203125" style="1" customWidth="1"/>
    <col min="5" max="5" width="12.33203125" style="1" customWidth="1"/>
    <col min="6" max="6" width="5.6640625" style="2" customWidth="1"/>
    <col min="7" max="7" width="12.33203125" style="1" customWidth="1"/>
    <col min="8" max="8" width="5.6640625" style="2" customWidth="1"/>
    <col min="9" max="9" width="12.33203125" style="1" customWidth="1"/>
    <col min="10" max="10" width="5.6640625" style="2" customWidth="1"/>
    <col min="11" max="11" width="12.33203125" style="1" customWidth="1"/>
    <col min="12" max="12" width="5.6640625" style="2" customWidth="1"/>
    <col min="13" max="13" width="12.33203125" style="1" customWidth="1"/>
    <col min="14" max="14" width="5.6640625" style="3" customWidth="1"/>
    <col min="15" max="16384" width="8.83203125" style="1"/>
  </cols>
  <sheetData>
    <row r="1" spans="2:14" ht="6" customHeight="1" thickBot="1"/>
    <row r="2" spans="2:14" ht="30" customHeight="1" thickBot="1">
      <c r="B2" s="182"/>
      <c r="C2" s="183"/>
      <c r="D2" s="4"/>
      <c r="E2" s="159" t="s">
        <v>83</v>
      </c>
      <c r="F2" s="159"/>
      <c r="G2" s="159"/>
      <c r="H2" s="159"/>
      <c r="I2" s="159"/>
      <c r="J2" s="159"/>
      <c r="K2" s="159"/>
      <c r="M2" s="160" t="s">
        <v>0</v>
      </c>
      <c r="N2" s="160"/>
    </row>
    <row r="3" spans="2:14" ht="6" customHeight="1" thickBot="1">
      <c r="G3" s="5"/>
    </row>
    <row r="4" spans="2:14" ht="30" customHeight="1" thickBot="1">
      <c r="B4" s="6"/>
      <c r="C4" s="161"/>
      <c r="D4" s="162"/>
      <c r="E4" s="163" t="s">
        <v>68</v>
      </c>
      <c r="F4" s="164"/>
      <c r="G4" s="165" t="s">
        <v>1</v>
      </c>
      <c r="H4" s="166"/>
      <c r="I4" s="165" t="s">
        <v>69</v>
      </c>
      <c r="J4" s="166"/>
      <c r="K4" s="167" t="s">
        <v>63</v>
      </c>
      <c r="L4" s="168"/>
      <c r="M4" s="163" t="s">
        <v>2</v>
      </c>
      <c r="N4" s="169"/>
    </row>
    <row r="5" spans="2:14" s="7" customFormat="1" ht="28" customHeight="1" thickTop="1" thickBot="1">
      <c r="B5" s="177" t="s">
        <v>3</v>
      </c>
      <c r="C5" s="178" t="s">
        <v>4</v>
      </c>
      <c r="D5" s="179"/>
      <c r="E5" s="12"/>
      <c r="F5" s="13" t="e">
        <f>E5/E5</f>
        <v>#DIV/0!</v>
      </c>
      <c r="G5" s="12"/>
      <c r="H5" s="13" t="e">
        <f>G5/G5</f>
        <v>#DIV/0!</v>
      </c>
      <c r="I5" s="12"/>
      <c r="J5" s="14" t="e">
        <f>I5/I5</f>
        <v>#DIV/0!</v>
      </c>
      <c r="K5" s="12"/>
      <c r="L5" s="13" t="e">
        <f>K5/K5</f>
        <v>#DIV/0!</v>
      </c>
      <c r="M5" s="12">
        <f t="shared" ref="M5:M7" si="0">E5+G5+I5+K5</f>
        <v>0</v>
      </c>
      <c r="N5" s="15" t="e">
        <f>M5/M5</f>
        <v>#DIV/0!</v>
      </c>
    </row>
    <row r="6" spans="2:14" ht="16" customHeight="1" thickTop="1">
      <c r="B6" s="150" t="s">
        <v>62</v>
      </c>
      <c r="C6" s="112" t="s">
        <v>5</v>
      </c>
      <c r="D6" s="113"/>
      <c r="E6" s="16"/>
      <c r="F6" s="17" t="e">
        <f>E6/E$5</f>
        <v>#DIV/0!</v>
      </c>
      <c r="G6" s="16"/>
      <c r="H6" s="17" t="e">
        <f t="shared" ref="H6:H7" si="1">G6/G$5</f>
        <v>#DIV/0!</v>
      </c>
      <c r="I6" s="16"/>
      <c r="J6" s="17" t="e">
        <f t="shared" ref="J6:J7" si="2">I6/I$5</f>
        <v>#DIV/0!</v>
      </c>
      <c r="K6" s="16"/>
      <c r="L6" s="18" t="e">
        <f t="shared" ref="L6:L7" si="3">K6/K$5</f>
        <v>#DIV/0!</v>
      </c>
      <c r="M6" s="16">
        <f t="shared" si="0"/>
        <v>0</v>
      </c>
      <c r="N6" s="19" t="e">
        <f t="shared" ref="N6:N7" si="4">M6/M$5</f>
        <v>#DIV/0!</v>
      </c>
    </row>
    <row r="7" spans="2:14" ht="16" customHeight="1" thickBot="1">
      <c r="B7" s="151"/>
      <c r="C7" s="180" t="s">
        <v>61</v>
      </c>
      <c r="D7" s="181"/>
      <c r="E7" s="20"/>
      <c r="F7" s="21" t="e">
        <f t="shared" ref="F7" si="5">E7/E$5</f>
        <v>#DIV/0!</v>
      </c>
      <c r="G7" s="20"/>
      <c r="H7" s="21" t="e">
        <f t="shared" si="1"/>
        <v>#DIV/0!</v>
      </c>
      <c r="I7" s="20"/>
      <c r="J7" s="21" t="e">
        <f t="shared" si="2"/>
        <v>#DIV/0!</v>
      </c>
      <c r="K7" s="20"/>
      <c r="L7" s="22" t="e">
        <f t="shared" si="3"/>
        <v>#DIV/0!</v>
      </c>
      <c r="M7" s="20">
        <f t="shared" si="0"/>
        <v>0</v>
      </c>
      <c r="N7" s="23" t="e">
        <f t="shared" si="4"/>
        <v>#DIV/0!</v>
      </c>
    </row>
    <row r="8" spans="2:14" s="7" customFormat="1" ht="16" customHeight="1">
      <c r="B8" s="150" t="s">
        <v>6</v>
      </c>
      <c r="C8" s="171" t="s">
        <v>7</v>
      </c>
      <c r="D8" s="172"/>
      <c r="E8" s="24"/>
      <c r="F8" s="25"/>
      <c r="G8" s="24"/>
      <c r="H8" s="25"/>
      <c r="I8" s="26"/>
      <c r="J8" s="25"/>
      <c r="K8" s="26"/>
      <c r="L8" s="27"/>
      <c r="M8" s="26">
        <f>E8+G8+I8+K8</f>
        <v>0</v>
      </c>
      <c r="N8" s="28"/>
    </row>
    <row r="9" spans="2:14" s="7" customFormat="1" ht="16" customHeight="1">
      <c r="B9" s="151"/>
      <c r="C9" s="173" t="s">
        <v>60</v>
      </c>
      <c r="D9" s="174"/>
      <c r="E9" s="29"/>
      <c r="F9" s="30"/>
      <c r="G9" s="29"/>
      <c r="H9" s="30"/>
      <c r="I9" s="29"/>
      <c r="J9" s="30"/>
      <c r="K9" s="29"/>
      <c r="L9" s="31"/>
      <c r="M9" s="29">
        <f>E9+G9+I9+K9</f>
        <v>0</v>
      </c>
      <c r="N9" s="32"/>
    </row>
    <row r="10" spans="2:14" s="7" customFormat="1" ht="16" customHeight="1" thickBot="1">
      <c r="B10" s="170"/>
      <c r="C10" s="175" t="s">
        <v>8</v>
      </c>
      <c r="D10" s="176"/>
      <c r="E10" s="33">
        <f>SUM(E8:E9)</f>
        <v>0</v>
      </c>
      <c r="F10" s="34"/>
      <c r="G10" s="33">
        <f>SUM(G8:G9)</f>
        <v>0</v>
      </c>
      <c r="H10" s="34"/>
      <c r="I10" s="33">
        <f>SUM(I8:I9)</f>
        <v>0</v>
      </c>
      <c r="J10" s="34"/>
      <c r="K10" s="33">
        <f>SUM(K8:K9)</f>
        <v>0</v>
      </c>
      <c r="L10" s="35"/>
      <c r="M10" s="33">
        <f>E10+G10+I10+K10</f>
        <v>0</v>
      </c>
      <c r="N10" s="36"/>
    </row>
    <row r="11" spans="2:14" s="7" customFormat="1" ht="16" customHeight="1">
      <c r="B11" s="150" t="s">
        <v>70</v>
      </c>
      <c r="C11" s="153" t="s">
        <v>71</v>
      </c>
      <c r="D11" s="154"/>
      <c r="E11" s="37" t="str">
        <f>IF(ISERROR(E6/E8),"",FLOOR(E6/E8,1))</f>
        <v/>
      </c>
      <c r="F11" s="38"/>
      <c r="G11" s="37" t="str">
        <f>IF(ISERROR(G6/G8),"",FLOOR(G6/G8,1))</f>
        <v/>
      </c>
      <c r="H11" s="38"/>
      <c r="I11" s="37" t="str">
        <f>IF(ISERROR(I6/I8),"",FLOOR(I6/I8,1))</f>
        <v/>
      </c>
      <c r="J11" s="38"/>
      <c r="K11" s="37" t="str">
        <f>IF(ISERROR(K6/K8),"",FLOOR(K6/K8,1))</f>
        <v/>
      </c>
      <c r="L11" s="39"/>
      <c r="M11" s="40" t="str">
        <f>IF(ISERROR(M6/M8),"",FLOOR(M6/M8,1))</f>
        <v/>
      </c>
      <c r="N11" s="41"/>
    </row>
    <row r="12" spans="2:14" s="7" customFormat="1" ht="16" customHeight="1">
      <c r="B12" s="151"/>
      <c r="C12" s="155" t="s">
        <v>72</v>
      </c>
      <c r="D12" s="156"/>
      <c r="E12" s="42" t="str">
        <f>IF(ISERROR(E7/E9),"",FLOOR(E7/E9,1))</f>
        <v/>
      </c>
      <c r="F12" s="43"/>
      <c r="G12" s="44" t="str">
        <f>IF(ISERROR(G7/G9),"",FLOOR(G7/G9,1))</f>
        <v/>
      </c>
      <c r="H12" s="43"/>
      <c r="I12" s="44" t="str">
        <f>IF(ISERROR(I7/I9),"",FLOOR(I7/I9,1))</f>
        <v/>
      </c>
      <c r="J12" s="43"/>
      <c r="K12" s="44" t="str">
        <f>IF(ISERROR(K7/K9),"",FLOOR(K7/K9,1))</f>
        <v/>
      </c>
      <c r="L12" s="45"/>
      <c r="M12" s="46" t="str">
        <f>IF(ISERROR(M7/M9),"",FLOOR(M7/M9,1))</f>
        <v/>
      </c>
      <c r="N12" s="47"/>
    </row>
    <row r="13" spans="2:14" s="7" customFormat="1" ht="16" customHeight="1" thickBot="1">
      <c r="B13" s="152"/>
      <c r="C13" s="157" t="s">
        <v>73</v>
      </c>
      <c r="D13" s="158"/>
      <c r="E13" s="33" t="e">
        <f>E5/E10</f>
        <v>#DIV/0!</v>
      </c>
      <c r="F13" s="35"/>
      <c r="G13" s="33" t="e">
        <f>G5/G10</f>
        <v>#DIV/0!</v>
      </c>
      <c r="H13" s="35"/>
      <c r="I13" s="33" t="e">
        <f>I5/I10</f>
        <v>#DIV/0!</v>
      </c>
      <c r="J13" s="34"/>
      <c r="K13" s="33" t="e">
        <f>K5/K10</f>
        <v>#DIV/0!</v>
      </c>
      <c r="L13" s="35"/>
      <c r="M13" s="33" t="e">
        <f>M5/M10</f>
        <v>#DIV/0!</v>
      </c>
      <c r="N13" s="48"/>
    </row>
    <row r="14" spans="2:14" s="7" customFormat="1" ht="28" customHeight="1" thickTop="1" thickBot="1">
      <c r="B14" s="144" t="s">
        <v>9</v>
      </c>
      <c r="C14" s="145" t="s">
        <v>10</v>
      </c>
      <c r="D14" s="146"/>
      <c r="E14" s="49"/>
      <c r="F14" s="50" t="e">
        <f>E14/E14</f>
        <v>#DIV/0!</v>
      </c>
      <c r="G14" s="49"/>
      <c r="H14" s="50" t="e">
        <f>G14/G14</f>
        <v>#DIV/0!</v>
      </c>
      <c r="I14" s="49"/>
      <c r="J14" s="10" t="e">
        <f>I14/I14</f>
        <v>#DIV/0!</v>
      </c>
      <c r="K14" s="49"/>
      <c r="L14" s="50" t="e">
        <f>K14/K14</f>
        <v>#DIV/0!</v>
      </c>
      <c r="M14" s="49">
        <f>E14+G14+I14+K14</f>
        <v>0</v>
      </c>
      <c r="N14" s="51" t="e">
        <f>M14/M14</f>
        <v>#DIV/0!</v>
      </c>
    </row>
    <row r="15" spans="2:14" ht="14" customHeight="1" thickTop="1">
      <c r="B15" s="140" t="s">
        <v>11</v>
      </c>
      <c r="C15" s="101" t="s">
        <v>74</v>
      </c>
      <c r="D15" s="102"/>
      <c r="E15" s="26"/>
      <c r="F15" s="52" t="e">
        <f>E15/E$14</f>
        <v>#DIV/0!</v>
      </c>
      <c r="G15" s="26"/>
      <c r="H15" s="52" t="e">
        <f t="shared" ref="H15:H26" si="6">G15/G$14</f>
        <v>#DIV/0!</v>
      </c>
      <c r="I15" s="26"/>
      <c r="J15" s="52" t="e">
        <f t="shared" ref="J15:J18" si="7">I15/I$14</f>
        <v>#DIV/0!</v>
      </c>
      <c r="K15" s="26"/>
      <c r="L15" s="52" t="e">
        <f t="shared" ref="L15:L18" si="8">K15/K$14</f>
        <v>#DIV/0!</v>
      </c>
      <c r="M15" s="26">
        <f>E15+G15+I15+K15</f>
        <v>0</v>
      </c>
      <c r="N15" s="53" t="e">
        <f t="shared" ref="N15:N26" si="9">M15/M$14</f>
        <v>#DIV/0!</v>
      </c>
    </row>
    <row r="16" spans="2:14" ht="14" customHeight="1">
      <c r="B16" s="140"/>
      <c r="C16" s="105" t="s">
        <v>12</v>
      </c>
      <c r="D16" s="106"/>
      <c r="E16" s="54"/>
      <c r="F16" s="55" t="e">
        <f t="shared" ref="F16:F26" si="10">E16/E$14</f>
        <v>#DIV/0!</v>
      </c>
      <c r="G16" s="54"/>
      <c r="H16" s="55" t="e">
        <f t="shared" si="6"/>
        <v>#DIV/0!</v>
      </c>
      <c r="I16" s="54"/>
      <c r="J16" s="55" t="e">
        <f t="shared" si="7"/>
        <v>#DIV/0!</v>
      </c>
      <c r="K16" s="54"/>
      <c r="L16" s="55" t="e">
        <f t="shared" si="8"/>
        <v>#DIV/0!</v>
      </c>
      <c r="M16" s="54">
        <f>E16+G16+I16+K16</f>
        <v>0</v>
      </c>
      <c r="N16" s="56" t="e">
        <f t="shared" si="9"/>
        <v>#DIV/0!</v>
      </c>
    </row>
    <row r="17" spans="2:14" ht="14" customHeight="1">
      <c r="B17" s="140"/>
      <c r="C17" s="105" t="s">
        <v>13</v>
      </c>
      <c r="D17" s="106"/>
      <c r="E17" s="54"/>
      <c r="F17" s="55" t="e">
        <f t="shared" si="10"/>
        <v>#DIV/0!</v>
      </c>
      <c r="G17" s="54"/>
      <c r="H17" s="55" t="e">
        <f t="shared" si="6"/>
        <v>#DIV/0!</v>
      </c>
      <c r="I17" s="54"/>
      <c r="J17" s="55" t="e">
        <f t="shared" si="7"/>
        <v>#DIV/0!</v>
      </c>
      <c r="K17" s="54"/>
      <c r="L17" s="55" t="e">
        <f t="shared" si="8"/>
        <v>#DIV/0!</v>
      </c>
      <c r="M17" s="54">
        <f>E17+G17+I17+K17</f>
        <v>0</v>
      </c>
      <c r="N17" s="56" t="e">
        <f t="shared" si="9"/>
        <v>#DIV/0!</v>
      </c>
    </row>
    <row r="18" spans="2:14" ht="14" customHeight="1">
      <c r="B18" s="140"/>
      <c r="C18" s="105" t="s">
        <v>14</v>
      </c>
      <c r="D18" s="106"/>
      <c r="E18" s="54"/>
      <c r="F18" s="55" t="e">
        <f t="shared" si="10"/>
        <v>#DIV/0!</v>
      </c>
      <c r="G18" s="54"/>
      <c r="H18" s="55" t="e">
        <f t="shared" si="6"/>
        <v>#DIV/0!</v>
      </c>
      <c r="I18" s="54"/>
      <c r="J18" s="55" t="e">
        <f t="shared" si="7"/>
        <v>#DIV/0!</v>
      </c>
      <c r="K18" s="54"/>
      <c r="L18" s="55" t="e">
        <f t="shared" si="8"/>
        <v>#DIV/0!</v>
      </c>
      <c r="M18" s="54">
        <f>E18+G18+I18+K18</f>
        <v>0</v>
      </c>
      <c r="N18" s="56" t="e">
        <f t="shared" si="9"/>
        <v>#DIV/0!</v>
      </c>
    </row>
    <row r="19" spans="2:14" ht="14" customHeight="1">
      <c r="B19" s="140"/>
      <c r="C19" s="103" t="s">
        <v>15</v>
      </c>
      <c r="D19" s="104"/>
      <c r="E19" s="54"/>
      <c r="F19" s="55" t="e">
        <f>E19/E$14</f>
        <v>#DIV/0!</v>
      </c>
      <c r="G19" s="54"/>
      <c r="H19" s="55" t="e">
        <f>G19/G$14</f>
        <v>#DIV/0!</v>
      </c>
      <c r="I19" s="54"/>
      <c r="J19" s="55" t="e">
        <f>I19/I$14</f>
        <v>#DIV/0!</v>
      </c>
      <c r="K19" s="54"/>
      <c r="L19" s="55" t="e">
        <f>K19/K$14</f>
        <v>#DIV/0!</v>
      </c>
      <c r="M19" s="54">
        <v>0</v>
      </c>
      <c r="N19" s="56" t="e">
        <f>M19/M$14</f>
        <v>#DIV/0!</v>
      </c>
    </row>
    <row r="20" spans="2:14" ht="14" customHeight="1">
      <c r="B20" s="147"/>
      <c r="C20" s="148" t="s">
        <v>16</v>
      </c>
      <c r="D20" s="149"/>
      <c r="E20" s="57">
        <f>SUM(E15:E19)</f>
        <v>0</v>
      </c>
      <c r="F20" s="58" t="e">
        <f>E20/E$14</f>
        <v>#DIV/0!</v>
      </c>
      <c r="G20" s="57">
        <f>SUM(G15:G19)</f>
        <v>0</v>
      </c>
      <c r="H20" s="58" t="e">
        <f>G20/G$14</f>
        <v>#DIV/0!</v>
      </c>
      <c r="I20" s="57">
        <f>SUM(I15:I19)</f>
        <v>0</v>
      </c>
      <c r="J20" s="59" t="e">
        <f>I20/I$14</f>
        <v>#DIV/0!</v>
      </c>
      <c r="K20" s="57">
        <f>SUM(K15:K19)</f>
        <v>0</v>
      </c>
      <c r="L20" s="58" t="e">
        <f>K20/K$14</f>
        <v>#DIV/0!</v>
      </c>
      <c r="M20" s="57">
        <f>E20+G20+I20+K20</f>
        <v>0</v>
      </c>
      <c r="N20" s="60" t="e">
        <f>M20/M$14</f>
        <v>#DIV/0!</v>
      </c>
    </row>
    <row r="21" spans="2:14" ht="14" customHeight="1">
      <c r="B21" s="139" t="s">
        <v>17</v>
      </c>
      <c r="C21" s="105" t="s">
        <v>18</v>
      </c>
      <c r="D21" s="106"/>
      <c r="E21" s="54"/>
      <c r="F21" s="55" t="e">
        <f t="shared" si="10"/>
        <v>#DIV/0!</v>
      </c>
      <c r="G21" s="54"/>
      <c r="H21" s="55" t="e">
        <f t="shared" ref="H21:H23" si="11">G21/G$14</f>
        <v>#DIV/0!</v>
      </c>
      <c r="I21" s="54"/>
      <c r="J21" s="55" t="e">
        <f t="shared" ref="J21:J23" si="12">I21/I$14</f>
        <v>#DIV/0!</v>
      </c>
      <c r="K21" s="54"/>
      <c r="L21" s="55" t="e">
        <f t="shared" ref="L21:L23" si="13">K21/K$14</f>
        <v>#DIV/0!</v>
      </c>
      <c r="M21" s="54">
        <f t="shared" ref="M21:M64" si="14">E21+G21+I21+K21</f>
        <v>0</v>
      </c>
      <c r="N21" s="56" t="e">
        <f t="shared" si="9"/>
        <v>#DIV/0!</v>
      </c>
    </row>
    <row r="22" spans="2:14" ht="14" customHeight="1">
      <c r="B22" s="140"/>
      <c r="C22" s="105" t="s">
        <v>19</v>
      </c>
      <c r="D22" s="106"/>
      <c r="E22" s="54"/>
      <c r="F22" s="55" t="e">
        <f t="shared" si="10"/>
        <v>#DIV/0!</v>
      </c>
      <c r="G22" s="54"/>
      <c r="H22" s="55" t="e">
        <f t="shared" si="11"/>
        <v>#DIV/0!</v>
      </c>
      <c r="I22" s="54"/>
      <c r="J22" s="55" t="e">
        <f t="shared" si="12"/>
        <v>#DIV/0!</v>
      </c>
      <c r="K22" s="54"/>
      <c r="L22" s="55" t="e">
        <f t="shared" si="13"/>
        <v>#DIV/0!</v>
      </c>
      <c r="M22" s="54">
        <f t="shared" si="14"/>
        <v>0</v>
      </c>
      <c r="N22" s="56" t="e">
        <f t="shared" si="9"/>
        <v>#DIV/0!</v>
      </c>
    </row>
    <row r="23" spans="2:14" ht="14" customHeight="1">
      <c r="B23" s="140"/>
      <c r="C23" s="103" t="s">
        <v>75</v>
      </c>
      <c r="D23" s="104"/>
      <c r="E23" s="61"/>
      <c r="F23" s="55" t="e">
        <f t="shared" si="10"/>
        <v>#DIV/0!</v>
      </c>
      <c r="G23" s="61"/>
      <c r="H23" s="55" t="e">
        <f t="shared" si="11"/>
        <v>#DIV/0!</v>
      </c>
      <c r="I23" s="61"/>
      <c r="J23" s="55" t="e">
        <f t="shared" si="12"/>
        <v>#DIV/0!</v>
      </c>
      <c r="K23" s="61"/>
      <c r="L23" s="55" t="e">
        <f t="shared" si="13"/>
        <v>#DIV/0!</v>
      </c>
      <c r="M23" s="54">
        <f t="shared" si="14"/>
        <v>0</v>
      </c>
      <c r="N23" s="56" t="e">
        <f t="shared" si="9"/>
        <v>#DIV/0!</v>
      </c>
    </row>
    <row r="24" spans="2:14" ht="14" customHeight="1" thickBot="1">
      <c r="B24" s="141"/>
      <c r="C24" s="142" t="s">
        <v>84</v>
      </c>
      <c r="D24" s="143"/>
      <c r="E24" s="62"/>
      <c r="F24" s="63" t="e">
        <f t="shared" si="10"/>
        <v>#DIV/0!</v>
      </c>
      <c r="G24" s="62">
        <f>SUM(G21:G23)</f>
        <v>0</v>
      </c>
      <c r="H24" s="63" t="e">
        <f t="shared" si="6"/>
        <v>#DIV/0!</v>
      </c>
      <c r="I24" s="62">
        <f>SUM(I21:I23)</f>
        <v>0</v>
      </c>
      <c r="J24" s="64" t="e">
        <f t="shared" ref="J24:J26" si="15">I24/I$14</f>
        <v>#DIV/0!</v>
      </c>
      <c r="K24" s="62">
        <f>SUM(K21:K23)</f>
        <v>0</v>
      </c>
      <c r="L24" s="63" t="e">
        <f t="shared" ref="L24:L26" si="16">K24/K$14</f>
        <v>#DIV/0!</v>
      </c>
      <c r="M24" s="62">
        <f t="shared" si="14"/>
        <v>0</v>
      </c>
      <c r="N24" s="65" t="e">
        <f t="shared" si="9"/>
        <v>#DIV/0!</v>
      </c>
    </row>
    <row r="25" spans="2:14" ht="25" customHeight="1" thickTop="1" thickBot="1">
      <c r="B25" s="184" t="s">
        <v>20</v>
      </c>
      <c r="C25" s="185"/>
      <c r="D25" s="186"/>
      <c r="E25" s="66">
        <f>E20+E24</f>
        <v>0</v>
      </c>
      <c r="F25" s="67" t="e">
        <f t="shared" si="10"/>
        <v>#DIV/0!</v>
      </c>
      <c r="G25" s="66">
        <f>G20+G24</f>
        <v>0</v>
      </c>
      <c r="H25" s="67" t="e">
        <f t="shared" si="6"/>
        <v>#DIV/0!</v>
      </c>
      <c r="I25" s="66">
        <f>I20+I24</f>
        <v>0</v>
      </c>
      <c r="J25" s="68" t="e">
        <f>I25/I$14</f>
        <v>#DIV/0!</v>
      </c>
      <c r="K25" s="66">
        <f>K24+K20</f>
        <v>0</v>
      </c>
      <c r="L25" s="67" t="e">
        <f t="shared" si="16"/>
        <v>#DIV/0!</v>
      </c>
      <c r="M25" s="69">
        <f t="shared" si="14"/>
        <v>0</v>
      </c>
      <c r="N25" s="70" t="e">
        <f t="shared" si="9"/>
        <v>#DIV/0!</v>
      </c>
    </row>
    <row r="26" spans="2:14" ht="14" customHeight="1" thickTop="1" thickBot="1">
      <c r="B26" s="8" t="s">
        <v>77</v>
      </c>
      <c r="C26" s="137" t="s">
        <v>21</v>
      </c>
      <c r="D26" s="138"/>
      <c r="E26" s="71"/>
      <c r="F26" s="72" t="e">
        <f t="shared" si="10"/>
        <v>#DIV/0!</v>
      </c>
      <c r="G26" s="71"/>
      <c r="H26" s="72" t="e">
        <f t="shared" si="6"/>
        <v>#DIV/0!</v>
      </c>
      <c r="I26" s="71"/>
      <c r="J26" s="72" t="e">
        <f t="shared" si="15"/>
        <v>#DIV/0!</v>
      </c>
      <c r="K26" s="71"/>
      <c r="L26" s="72" t="e">
        <f t="shared" si="16"/>
        <v>#DIV/0!</v>
      </c>
      <c r="M26" s="71">
        <f t="shared" si="14"/>
        <v>0</v>
      </c>
      <c r="N26" s="73" t="e">
        <f t="shared" si="9"/>
        <v>#DIV/0!</v>
      </c>
    </row>
    <row r="27" spans="2:14" ht="14" customHeight="1">
      <c r="B27" s="109" t="s">
        <v>85</v>
      </c>
      <c r="C27" s="135" t="s">
        <v>22</v>
      </c>
      <c r="D27" s="136"/>
      <c r="E27" s="74"/>
      <c r="F27" s="114" t="e">
        <f>SUM(E27:E29)/E14</f>
        <v>#DIV/0!</v>
      </c>
      <c r="G27" s="74"/>
      <c r="H27" s="114" t="e">
        <f>SUM(G27:G29)/G14</f>
        <v>#DIV/0!</v>
      </c>
      <c r="I27" s="74"/>
      <c r="J27" s="114" t="e">
        <f>SUM(I27:I29)/I14</f>
        <v>#DIV/0!</v>
      </c>
      <c r="K27" s="74"/>
      <c r="L27" s="114" t="e">
        <f>SUM(K27:K29)/K14</f>
        <v>#DIV/0!</v>
      </c>
      <c r="M27" s="74">
        <f t="shared" si="14"/>
        <v>0</v>
      </c>
      <c r="N27" s="98" t="e">
        <f>SUM(M27:M29)/M14</f>
        <v>#DIV/0!</v>
      </c>
    </row>
    <row r="28" spans="2:14" ht="14" customHeight="1">
      <c r="B28" s="110"/>
      <c r="C28" s="105" t="s">
        <v>23</v>
      </c>
      <c r="D28" s="106"/>
      <c r="E28" s="54"/>
      <c r="F28" s="115"/>
      <c r="G28" s="54"/>
      <c r="H28" s="115"/>
      <c r="I28" s="54"/>
      <c r="J28" s="115"/>
      <c r="K28" s="54"/>
      <c r="L28" s="115"/>
      <c r="M28" s="54">
        <f t="shared" si="14"/>
        <v>0</v>
      </c>
      <c r="N28" s="99"/>
    </row>
    <row r="29" spans="2:14" ht="14" customHeight="1" thickBot="1">
      <c r="B29" s="120"/>
      <c r="C29" s="122" t="s">
        <v>24</v>
      </c>
      <c r="D29" s="123"/>
      <c r="E29" s="75"/>
      <c r="F29" s="121"/>
      <c r="G29" s="75"/>
      <c r="H29" s="121"/>
      <c r="I29" s="75"/>
      <c r="J29" s="121"/>
      <c r="K29" s="75"/>
      <c r="L29" s="121"/>
      <c r="M29" s="75">
        <f t="shared" si="14"/>
        <v>0</v>
      </c>
      <c r="N29" s="117"/>
    </row>
    <row r="30" spans="2:14" ht="14" customHeight="1">
      <c r="B30" s="109" t="s">
        <v>25</v>
      </c>
      <c r="C30" s="135" t="s">
        <v>26</v>
      </c>
      <c r="D30" s="136"/>
      <c r="E30" s="74"/>
      <c r="F30" s="114" t="e">
        <f>SUM(E30:E33)/E$14</f>
        <v>#DIV/0!</v>
      </c>
      <c r="G30" s="74"/>
      <c r="H30" s="114" t="e">
        <f>SUM(G30:G33)/G$14</f>
        <v>#DIV/0!</v>
      </c>
      <c r="I30" s="74"/>
      <c r="J30" s="114" t="e">
        <f>SUM(I30:I33)/I$14</f>
        <v>#DIV/0!</v>
      </c>
      <c r="K30" s="74"/>
      <c r="L30" s="114" t="e">
        <f>SUM(K30:K33)/K$14</f>
        <v>#DIV/0!</v>
      </c>
      <c r="M30" s="74">
        <f t="shared" si="14"/>
        <v>0</v>
      </c>
      <c r="N30" s="98" t="e">
        <f>SUM(M30:M33)/M$14</f>
        <v>#DIV/0!</v>
      </c>
    </row>
    <row r="31" spans="2:14" ht="14" customHeight="1">
      <c r="B31" s="110"/>
      <c r="C31" s="103" t="s">
        <v>27</v>
      </c>
      <c r="D31" s="104"/>
      <c r="E31" s="61"/>
      <c r="F31" s="115"/>
      <c r="G31" s="61"/>
      <c r="H31" s="115"/>
      <c r="I31" s="61"/>
      <c r="J31" s="115"/>
      <c r="K31" s="61"/>
      <c r="L31" s="115"/>
      <c r="M31" s="54">
        <f t="shared" si="14"/>
        <v>0</v>
      </c>
      <c r="N31" s="99"/>
    </row>
    <row r="32" spans="2:14" ht="14" customHeight="1">
      <c r="B32" s="110"/>
      <c r="C32" s="103" t="s">
        <v>76</v>
      </c>
      <c r="D32" s="104"/>
      <c r="E32" s="61"/>
      <c r="F32" s="115"/>
      <c r="G32" s="54"/>
      <c r="H32" s="115"/>
      <c r="I32" s="54"/>
      <c r="J32" s="115"/>
      <c r="K32" s="54"/>
      <c r="L32" s="115"/>
      <c r="M32" s="54">
        <f t="shared" si="14"/>
        <v>0</v>
      </c>
      <c r="N32" s="99"/>
    </row>
    <row r="33" spans="2:14" ht="14" customHeight="1" thickBot="1">
      <c r="B33" s="120"/>
      <c r="C33" s="122" t="s">
        <v>28</v>
      </c>
      <c r="D33" s="123"/>
      <c r="E33" s="75"/>
      <c r="F33" s="121"/>
      <c r="G33" s="75"/>
      <c r="H33" s="121"/>
      <c r="I33" s="75"/>
      <c r="J33" s="121"/>
      <c r="K33" s="75"/>
      <c r="L33" s="121"/>
      <c r="M33" s="75">
        <f t="shared" si="14"/>
        <v>0</v>
      </c>
      <c r="N33" s="117"/>
    </row>
    <row r="34" spans="2:14" ht="14" customHeight="1">
      <c r="B34" s="109" t="s">
        <v>78</v>
      </c>
      <c r="C34" s="135" t="s">
        <v>67</v>
      </c>
      <c r="D34" s="136"/>
      <c r="E34" s="74"/>
      <c r="F34" s="114" t="e">
        <f>SUM(E34:E36)/E$14</f>
        <v>#DIV/0!</v>
      </c>
      <c r="G34" s="74"/>
      <c r="H34" s="114" t="e">
        <f>SUM(G34:G36)/G$14</f>
        <v>#DIV/0!</v>
      </c>
      <c r="I34" s="74"/>
      <c r="J34" s="114" t="e">
        <f>SUM(I34:I36)/I$14</f>
        <v>#DIV/0!</v>
      </c>
      <c r="K34" s="74"/>
      <c r="L34" s="114" t="e">
        <f>SUM(K34:K36)/K$14</f>
        <v>#DIV/0!</v>
      </c>
      <c r="M34" s="74">
        <f t="shared" si="14"/>
        <v>0</v>
      </c>
      <c r="N34" s="98" t="e">
        <f>SUM(M34:M36)/M$14</f>
        <v>#DIV/0!</v>
      </c>
    </row>
    <row r="35" spans="2:14" ht="14" customHeight="1">
      <c r="B35" s="110"/>
      <c r="C35" s="105" t="s">
        <v>66</v>
      </c>
      <c r="D35" s="106"/>
      <c r="E35" s="54"/>
      <c r="F35" s="115"/>
      <c r="G35" s="54"/>
      <c r="H35" s="115"/>
      <c r="I35" s="54"/>
      <c r="J35" s="115"/>
      <c r="K35" s="54"/>
      <c r="L35" s="115"/>
      <c r="M35" s="54">
        <f t="shared" si="14"/>
        <v>0</v>
      </c>
      <c r="N35" s="99"/>
    </row>
    <row r="36" spans="2:14" ht="14" customHeight="1" thickBot="1">
      <c r="B36" s="120"/>
      <c r="C36" s="133" t="s">
        <v>80</v>
      </c>
      <c r="D36" s="134"/>
      <c r="E36" s="75"/>
      <c r="F36" s="121"/>
      <c r="G36" s="75"/>
      <c r="H36" s="121"/>
      <c r="I36" s="75"/>
      <c r="J36" s="121"/>
      <c r="K36" s="75"/>
      <c r="L36" s="121"/>
      <c r="M36" s="75">
        <f t="shared" si="14"/>
        <v>0</v>
      </c>
      <c r="N36" s="117"/>
    </row>
    <row r="37" spans="2:14" ht="14" customHeight="1">
      <c r="B37" s="109" t="s">
        <v>29</v>
      </c>
      <c r="C37" s="135" t="s">
        <v>30</v>
      </c>
      <c r="D37" s="136"/>
      <c r="E37" s="74"/>
      <c r="F37" s="114" t="e">
        <f>SUM(E37:E38)/E$14</f>
        <v>#DIV/0!</v>
      </c>
      <c r="G37" s="74"/>
      <c r="H37" s="114" t="e">
        <f>SUM(G37:G38)/G$14</f>
        <v>#DIV/0!</v>
      </c>
      <c r="I37" s="74"/>
      <c r="J37" s="114" t="e">
        <f>SUM(I37:I38)/I$14</f>
        <v>#DIV/0!</v>
      </c>
      <c r="K37" s="74"/>
      <c r="L37" s="114" t="e">
        <f>SUM(K37:K38)/K$14</f>
        <v>#DIV/0!</v>
      </c>
      <c r="M37" s="74">
        <f t="shared" si="14"/>
        <v>0</v>
      </c>
      <c r="N37" s="98" t="e">
        <f>SUM(M37:M38)/M$14</f>
        <v>#DIV/0!</v>
      </c>
    </row>
    <row r="38" spans="2:14" ht="14" customHeight="1" thickBot="1">
      <c r="B38" s="120"/>
      <c r="C38" s="122" t="s">
        <v>31</v>
      </c>
      <c r="D38" s="123"/>
      <c r="E38" s="75"/>
      <c r="F38" s="121"/>
      <c r="G38" s="75"/>
      <c r="H38" s="121"/>
      <c r="I38" s="75"/>
      <c r="J38" s="121"/>
      <c r="K38" s="75"/>
      <c r="L38" s="121"/>
      <c r="M38" s="75">
        <f t="shared" si="14"/>
        <v>0</v>
      </c>
      <c r="N38" s="117"/>
    </row>
    <row r="39" spans="2:14" ht="14" customHeight="1">
      <c r="B39" s="109" t="s">
        <v>32</v>
      </c>
      <c r="C39" s="135" t="s">
        <v>33</v>
      </c>
      <c r="D39" s="136"/>
      <c r="E39" s="74"/>
      <c r="F39" s="114" t="e">
        <f>SUM(E39:E40)/E$14</f>
        <v>#DIV/0!</v>
      </c>
      <c r="G39" s="74"/>
      <c r="H39" s="114" t="e">
        <f>SUM(G39:G40)/G$14</f>
        <v>#DIV/0!</v>
      </c>
      <c r="I39" s="74"/>
      <c r="J39" s="114" t="e">
        <f>SUM(I39:I40)/I$14</f>
        <v>#DIV/0!</v>
      </c>
      <c r="K39" s="74"/>
      <c r="L39" s="114" t="e">
        <f>SUM(K39:K40)/K$14</f>
        <v>#DIV/0!</v>
      </c>
      <c r="M39" s="74">
        <f t="shared" si="14"/>
        <v>0</v>
      </c>
      <c r="N39" s="98" t="e">
        <f>SUM(M39:M40)/M$14</f>
        <v>#DIV/0!</v>
      </c>
    </row>
    <row r="40" spans="2:14" ht="14" customHeight="1" thickBot="1">
      <c r="B40" s="120"/>
      <c r="C40" s="122" t="s">
        <v>34</v>
      </c>
      <c r="D40" s="123"/>
      <c r="E40" s="75"/>
      <c r="F40" s="121"/>
      <c r="G40" s="75"/>
      <c r="H40" s="121"/>
      <c r="I40" s="75"/>
      <c r="J40" s="121"/>
      <c r="K40" s="75"/>
      <c r="L40" s="121"/>
      <c r="M40" s="75">
        <f t="shared" si="14"/>
        <v>0</v>
      </c>
      <c r="N40" s="117"/>
    </row>
    <row r="41" spans="2:14" ht="14" customHeight="1">
      <c r="B41" s="109" t="s">
        <v>79</v>
      </c>
      <c r="C41" s="131" t="s">
        <v>35</v>
      </c>
      <c r="D41" s="132"/>
      <c r="E41" s="76"/>
      <c r="F41" s="114" t="e">
        <f>(E41+E42)/E$14</f>
        <v>#DIV/0!</v>
      </c>
      <c r="G41" s="76"/>
      <c r="H41" s="114" t="e">
        <f>(G41+G42)/G$14</f>
        <v>#DIV/0!</v>
      </c>
      <c r="I41" s="76"/>
      <c r="J41" s="114" t="e">
        <f>(I41+I42)/I$14</f>
        <v>#DIV/0!</v>
      </c>
      <c r="K41" s="76"/>
      <c r="L41" s="114" t="e">
        <f>(K41+K42)/K$14</f>
        <v>#DIV/0!</v>
      </c>
      <c r="M41" s="76">
        <f t="shared" si="14"/>
        <v>0</v>
      </c>
      <c r="N41" s="98" t="e">
        <f>(M41+M42)/M$14</f>
        <v>#DIV/0!</v>
      </c>
    </row>
    <row r="42" spans="2:14" ht="14" customHeight="1" thickBot="1">
      <c r="B42" s="120"/>
      <c r="C42" s="126" t="s">
        <v>36</v>
      </c>
      <c r="D42" s="127"/>
      <c r="E42" s="77"/>
      <c r="F42" s="116"/>
      <c r="G42" s="77"/>
      <c r="H42" s="116"/>
      <c r="I42" s="77"/>
      <c r="J42" s="116"/>
      <c r="K42" s="77"/>
      <c r="L42" s="116"/>
      <c r="M42" s="78">
        <f t="shared" si="14"/>
        <v>0</v>
      </c>
      <c r="N42" s="100"/>
    </row>
    <row r="43" spans="2:14" ht="14" customHeight="1" thickBot="1">
      <c r="B43" s="128" t="s">
        <v>37</v>
      </c>
      <c r="C43" s="129" t="s">
        <v>38</v>
      </c>
      <c r="D43" s="130"/>
      <c r="E43" s="71"/>
      <c r="F43" s="114" t="e">
        <f>(E43+E44)/E$14</f>
        <v>#DIV/0!</v>
      </c>
      <c r="G43" s="71"/>
      <c r="H43" s="114" t="e">
        <f>(G43+G44)/G$14</f>
        <v>#DIV/0!</v>
      </c>
      <c r="I43" s="75"/>
      <c r="J43" s="114" t="e">
        <f>(I43+I44)/I$14</f>
        <v>#DIV/0!</v>
      </c>
      <c r="K43" s="71"/>
      <c r="L43" s="114" t="e">
        <f>(K43+K44)/K$14</f>
        <v>#DIV/0!</v>
      </c>
      <c r="M43" s="78">
        <f t="shared" si="14"/>
        <v>0</v>
      </c>
      <c r="N43" s="98" t="e">
        <f>(M43+M44)/M$14</f>
        <v>#DIV/0!</v>
      </c>
    </row>
    <row r="44" spans="2:14" ht="14" customHeight="1" thickBot="1">
      <c r="B44" s="120"/>
      <c r="C44" s="122" t="s">
        <v>39</v>
      </c>
      <c r="D44" s="123"/>
      <c r="E44" s="75"/>
      <c r="F44" s="116"/>
      <c r="G44" s="75"/>
      <c r="H44" s="116"/>
      <c r="I44" s="75"/>
      <c r="J44" s="116"/>
      <c r="K44" s="75"/>
      <c r="L44" s="116"/>
      <c r="M44" s="75">
        <f t="shared" si="14"/>
        <v>0</v>
      </c>
      <c r="N44" s="100"/>
    </row>
    <row r="45" spans="2:14" ht="14" customHeight="1" thickBot="1">
      <c r="B45" s="88" t="s">
        <v>40</v>
      </c>
      <c r="C45" s="124" t="s">
        <v>41</v>
      </c>
      <c r="D45" s="125"/>
      <c r="E45" s="79"/>
      <c r="F45" s="80" t="e">
        <f>E45/E$14</f>
        <v>#DIV/0!</v>
      </c>
      <c r="G45" s="79"/>
      <c r="H45" s="80" t="e">
        <f>G45/G$14</f>
        <v>#DIV/0!</v>
      </c>
      <c r="I45" s="79"/>
      <c r="J45" s="80" t="e">
        <f>I45/I$14</f>
        <v>#DIV/0!</v>
      </c>
      <c r="K45" s="79"/>
      <c r="L45" s="80" t="e">
        <f>K45/K$14</f>
        <v>#DIV/0!</v>
      </c>
      <c r="M45" s="79">
        <f t="shared" si="14"/>
        <v>0</v>
      </c>
      <c r="N45" s="81" t="e">
        <f>M45/M$14</f>
        <v>#DIV/0!</v>
      </c>
    </row>
    <row r="46" spans="2:14" ht="14" customHeight="1">
      <c r="B46" s="109" t="s">
        <v>42</v>
      </c>
      <c r="C46" s="112" t="s">
        <v>43</v>
      </c>
      <c r="D46" s="113"/>
      <c r="E46" s="74"/>
      <c r="F46" s="17" t="e">
        <f>E46/E$14</f>
        <v>#DIV/0!</v>
      </c>
      <c r="G46" s="74"/>
      <c r="H46" s="17" t="e">
        <f>G46/G$14</f>
        <v>#DIV/0!</v>
      </c>
      <c r="I46" s="74"/>
      <c r="J46" s="17" t="e">
        <f>I46/I$14</f>
        <v>#DIV/0!</v>
      </c>
      <c r="K46" s="74"/>
      <c r="L46" s="17" t="e">
        <f>K46/K$14</f>
        <v>#DIV/0!</v>
      </c>
      <c r="M46" s="74">
        <f t="shared" si="14"/>
        <v>0</v>
      </c>
      <c r="N46" s="19" t="e">
        <f>M46/M$14</f>
        <v>#DIV/0!</v>
      </c>
    </row>
    <row r="47" spans="2:14" ht="14" customHeight="1" thickBot="1">
      <c r="B47" s="120"/>
      <c r="C47" s="118" t="s">
        <v>44</v>
      </c>
      <c r="D47" s="119"/>
      <c r="E47" s="78"/>
      <c r="F47" s="82" t="e">
        <f>E47/E$14</f>
        <v>#DIV/0!</v>
      </c>
      <c r="G47" s="78"/>
      <c r="H47" s="82" t="e">
        <f>G47/G$14</f>
        <v>#DIV/0!</v>
      </c>
      <c r="I47" s="78"/>
      <c r="J47" s="82" t="e">
        <f>I47/I$14</f>
        <v>#DIV/0!</v>
      </c>
      <c r="K47" s="78"/>
      <c r="L47" s="82" t="e">
        <f>K47/K$14</f>
        <v>#DIV/0!</v>
      </c>
      <c r="M47" s="78">
        <f t="shared" si="14"/>
        <v>0</v>
      </c>
      <c r="N47" s="83" t="e">
        <f>M47/M$14</f>
        <v>#DIV/0!</v>
      </c>
    </row>
    <row r="48" spans="2:14" ht="14" customHeight="1">
      <c r="B48" s="109" t="s">
        <v>45</v>
      </c>
      <c r="C48" s="112" t="s">
        <v>46</v>
      </c>
      <c r="D48" s="113"/>
      <c r="E48" s="74"/>
      <c r="F48" s="114" t="e">
        <f>SUM(E48:E53)/E$14</f>
        <v>#DIV/0!</v>
      </c>
      <c r="G48" s="74"/>
      <c r="H48" s="114" t="e">
        <f>SUM(G48:G53)/G$14</f>
        <v>#DIV/0!</v>
      </c>
      <c r="I48" s="74"/>
      <c r="J48" s="114" t="e">
        <f>SUM(I48:I53)/I$14</f>
        <v>#DIV/0!</v>
      </c>
      <c r="K48" s="74"/>
      <c r="L48" s="114" t="e">
        <f>SUM(K48:K53)/K$14</f>
        <v>#DIV/0!</v>
      </c>
      <c r="M48" s="74">
        <f t="shared" si="14"/>
        <v>0</v>
      </c>
      <c r="N48" s="98" t="e">
        <f>SUM(M48:M53)/M$14</f>
        <v>#DIV/0!</v>
      </c>
    </row>
    <row r="49" spans="2:14" ht="14" customHeight="1">
      <c r="B49" s="110"/>
      <c r="C49" s="103" t="s">
        <v>65</v>
      </c>
      <c r="D49" s="104"/>
      <c r="E49" s="54"/>
      <c r="F49" s="115"/>
      <c r="G49" s="54"/>
      <c r="H49" s="115"/>
      <c r="I49" s="54"/>
      <c r="J49" s="115"/>
      <c r="K49" s="54"/>
      <c r="L49" s="115"/>
      <c r="M49" s="54">
        <f t="shared" si="14"/>
        <v>0</v>
      </c>
      <c r="N49" s="99"/>
    </row>
    <row r="50" spans="2:14" ht="14" customHeight="1">
      <c r="B50" s="110"/>
      <c r="C50" s="103" t="s">
        <v>64</v>
      </c>
      <c r="D50" s="104"/>
      <c r="E50" s="54"/>
      <c r="F50" s="115"/>
      <c r="G50" s="54"/>
      <c r="H50" s="115"/>
      <c r="I50" s="54"/>
      <c r="J50" s="115"/>
      <c r="K50" s="54"/>
      <c r="L50" s="115"/>
      <c r="M50" s="54">
        <f t="shared" si="14"/>
        <v>0</v>
      </c>
      <c r="N50" s="99"/>
    </row>
    <row r="51" spans="2:14" ht="14" customHeight="1">
      <c r="B51" s="110"/>
      <c r="C51" s="103" t="s">
        <v>47</v>
      </c>
      <c r="D51" s="104"/>
      <c r="E51" s="54"/>
      <c r="F51" s="115"/>
      <c r="G51" s="54"/>
      <c r="H51" s="115"/>
      <c r="I51" s="54"/>
      <c r="J51" s="115"/>
      <c r="K51" s="54"/>
      <c r="L51" s="115"/>
      <c r="M51" s="54">
        <f t="shared" si="14"/>
        <v>0</v>
      </c>
      <c r="N51" s="99"/>
    </row>
    <row r="52" spans="2:14" ht="14" customHeight="1">
      <c r="B52" s="110"/>
      <c r="C52" s="103" t="s">
        <v>48</v>
      </c>
      <c r="D52" s="104"/>
      <c r="E52" s="54"/>
      <c r="F52" s="115"/>
      <c r="G52" s="54"/>
      <c r="H52" s="115"/>
      <c r="I52" s="54"/>
      <c r="J52" s="115"/>
      <c r="K52" s="54"/>
      <c r="L52" s="115"/>
      <c r="M52" s="54">
        <f t="shared" si="14"/>
        <v>0</v>
      </c>
      <c r="N52" s="99"/>
    </row>
    <row r="53" spans="2:14" ht="14" customHeight="1" thickBot="1">
      <c r="B53" s="120"/>
      <c r="C53" s="118" t="s">
        <v>81</v>
      </c>
      <c r="D53" s="119"/>
      <c r="E53" s="75"/>
      <c r="F53" s="121"/>
      <c r="G53" s="75"/>
      <c r="H53" s="121"/>
      <c r="I53" s="75"/>
      <c r="J53" s="121"/>
      <c r="K53" s="75"/>
      <c r="L53" s="121"/>
      <c r="M53" s="75">
        <f t="shared" si="14"/>
        <v>0</v>
      </c>
      <c r="N53" s="117"/>
    </row>
    <row r="54" spans="2:14" ht="14" customHeight="1">
      <c r="B54" s="109" t="s">
        <v>86</v>
      </c>
      <c r="C54" s="112" t="s">
        <v>87</v>
      </c>
      <c r="D54" s="113"/>
      <c r="E54" s="74"/>
      <c r="F54" s="114" t="e">
        <f>SUM(E54:E61)/E$14</f>
        <v>#DIV/0!</v>
      </c>
      <c r="G54" s="74"/>
      <c r="H54" s="114" t="e">
        <f>SUM(G54:G61)/G$14</f>
        <v>#DIV/0!</v>
      </c>
      <c r="I54" s="54"/>
      <c r="J54" s="114" t="e">
        <f>SUM(I54:I61)/I$14</f>
        <v>#DIV/0!</v>
      </c>
      <c r="K54" s="74"/>
      <c r="L54" s="114" t="e">
        <f>SUM(K54:K61)/K$14</f>
        <v>#DIV/0!</v>
      </c>
      <c r="M54" s="54">
        <f t="shared" si="14"/>
        <v>0</v>
      </c>
      <c r="N54" s="98" t="e">
        <f>SUM(M54:M61)/M$14</f>
        <v>#DIV/0!</v>
      </c>
    </row>
    <row r="55" spans="2:14" ht="14" customHeight="1">
      <c r="B55" s="110"/>
      <c r="C55" s="103" t="s">
        <v>49</v>
      </c>
      <c r="D55" s="104"/>
      <c r="E55" s="26"/>
      <c r="F55" s="115"/>
      <c r="G55" s="26"/>
      <c r="H55" s="115"/>
      <c r="I55" s="26"/>
      <c r="J55" s="115"/>
      <c r="K55" s="26"/>
      <c r="L55" s="115"/>
      <c r="M55" s="26">
        <f t="shared" si="14"/>
        <v>0</v>
      </c>
      <c r="N55" s="99"/>
    </row>
    <row r="56" spans="2:14" ht="14" customHeight="1">
      <c r="B56" s="110"/>
      <c r="C56" s="105" t="s">
        <v>82</v>
      </c>
      <c r="D56" s="106"/>
      <c r="E56" s="54"/>
      <c r="F56" s="115"/>
      <c r="G56" s="54"/>
      <c r="H56" s="115"/>
      <c r="I56" s="54"/>
      <c r="J56" s="115"/>
      <c r="K56" s="54"/>
      <c r="L56" s="115"/>
      <c r="M56" s="54">
        <f t="shared" si="14"/>
        <v>0</v>
      </c>
      <c r="N56" s="99"/>
    </row>
    <row r="57" spans="2:14" ht="14" customHeight="1">
      <c r="B57" s="110"/>
      <c r="C57" s="103" t="s">
        <v>50</v>
      </c>
      <c r="D57" s="104"/>
      <c r="E57" s="54"/>
      <c r="F57" s="115"/>
      <c r="G57" s="54"/>
      <c r="H57" s="115"/>
      <c r="I57" s="54"/>
      <c r="J57" s="115"/>
      <c r="K57" s="54"/>
      <c r="L57" s="115"/>
      <c r="M57" s="54">
        <f t="shared" si="14"/>
        <v>0</v>
      </c>
      <c r="N57" s="99"/>
    </row>
    <row r="58" spans="2:14" ht="14" customHeight="1">
      <c r="B58" s="110"/>
      <c r="C58" s="105" t="s">
        <v>51</v>
      </c>
      <c r="D58" s="106"/>
      <c r="E58" s="54"/>
      <c r="F58" s="115"/>
      <c r="G58" s="54"/>
      <c r="H58" s="115"/>
      <c r="I58" s="54"/>
      <c r="J58" s="115"/>
      <c r="K58" s="54"/>
      <c r="L58" s="115"/>
      <c r="M58" s="54">
        <f t="shared" si="14"/>
        <v>0</v>
      </c>
      <c r="N58" s="99"/>
    </row>
    <row r="59" spans="2:14" ht="14" customHeight="1">
      <c r="B59" s="110"/>
      <c r="C59" s="105" t="s">
        <v>52</v>
      </c>
      <c r="D59" s="106"/>
      <c r="E59" s="54"/>
      <c r="F59" s="115"/>
      <c r="G59" s="54"/>
      <c r="H59" s="115"/>
      <c r="I59" s="54"/>
      <c r="J59" s="115"/>
      <c r="K59" s="54"/>
      <c r="L59" s="115"/>
      <c r="M59" s="54">
        <f t="shared" si="14"/>
        <v>0</v>
      </c>
      <c r="N59" s="99"/>
    </row>
    <row r="60" spans="2:14" ht="14" customHeight="1">
      <c r="B60" s="110"/>
      <c r="C60" s="103" t="s">
        <v>53</v>
      </c>
      <c r="D60" s="104"/>
      <c r="E60" s="54"/>
      <c r="F60" s="115"/>
      <c r="G60" s="54"/>
      <c r="H60" s="115"/>
      <c r="I60" s="54"/>
      <c r="J60" s="115"/>
      <c r="K60" s="54"/>
      <c r="L60" s="115"/>
      <c r="M60" s="54">
        <f t="shared" si="14"/>
        <v>0</v>
      </c>
      <c r="N60" s="99"/>
    </row>
    <row r="61" spans="2:14" ht="14" customHeight="1" thickBot="1">
      <c r="B61" s="111"/>
      <c r="C61" s="107" t="s">
        <v>54</v>
      </c>
      <c r="D61" s="108"/>
      <c r="E61" s="84"/>
      <c r="F61" s="116"/>
      <c r="G61" s="84"/>
      <c r="H61" s="116"/>
      <c r="I61" s="84"/>
      <c r="J61" s="116"/>
      <c r="K61" s="84"/>
      <c r="L61" s="116"/>
      <c r="M61" s="84">
        <f t="shared" si="14"/>
        <v>0</v>
      </c>
      <c r="N61" s="100"/>
    </row>
    <row r="62" spans="2:14" ht="22" customHeight="1" thickBot="1">
      <c r="B62" s="89" t="s">
        <v>55</v>
      </c>
      <c r="C62" s="90"/>
      <c r="D62" s="91"/>
      <c r="E62" s="85">
        <f>SUM(E26:E61)</f>
        <v>0</v>
      </c>
      <c r="F62" s="68" t="e">
        <f>E62/E14</f>
        <v>#DIV/0!</v>
      </c>
      <c r="G62" s="85">
        <f>SUM(G26:G61)</f>
        <v>0</v>
      </c>
      <c r="H62" s="68" t="e">
        <f>G62/G14</f>
        <v>#DIV/0!</v>
      </c>
      <c r="I62" s="85">
        <f>SUM(I26:I61)</f>
        <v>0</v>
      </c>
      <c r="J62" s="68" t="e">
        <f>I62/I14</f>
        <v>#DIV/0!</v>
      </c>
      <c r="K62" s="85">
        <f>SUM(K26:K61)</f>
        <v>0</v>
      </c>
      <c r="L62" s="68" t="e">
        <f>K62/K14</f>
        <v>#DIV/0!</v>
      </c>
      <c r="M62" s="85">
        <f t="shared" si="14"/>
        <v>0</v>
      </c>
      <c r="N62" s="68" t="e">
        <f>M62/M14</f>
        <v>#DIV/0!</v>
      </c>
    </row>
    <row r="63" spans="2:14" ht="25" customHeight="1" thickTop="1" thickBot="1">
      <c r="B63" s="92" t="s">
        <v>56</v>
      </c>
      <c r="C63" s="93"/>
      <c r="D63" s="94"/>
      <c r="E63" s="86">
        <f>E62+E25</f>
        <v>0</v>
      </c>
      <c r="F63" s="87" t="e">
        <f>E63/E14</f>
        <v>#DIV/0!</v>
      </c>
      <c r="G63" s="86">
        <f>G62+G25</f>
        <v>0</v>
      </c>
      <c r="H63" s="87" t="e">
        <f>G63/G14</f>
        <v>#DIV/0!</v>
      </c>
      <c r="I63" s="86">
        <f>I62+I25</f>
        <v>0</v>
      </c>
      <c r="J63" s="87" t="e">
        <f>I63/I14</f>
        <v>#DIV/0!</v>
      </c>
      <c r="K63" s="86">
        <f>K62+K24+K20</f>
        <v>0</v>
      </c>
      <c r="L63" s="87" t="e">
        <f>K63/K14</f>
        <v>#DIV/0!</v>
      </c>
      <c r="M63" s="86">
        <f t="shared" si="14"/>
        <v>0</v>
      </c>
      <c r="N63" s="87" t="e">
        <f>M63/M14</f>
        <v>#DIV/0!</v>
      </c>
    </row>
    <row r="64" spans="2:14" ht="33" customHeight="1" thickTop="1" thickBot="1">
      <c r="B64" s="95" t="s">
        <v>57</v>
      </c>
      <c r="C64" s="96"/>
      <c r="D64" s="97"/>
      <c r="E64" s="49">
        <f>E14-E63</f>
        <v>0</v>
      </c>
      <c r="F64" s="10" t="e">
        <f>E64/E14</f>
        <v>#DIV/0!</v>
      </c>
      <c r="G64" s="49">
        <f>G14-G63</f>
        <v>0</v>
      </c>
      <c r="H64" s="10" t="e">
        <f>G64/G14</f>
        <v>#DIV/0!</v>
      </c>
      <c r="I64" s="49">
        <f>I14-I63</f>
        <v>0</v>
      </c>
      <c r="J64" s="10" t="e">
        <f>I64/I14</f>
        <v>#DIV/0!</v>
      </c>
      <c r="K64" s="49">
        <f>K14-K63</f>
        <v>0</v>
      </c>
      <c r="L64" s="10" t="e">
        <f>K64/K14</f>
        <v>#DIV/0!</v>
      </c>
      <c r="M64" s="49">
        <f t="shared" si="14"/>
        <v>0</v>
      </c>
      <c r="N64" s="10" t="e">
        <f>M64/M14</f>
        <v>#DIV/0!</v>
      </c>
    </row>
    <row r="65" spans="9:10" ht="18" customHeight="1" thickTop="1">
      <c r="I65" s="11" t="s">
        <v>58</v>
      </c>
      <c r="J65" s="9"/>
    </row>
    <row r="66" spans="9:10" ht="18" customHeight="1">
      <c r="I66" s="11" t="s">
        <v>59</v>
      </c>
      <c r="J66" s="9"/>
    </row>
  </sheetData>
  <sheetProtection formatCells="0" formatColumns="0" formatRows="0" insertColumns="0" insertRows="0" insertHyperlinks="0" deleteColumns="0" deleteRows="0" sort="0" autoFilter="0" pivotTables="0"/>
  <mergeCells count="129">
    <mergeCell ref="E2:K2"/>
    <mergeCell ref="M2:N2"/>
    <mergeCell ref="C4:D4"/>
    <mergeCell ref="E4:F4"/>
    <mergeCell ref="G4:H4"/>
    <mergeCell ref="I4:J4"/>
    <mergeCell ref="K4:L4"/>
    <mergeCell ref="M4:N4"/>
    <mergeCell ref="B8:B10"/>
    <mergeCell ref="C8:D8"/>
    <mergeCell ref="C9:D9"/>
    <mergeCell ref="C10:D10"/>
    <mergeCell ref="B5:D5"/>
    <mergeCell ref="B6:B7"/>
    <mergeCell ref="C6:D6"/>
    <mergeCell ref="C7:D7"/>
    <mergeCell ref="B2:C2"/>
    <mergeCell ref="B14:D14"/>
    <mergeCell ref="B15:B20"/>
    <mergeCell ref="C15:D15"/>
    <mergeCell ref="C16:D16"/>
    <mergeCell ref="C17:D17"/>
    <mergeCell ref="C18:D18"/>
    <mergeCell ref="C19:D19"/>
    <mergeCell ref="C20:D20"/>
    <mergeCell ref="B11:B13"/>
    <mergeCell ref="C11:D11"/>
    <mergeCell ref="C12:D12"/>
    <mergeCell ref="C13:D13"/>
    <mergeCell ref="C26:D26"/>
    <mergeCell ref="B27:B29"/>
    <mergeCell ref="C27:D27"/>
    <mergeCell ref="F27:F29"/>
    <mergeCell ref="H27:H29"/>
    <mergeCell ref="J27:J29"/>
    <mergeCell ref="B21:B24"/>
    <mergeCell ref="C21:D21"/>
    <mergeCell ref="C22:D22"/>
    <mergeCell ref="C23:D23"/>
    <mergeCell ref="C24:D24"/>
    <mergeCell ref="B25:D25"/>
    <mergeCell ref="L27:L29"/>
    <mergeCell ref="N27:N29"/>
    <mergeCell ref="C28:D28"/>
    <mergeCell ref="C29:D29"/>
    <mergeCell ref="B30:B33"/>
    <mergeCell ref="C30:D30"/>
    <mergeCell ref="F30:F33"/>
    <mergeCell ref="H30:H33"/>
    <mergeCell ref="J30:J33"/>
    <mergeCell ref="L30:L33"/>
    <mergeCell ref="N30:N33"/>
    <mergeCell ref="C31:D31"/>
    <mergeCell ref="C32:D32"/>
    <mergeCell ref="C33:D33"/>
    <mergeCell ref="N34:N36"/>
    <mergeCell ref="C35:D35"/>
    <mergeCell ref="C36:D36"/>
    <mergeCell ref="B37:B38"/>
    <mergeCell ref="C37:D37"/>
    <mergeCell ref="F37:F38"/>
    <mergeCell ref="H37:H38"/>
    <mergeCell ref="J37:J38"/>
    <mergeCell ref="L37:L38"/>
    <mergeCell ref="N37:N38"/>
    <mergeCell ref="B34:B36"/>
    <mergeCell ref="C34:D34"/>
    <mergeCell ref="F34:F36"/>
    <mergeCell ref="H34:H36"/>
    <mergeCell ref="J34:J36"/>
    <mergeCell ref="L34:L36"/>
    <mergeCell ref="C38:D38"/>
    <mergeCell ref="N39:N40"/>
    <mergeCell ref="C40:D40"/>
    <mergeCell ref="B41:B42"/>
    <mergeCell ref="C41:D41"/>
    <mergeCell ref="F41:F42"/>
    <mergeCell ref="H41:H42"/>
    <mergeCell ref="J41:J42"/>
    <mergeCell ref="L41:L42"/>
    <mergeCell ref="N41:N42"/>
    <mergeCell ref="B39:B40"/>
    <mergeCell ref="C39:D39"/>
    <mergeCell ref="F39:F40"/>
    <mergeCell ref="H39:H40"/>
    <mergeCell ref="J39:J40"/>
    <mergeCell ref="L39:L40"/>
    <mergeCell ref="L43:L44"/>
    <mergeCell ref="N43:N44"/>
    <mergeCell ref="C44:D44"/>
    <mergeCell ref="C45:D45"/>
    <mergeCell ref="B46:B47"/>
    <mergeCell ref="C46:D46"/>
    <mergeCell ref="C47:D47"/>
    <mergeCell ref="C42:D42"/>
    <mergeCell ref="B43:B44"/>
    <mergeCell ref="C43:D43"/>
    <mergeCell ref="F43:F44"/>
    <mergeCell ref="H43:H44"/>
    <mergeCell ref="J43:J44"/>
    <mergeCell ref="N48:N53"/>
    <mergeCell ref="C49:D49"/>
    <mergeCell ref="C50:D50"/>
    <mergeCell ref="C51:D51"/>
    <mergeCell ref="C52:D52"/>
    <mergeCell ref="C53:D53"/>
    <mergeCell ref="B48:B53"/>
    <mergeCell ref="C48:D48"/>
    <mergeCell ref="F48:F53"/>
    <mergeCell ref="H48:H53"/>
    <mergeCell ref="J48:J53"/>
    <mergeCell ref="L48:L53"/>
    <mergeCell ref="B62:D62"/>
    <mergeCell ref="B63:D63"/>
    <mergeCell ref="B64:D64"/>
    <mergeCell ref="N54:N61"/>
    <mergeCell ref="C55:D55"/>
    <mergeCell ref="C56:D56"/>
    <mergeCell ref="C57:D57"/>
    <mergeCell ref="C58:D58"/>
    <mergeCell ref="C59:D59"/>
    <mergeCell ref="C60:D60"/>
    <mergeCell ref="C61:D61"/>
    <mergeCell ref="B54:B61"/>
    <mergeCell ref="C54:D54"/>
    <mergeCell ref="F54:F61"/>
    <mergeCell ref="H54:H61"/>
    <mergeCell ref="J54:J61"/>
    <mergeCell ref="L54:L61"/>
  </mergeCells>
  <phoneticPr fontId="3"/>
  <printOptions horizontalCentered="1" verticalCentered="1"/>
  <pageMargins left="0" right="0" top="0" bottom="0" header="0" footer="0"/>
  <pageSetup paperSize="9" scale="7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Kazuki Kawabata</cp:lastModifiedBy>
  <cp:lastPrinted>2021-05-15T11:08:53Z</cp:lastPrinted>
  <dcterms:created xsi:type="dcterms:W3CDTF">2021-05-15T09:46:39Z</dcterms:created>
  <dcterms:modified xsi:type="dcterms:W3CDTF">2021-05-15T12:12:21Z</dcterms:modified>
</cp:coreProperties>
</file>