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00081107\OneDrive - The University of Western Australia\COVID-19 Rottnest\NLP Project\"/>
    </mc:Choice>
  </mc:AlternateContent>
  <bookViews>
    <workbookView xWindow="0" yWindow="0" windowWidth="19200" windowHeight="5895"/>
  </bookViews>
  <sheets>
    <sheet name="Rater2_LL" sheetId="4" r:id="rId1"/>
    <sheet name="ProblemSolvingTask" sheetId="3" r:id="rId2"/>
  </sheets>
  <definedNames>
    <definedName name="_xlnm._FilterDatabase" localSheetId="1" hidden="1">ProblemSolvingTask!$A$2:$EB$1271</definedName>
  </definedNames>
  <calcPr calcId="162913"/>
</workbook>
</file>

<file path=xl/calcChain.xml><?xml version="1.0" encoding="utf-8"?>
<calcChain xmlns="http://schemas.openxmlformats.org/spreadsheetml/2006/main">
  <c r="T8" i="3" l="1"/>
  <c r="T7" i="3"/>
  <c r="T6" i="3"/>
  <c r="T5" i="3"/>
  <c r="T4" i="3"/>
  <c r="T3" i="3"/>
  <c r="U8" i="3"/>
  <c r="U7" i="3"/>
  <c r="U6" i="3"/>
  <c r="U5" i="3"/>
  <c r="U4" i="3"/>
  <c r="U3" i="3"/>
</calcChain>
</file>

<file path=xl/sharedStrings.xml><?xml version="1.0" encoding="utf-8"?>
<sst xmlns="http://schemas.openxmlformats.org/spreadsheetml/2006/main" count="7603" uniqueCount="1164">
  <si>
    <t>Duration (in seconds)</t>
  </si>
  <si>
    <t>Recorded Date</t>
  </si>
  <si>
    <t>Actions (e.g. bodily movements, acts of speaking)</t>
  </si>
  <si>
    <t>People (yourself, others)</t>
  </si>
  <si>
    <t>Emotions (yourself, others)</t>
  </si>
  <si>
    <t>How vivid were these mental pictures/movie clips, on average?</t>
  </si>
  <si>
    <t>Sometimes</t>
  </si>
  <si>
    <t xml:space="preserve">I would come up with some possible suggestions of ways to connect  with friends and family that meet the social distancing rules such as video calls etc. I would  identify any specific celebrations such as birthdays coming up and think about ways to make the day special in a new kind of way. I would start making plans and scheduling in catch up times with friends and family via video conferencing. For things we would usually do regularly like family dinners instead maybe be could video conference together at the same usual time etc. This would not feel the same as we are used to and will be very different this will make us sad. Change can be difficult. We could look into online games we can play together that will make us laugh and have fun.  We still feel isolated as we cannot leave our house nor can we have visitors but  we are feeling connected with others. 
 </t>
  </si>
  <si>
    <t>Most of the time</t>
  </si>
  <si>
    <t>Clear and lively</t>
  </si>
  <si>
    <t>Not at all</t>
  </si>
  <si>
    <t xml:space="preserve">I would think of a close friend or family member I can reach out to and text them to say hello or that Iâ€™m thinking of them or ask how their day is going. I would then text them with something that has happened to me that day or something I know we share a mutual interest in or memory of. And then wait to hear back from them and continue the texting conversation. If I donâ€™t hear back from them within a certain timeframe Iâ€™d repeat the process with another close friend or family member </t>
  </si>
  <si>
    <t>All/almost all of the time</t>
  </si>
  <si>
    <t>About half the time</t>
  </si>
  <si>
    <t>Perfectly clear and lively as real seeing</t>
  </si>
  <si>
    <t>Make a plan to reach out to friends and family. 
Create a schedule to make that contact and stick to It.
Dedicate time to continuing that contact and actively being involved.</t>
  </si>
  <si>
    <t>Dim &amp; vague, flat</t>
  </si>
  <si>
    <t>I would firstly engage in having a coffee with my partner and share how I feel.  Next would be a face-time call to one of my sisters which involves catching up on news of themselves, their &amp; our family and mutual friends.  Later a walk with my partner and our dog ... seeing and greeting other folk in the outdoors is a great way to refresh.  By the end of this I'd fell connected and closer to people.</t>
  </si>
  <si>
    <t>This morning I feel lonely as I haven't seen any friends or other people apart for my housemate for quite some days now. 
I would like to organise video calls to discuss on how all of us are going through this challenging time and if any of them, like me, feels that it'd be beneficial for us to talk more and express our feelings.
I write a message on a group chat and ask them if they are keen to organise a group video chat to catch up in the afternoon. We schedule the meeting for 3 p.m.
After this I decide to get in touch with a ex work colleague (as I have recently left my job) to check in and ask how she is doing. 
After talking to my colleague, my friends and my family back in Italy (that I contact everyday) I feel more connected and close to people compared to how I felt in the morning. Now I am ready to enjoy some alone time</t>
  </si>
  <si>
    <t>Moderately clear and lively</t>
  </si>
  <si>
    <t>I would contact people that I know already and arrange times to talk to them.  I would use a variety of communication channels: social media, texting, emails.  I would talk to them by video chat if possible and convenient.  I would explain that I am feeling isolated and lonely and ask how they are feeling.  We would discuss topics that we found mutually interesting and, because I have a wide network of friends that have diverse interests, I could find many things to talk about with many people.</t>
  </si>
  <si>
    <t>No image at all, you only â€œknowâ€ that you are thinking of the object</t>
  </si>
  <si>
    <t xml:space="preserve">if i woke up feeling less connected to people i wanted to feel connected to i would. 1 reach out to them with a simple text message asking how they are hoping they would respond. when they did i would then ask what they have been up to the last few days and if we could chat over the phone some time soon. if they didnt respond i would  go on to their social media and see what they have been up to that way. </t>
  </si>
  <si>
    <t xml:space="preserve">I would make a plan to walk/exercise with one friend at least 5 times a week. I would reach out to my work colleagues via instant messenging services and video calls. I would attend online Zoom meetings with a group of friends at least once a week. I would have regular, daily contact with my partner by video chat for at least an hour a day (he lives on the other side of the world). I would try and find time to be comfortable by myself by doing things I enjoy by myself like watching a new tv show. </t>
  </si>
  <si>
    <t>I would try to determine why I feel isolated and lonely and what/who I am missing most. Once understanding that, I would reach out to the people I am missing most and initially contact them, asking how they are doing and seeing if they have similar issues. I wouls continue my normal avenues of contact - whcih may be exchanging messages or swapping stories/pictures or items of interest. I would try to arrange scheduled and maybe regular catch-ups with them at times that are suitable for us both/all - like perhaps a zoom meeting with a group of friends. I would help them become familiar with the technology required and facilitate a group meet - and try to use new ideas each time (perhaps a quiz or request to dress up) to keep them interesting and give us continued things to talk about. In the end this should enable me to retain my feeling of connectedness to people, just in a slightly different way to normal.</t>
  </si>
  <si>
    <t>Feeling rather down today and have cleaned the house and watered the garden and walked the dog but I miss my family who all live apart from me.
Had an unexpected visit from one of my daughters and her kids who drove down and stayed on the lawn on the verge and I stayed on my driveway.  We talked for a while and they left some easter gifts for me and I left the kids their easter eggs on the letter box.  I walked to my front door as they collected their eggs and once they drove off I walked to the verge to pick up my gifts. Made me feel happy to have seen them and giving them virtual hugs.</t>
  </si>
  <si>
    <t xml:space="preserve">I feel isolated as it is just myself and my husband in the house, we are practicing social distancing. Each morning I go for a walk on my own to clear my head ready for the day. Working from home, I regular calls, txt and emails with my co-workers and other business contacts. I try to get involved in zoom network sessions through a local business assoc I belong to. My work day ends with my husband and I going for a walk, followed by sitting in the garden to eat dinner and relax. </t>
  </si>
  <si>
    <t xml:space="preserve">Feeling sad and lonely will make me feel depressed
Think "why am i feeling sad and lonely? Have I spoken to any one recently"
Think "I would feel better if I was connected?"
Think "How could I connect with other people"
I then would message a friend or family member to see how they are going. Hopefully a conversation will make me happier and feel more connected.
May also look into clubs or interesting social activities to attend (post-isolation)
Keep this up until I feel connected and closer to people 
</t>
  </si>
  <si>
    <t>I would go through my contacts and make an inventory of who I would want to connect with. I would poke them with a question or nice memory we share and then suggest a call. If with a group, I would set up a zoom call or something similar. I would reach out with hopeful postings on my channels, seeing if someone would react.</t>
  </si>
  <si>
    <t>I would make some nice baked goods, package them into little packages wrapped in scrap materials, get on the road in my car and deliver them to friends. Iâ€™d stand in their doorways, 2 metres back and leave the package on the step. Then alert them to my presence and theyâ€™d come out and I could see their smiling faces and know that Iâ€™ve done an nice thing for them.</t>
  </si>
  <si>
    <t xml:space="preserve">Feeling connected and closer to people is impossible as I have always been a tribal character opting not to spend time at home alone at all during the day. Instead leaving home at 7am to work in a bustling open plan office, doing an evening yoga class with scores of others, walking along a crowded beach footpath, loitering at the shops while having a pedicure. It is impossible for me not to feel isolated and lonely during this nightmare as I am a widow and live alone without children.  </t>
  </si>
  <si>
    <t>Talk to my wife. If she is busy, call my parents.</t>
  </si>
  <si>
    <t xml:space="preserve">1. I would make a list of all the people I know who I think I would like to connect with 
2. I would message those people and ask if they would like to video chat, text or email in a regular basis to keep in contact
3. I would keep a regular schedule of phone calls or video calls with these people in order to keep connected and stick to a routine </t>
  </si>
  <si>
    <t>I would create a list of people I have some means of getting in contact with; old friends that I rarely communicate with, neighbours that I've never got to know, family who are flights away, colleagues who are also working from home. Then I'll list the activities that I can come up with to connect with them; sending them letters or emails instead of just short messages to cheer their day, leaving a small plant pot at my neighbour's gate with a note introducing myself, make it a point to call different family members who are overseas at least twice a week. I'll feel more connected; the more people respond and hopefullt rekindle some old relationships</t>
  </si>
  <si>
    <t>I begin by thinking of those I would like to connect with more, and who I think would be receptive to talking to me. I reach out to those people with a message related to something funny or interesting to them, feeling apprehensive about whether they will respond and nervous for social interaction. One or two of the people I reach out to reply back and we begin a conversation, which makes me feel happier and more social. I ask questions about their lives at the moment and they reciprocate, and I suggest catching up on video chat. They agree, and we schedule a time to catch up for a virtual coffee, and chat about daily, upbeat topics. This brings me to the end point of feeling more connected and closer to people.</t>
  </si>
  <si>
    <t>I would make a list of all the people I could contact, and method of contacting (eg email, online, video chat, phone call).  I would contact my family by phone call, or my friends by social media.  I would make sure I joined the virtual chat groups set up by my sporting groups, and complete the fun challenges that they have sent me.</t>
  </si>
  <si>
    <t>My wife and I (the current household) are both somewhat solitary by nature, except of course with one another. We relate in an amicable way with almost all other people and during my working life and membership of a city council and other formal committees and boards I had plenty of friendly acquaintances/colleagues though very few close friends. The exception is our immediate family - children and grandchildren, my brother (now 93 yo), my niece and nephews (who were our adopted children). With them we feel extremely close and normally spent a good deal of time with our descendants and some of the others every week - generally doing things for them in the case of daughters and grandchildren, or talking on the phone with others. Now our daughters do our shopping for us and bring things to us, often bringing a son with them, but maintain social distancing and do not enter our house. We maintain brief chatty connections with some neighbours, maintaining social distancing. IF I felt isolated and lonely it could only be caused by insufficient contact with those people, and with our daughters' husbands and grandson's pregnant wife. We currently speak by phone with one daughter or the other every day. Therefore IF I felt lonely and isolated I would first spend more time in the same room as my wife. Currently I work (at age 83 I manage several large portfolios on my computer and research family history) in my study while my wife spends most time on household duties and watching TV or reading in the family room. My wife has a disability that almost precludes her using a keyboard or mobile phone, so although knowledgeable she cannot physically help me. Then I would telephone my daughters and married grandson more often, although that is made difficult by the fact that one is a director in a govt department, one is the business manager of a very large college, and the third is a very intensely employed electronic engineer, and are not supposed to take private chatty calls at work. I would then try to reconnect with old friends from over 15 years ago (when I was employed) though unfortunately I have let them rather "drift away" due to my own rather solitary nature that always enjoys a discussion but has never enjoyed just chatting. My two major outside activities have both been closed down - attending university "lectures/addresses" with my wife and friends and attending the gym every other day at which I tend to meet the same people even though I don't know their surnames - so nothing much can be done about that. It would take a prolonged effort of perseverance to reconnect with old friends who I let drift away, and there would be some disappointing failures, but I would make that effort and it would end with greater connectivity. Now that I reflect on it, my absence of effort to reconnect is driven by some apprehension about rejection of the attempt. The current covid-19 situation has a strange psychological effect. My wife and I agree that apart from not going shopping and my not going to the gym, where I exercised and did not "chat", and missing maybe one big get-together with family or friends per month, statistically things are not all that much more confined. It is just that the compulsion makes it feel that way. 
In a nutshell the challenge is not one that I am experiencing; and in fact if I were beginning to feel that way I think I would try to suppress the feeling by immersing myself more in my work</t>
  </si>
  <si>
    <t xml:space="preserve">I would make a list of the people I want to contact / be in touch with, and would ensure I contacted each of those people with a personalised message before the date set for myself. I would look at what online activities were being offered and how I could participate in these or contact people with an aim to participate in these together with me </t>
  </si>
  <si>
    <t>I am feeling sad and lonely and missing my friends.  I am worrying about how they all are.  I decide to create a zoom activity to connect so I set up a messenger group and run a poll on when everyone is free. Then I create a Zoom meeting and invite everyone to attend.  To make it more fun I suggest an activity - we will have a quiz, a glass of wine and a chat.</t>
  </si>
  <si>
    <t>1. Think about people who would or might welcome contact 
2. Add people who also might feel isolated 
3. Make a commitment to call at least one of them putting the most likely to respond positively on the top.
4. Identify that person as mother then friend x.
5. Respond to two friends who have emailed that I am yet to reply to.
6. Text friend Iâ€™ve not contacted in a while.
6. Text friend about planned walk for this afternoon.</t>
  </si>
  <si>
    <t xml:space="preserve">I would list all the people I normally talk to regularly, including friends and family, and all the people that make me feel good when we talk, even if they are not people I regularly talk to. I would message all these people and try to plan video calls, Zoom chats and plan for virtual catch ups. I would feel happy and grateful for my friends during this time. </t>
  </si>
  <si>
    <t>I would call my Mum and check on her. I would call my sisters and chat with them. I call a neighbour to go for a walk. I message some friends.</t>
  </si>
  <si>
    <t xml:space="preserve">Beginning - feeling isolated and lonely. 
1. Use messenger to chat to my friends group
2. Suggest a FaceTime meetup - date and time
3. get ready for the meet up
4. dial in
5. chat to friends, share stories etc
6. continue - use messenger to share photos or suggest another FaceTime meet up
End - feeling connected and closer to people. </t>
  </si>
  <si>
    <t xml:space="preserve">Read motivational books.   Listen to ABC radio stations.   Find solutions to tackling  self isolation through reading books and listening to quality radio programs.   
Build new routines to deal with forced self isolation.   I've built new routines: run every morning; walk every afternoon; listen to ABC Health reports every day; and listen to sermons by Joyce Meyer.   Call up family and close friends.   </t>
  </si>
  <si>
    <t>Phone friends and neighbour.
Arrange to meet a friend to walk for an hour.
Complete the walk, enjoyed the chance of scene, communicating and the exercise.</t>
  </si>
  <si>
    <t>I would first work out what type of interaction I miss the most, I personally miss my friends in a night time pub/drinking setting, and I also miss the AFL because I usually watch it with it at the pub with my friends. Once I have worked out I miss my friends I would be proactive about starting a zoom call/facetime etc. I would then pick a good time to simulate the desired environment and have good music/playing, I would also in the email encourage them to listen to the same playlist so we could have a sense of â€˜samenessâ€™ after the call I would feel connected</t>
  </si>
  <si>
    <t>I would acknowledge the feeling. Then I would select which medium of technology to connect with people. I'd look through my contact list and start messaging my closest family members and friends, followed by people I haven't heard from in a while. If necessary, I would suggest a video call.</t>
  </si>
  <si>
    <t>1. I feel isolated and lonely. 
2. I call my mother on Whatsapp/mobile and talk
3. I feel somewhat more connected and closer to people.</t>
  </si>
  <si>
    <t>It is three years since I lost my family. I feel isolated and lonely all the time! This pandemic has provided relief for me in that I no longer have to interact with people and pretend that everything is ok. I am enjoying being alone. I had not realised how stressful it was to keep up a cheerful appearance and pretend to be interested in others and their lives! I know this is very unhealthy and not what you asked for but it is how I am coping at the current time.</t>
  </si>
  <si>
    <t>As I have a back which hurts when I wake up I would like to find where I placed the ointment in my house.
I have been using one tube of gel for the pain but I would like to find where I put the other tubes</t>
  </si>
  <si>
    <t xml:space="preserve">I would begin by touching base with my closest friends on video chat then make some phone call to my family members. I am already doing this but I miss the face to face interactions. I have never been very good with phone or video chat. </t>
  </si>
  <si>
    <t xml:space="preserve">Step 1. List friends to contact.
         2. Locate phone numbers, email addresses.
        3. Make time for this to occur. Perhaps after walk when feeling motivated?
        4. Message this person. Find a good time for-say-facetime.
Difficulty : many others are still working and on different time zones.
         5. Have a shared memory to discuss. Perhaps an old photo to share??
         6. Enjoy this time.
 </t>
  </si>
  <si>
    <t>I'm feeling isolated and lonely because there is no church service to go to. First I will ring my friend who lives next to the nearby church to get details of how they are streaming services. I will go online and do a tutorial on the software and practice using it. I will ring my friend again to check on the time of service and make sure I understand how to join in next Sunday. I will ring another member of church to see if I need anything (a hymn book?) or if I can contribute anything to the service such as flowers from my garden. I will check the website of the church to verify details and see if there are other activities. On Sunday I will feel more connected to the people I used to see on Sunday by joining in by Zoom on my smartphone.</t>
  </si>
  <si>
    <t>Write emails to friends here and overseas.
Arrange a Zoom meeting.
Read a book.
Do some gardening.
Give surplus produce (bananas, sweet potatoes. passion fruit) to neighbors.</t>
  </si>
  <si>
    <t>I would telephone people, using the contact lists in my mobile phone.
I would start with people I like, friends and family, and finish with those who I have a duty to speak to.  if I didn't get around to the last category, it wouldn't worry me, as duty comes after friendship.
I would expect to listen, share common experiences, and perhaps share unique experiences.  A couple over the weekend would suffice, and I am sure hearing the voices of people I like would be great.</t>
  </si>
  <si>
    <t xml:space="preserve">This is hard as I normally feel this way . All I can do at present is to make a list of people that I wish to keep in contact with. Select those I can contact, either by phone or email. My children and other close relatives are the easiest for me to speak to by phone. Others I would probably email as then I can control what I want to say. Set aside the day or time of day or to contact each person. I  also can do things where I think of a certain person. Like make a card or a present of some sort that I can give to them later. This way I feel connect and closer to them. </t>
  </si>
  <si>
    <t>If I am feeling isolated and lonely, I stop and think about why (i.e. is it because I am tired or having a bad day with working at home or is it because I haven't spoken to anyone for a while).  If it's more to do with being tired etc. I might start by dealing with that first - go for a walk in the sunshine, watch something interesting on telly or perhaps have a nap. If it is because I haven't engaged with friends / family for a while I think about who is around and how best to engage with them.  I live by myself but am lucky that I can always speak to my parents on the phone or by email, and I connect with friends in different ways.  I try to actively keep track of when I last caught up with each of my close friends. Some of them are up for talking on the phone or by video call and some prefer text or email.  That gives me a variety of ways to keep in contact and minimise any feelings of isolation. I try to ensure that I connect with at least one friend each day in way that helps me feel connected and a way that they like.  My friends and family who live interstate and overseas seem to be more up for video chats than my Perth friends, so I have also found that I am having more regular video chats with those friends who I would usually just keep in contact with via Facebook posts.  Ironically we are feeling more connected at the moment than we usually do.  I also find that listening to local radio helps me feel connected to the community so if I am feeling isolated I might turn on ABC Perth just to catch up on some local news and conversation.</t>
  </si>
  <si>
    <t xml:space="preserve">I would make a mental list of all the people I know and think about whether I had any reason or excuse to get into contact with them again.
Then I would send them a text message or an email and hopefully receive a reply. 
Alternatively I would just give my parents a call or browse some online forums, often that is enough social contact for me. </t>
  </si>
  <si>
    <t>I felt that I was becoming disconnected from my wife as we live together in our family home and had been keeping our distance from our family and friends for the last 28 days. It turned out that my wife was also having feelings of disconnection. Habits had been established over this time in which we tended to do the same things routinely each day, such as play Sudoku, have breakfast, do crossword puzzles, sit at our computers and watch TV with maybe a little exercise thrown in. All of these activities were becoming very tedious. Something needed to be done. So we decided to take a close look at what we could do to be more connected to one another as it looked as though we could be together like this for an indeterminate length of time.
We have since found many things which we can do together rather than alone, for example two handed card games, things we can research together on the internet and going for long walks in the bushland around our house.
So we look on this as a positive change in our lives and a timely reminder of the need to remodel our way of life.  In hindsight we would probably have needed to establish this modified life pattern sometime in the near future irrespective of the spectre of Covid-19.</t>
  </si>
  <si>
    <t>I am feeling isolated and lonely this make me feel sad and frustrated. To help, I would ring up my best friend to have a good chat and laugh at how things are going. Take a walk with my dog to smell the fresh air and smile at the way she brings joy to others by carrying her toy around. Research yoga on You Tube and encourage myself and my yoga friends to set up a zoom time to do some yoga together. Set up a weekly zoom time over lunch with friends to let my stress out. Clear the messy dining table, so my partner and I can have a meal at the table, so that it creates a better environment for talking. All these create connections, that would make me feel less isolated, more connected and closer to the people I love.</t>
  </si>
  <si>
    <t xml:space="preserve">During isolation?
I would talk with my partner who I live with, ask to go for a walk or play cars because these are fun activities. Kick the footy in the park and see the dogs and people there, order a coffee from the cafe downstairs where I know the staff and the small talk with them is a nice connection. 
I would message a group chat seeing if anyone wanted to video call
Iâ€™d send snap chats to my family chat, play scrabble app with my sister, or phone my mum 
All of these activities make me feel connected </t>
  </si>
  <si>
    <t>I would ring my son , or a friend, and ask how they are feeling. I would share my feelings. I would ask them what was the highlight of their day and share mine, even if was seemingly insignificant. I would spend some time writing in my diary. I would tune into 6ix and dance and sing along. I would go through recent emails that have been inspirational and hopefully after some or all of this I would feel closer. Have a nice cup of tea.</t>
  </si>
  <si>
    <t xml:space="preserve">1.feel lonely and want to interact with people
2. Text boyfriend asking how his day was because I love him and like talking to him. He usually takes a while to respond.
3. Talk to family members while I wait for him to respond. Make jokes with my sister and then if something is funny we tell our parents. 
</t>
  </si>
  <si>
    <t xml:space="preserve">I would make an effort to reach out to friends online. I would set up a time to have a video chat with them. My partner would use his work account to set up a screenshare video meeting and we would all play games and chat using that medium. We'd fill up our social tanks for the week and be fine for solid while. </t>
  </si>
  <si>
    <t>When I feel isolated and lonely and want to connect with people I usually have a thought about who it is I am missing.  I then think about the reasons why that person is important in my life and why they make me feel happy.  I then attempt to face time or connect via video chat so I can see their face.  If they are unavailable, I then attempt to telephone them.  If this fails, I then message them with a nice hello message or funny picture.  When they respond, I feel happy and chuckle to myself and smile.  Their response in whatever medium, makes me happy.</t>
  </si>
  <si>
    <t xml:space="preserve">I would think about who's closest to me and who I would like to reach out to for connection. I'd pick the friend/friends who would support me best or make me laugh. I would reach out to that person via text and tell them I'm not coping so well and that I'd love to chat via video or phone some time soon. And that I miss them. They would then normally reply and we would organise a time to chat. After I've spoken with that person, we would talk about how we are each going. That makes me feel better, more connected and that my feelings are justified and similar to what other people are going through. </t>
  </si>
  <si>
    <t>Feeling isolated and lonely My first step would be to take a walk along my usual route and say Hi to the people and dogs I encounter. I would then drop by my friends house to see if she was in as she is on the route. We have a well established routine in relation to self isolating and chat outside. We would normally have a cuppa but that is out a present. By the time I get home I am  feeling much better and decide to drive to a birding location and make a bird list. That always takes me out of myself!</t>
  </si>
  <si>
    <t>I would go onto my online cancer support group and make a post to start engaging with other people, who would immediately reply. I would reply to some of their replies. I would end up feeling less alone and part of a community.</t>
  </si>
  <si>
    <t xml:space="preserve">I often suffer from decision paralysis when there are too many choices, which is currently the case. I need some kind of system to help streamline decision making. Therefore, I could brainstorm possible options for feeling connected to other people, and note possible benefits/requirements for each option. For instance, if an option is 'do a digital art collaboration with a friend', possible benefits might be feeling more connected as well as feeling fulfilled from engaging in art, and requirements might be: an internet connection and browser; a drawing tablet and pen; an art app. I would try to choose activities that would help me combine connecting to other people with my other self-care goals, such as fitness and study. I could also ask friends and family about what they would like to do and add those options to the brainstorm. Depending on people's schedules, I could then organise to do activities from the brainstorm with people. I'd try to aim to do a variety of activities so that I wouldn't feel 'burned out' or overwhelmed from the same constant connection, but still with some kind of regular schedule to stop from slipping into chaos. I'd make notes on the effect that various activities had, just to determine what does and doesn't seem to work for me, and I would adjust options as I go based on these notes. I would feel more connected and closer to people as a result, and also more satisfied in regards to my other self care goals. </t>
  </si>
  <si>
    <t xml:space="preserve">I live alone for the first time in my life and although Iâ€™m happy spending time by myself, Iâ€™m a very social person and the lack of connect is starting to get to me, I can see people playing tennis on the courts opposite my houses and this inspires me to get outside and be more active. I remember that my friend has recently bought a bike, so I contact him to see if he is interested in going cycling at a safe distance together. He is, so I order a bike from my local store, itâ€™s important for me to support local business, and plan to go for long rides at the weekend. But thatâ€™s a few days away. I miss my weekly pub quiz, so I spend time at the weekend writing a quiz to play on zoom, and spend time making sure that the questions arenâ€™t to hard or easy, and that I can play music and picture rounds too, so that the quiz isnâ€™t dull. I try to make the questions relevant to the experiences of our friendship group, Regardless of whether the question are about science or history or sport. This process makes me feel connected to my friends even without actually playing the quiz. I organise the quiz and we play at a time that isnâ€™t too late for friends in melbourne to join. On Saturday morning I ride down to the river to meet my friend and we go for a long ride and even though weâ€™re too far apart to have a conversation it feels like good interaction. In the evening we play the quiz and spend two hours laughing and chatting on zoom. I feel appreciated and connected a bit less isolated. </t>
  </si>
  <si>
    <t xml:space="preserve">after weeks of not seeing my neighbour (who thinks of me as her nemesis), looking out of my window, I saw her in her garden.  I gathered together a few tools quickly and went out to my neighbours side of my garden and started weeding.  Eventually, she saw me and we had a good conversation about her sister who died last September and my problems with tradesmen.  I feel happy to have made a connection as she is a great talker and I was worried she would have been cross I had not contacted her.
She is about 17 years younger than me but is a needful person.
She apparently happily goes for walks along the beach. 
   </t>
  </si>
  <si>
    <t xml:space="preserve">1. I would think about those people who I  think would be responsive to me.2. I would choose those who would be most likely to be able to have time to respond.3. I would check their contact details 4. I would choose a time and place to contact them and make sure I would not be interrupted by asking my housemate not to disturb me. I would call and talk -maybe making arrangements for a further chat.  I would do this with others as well and maybe send a group email to some I am in touch with. I would fel less lonely and more connected. </t>
  </si>
  <si>
    <t>1. Acknowledge that my feelings are normal and that many people would share them.
2. Think of ways in which I can connect with people I know or haven't yet met. Such as: phone call, video chat, in-person distanced interactions, email, text, online platforms (comments sections if articles, videos, etc.), reading/watching content about positive ideas &amp; actions.
3. Think of the people I wish to connect with and all the positive interactions we have had before the pandemic. Think about how they will likely appreciate me reaching out and want to feel connected too.
4. Reach out to others combining steps 2 &amp; 3 above, and focus on positive/fun/funny/honest conversation.
5. Remember that I can always reach out to others.</t>
  </si>
  <si>
    <t xml:space="preserve">The first thing I do when I feel overwhelming feelings such as this is write them down so I can understand where they are coming from. So I would write in my journal what these feelings of isolation and loneliness looked like and hopefully narrow it down to which part of my life was struggling. If I felt that it would help, I would go and find my Mum, she's usually free and would love a chat or a cuddle. Then I might ask if she wanted to go for a walk because fresh air helps me think more clearly. Then I might call or message my boyfriend if I felt that it would ease the specific feelings. I would usually tell him how I was feeling and ask if we could talk about a topic that I knew would sooth my feelings. In this case, it might be a funny story from the past or dreams about our future, whichever would bring up less anxiety. Then I might organise a zoom call with my friend group for later in the week. In these zoom calls we like to talk about the future as if it will be normal soon, rather than dwelling on the losses we have going on right now. After all this, if I was still feeling isolated, I could do a Smiling Mind mindfulness activity, listen to a podcast, make a cup of hot chocolate or watch some Netflix. Distractions usually help if you can't fix the problem. </t>
  </si>
  <si>
    <t xml:space="preserve">I would message a few friends to see how they are. And if they also feel lonely, I'd suggest a catch up. If they are busy, at least the brief conversation will make me feel more connected.  </t>
  </si>
  <si>
    <t>Our tennis club has invited members to provide their contact details so other members can contact them about a tennis match in the restricted environment of maximum 10 people on the court.  I would provide my contact details then definitely say "yes" if someone asks me.  If no one asks me, then I will take it upon myself to organise a group of 4 players.</t>
  </si>
  <si>
    <t xml:space="preserve">Firstly, I would start with the people in my house, my family. I would find a good time to approach them when they have spare time and are not stressed or overwhelmed. With each person I would spend some quality time doing a shared activity together.
Then I would try to connect with people I am close to out of my home. For some, such as family in other regional areas, I would send them a message asking if they would be available for a phone or video call. We can set up a time that works and call to have a chat. For some close friends who I can't see in person I would message them and ask for a suitable time to video call them. We could watch a movie together using Netflix party or play cards online. Some friends live close enough that I can walk to see them. I would message them and ask if they would like to go out for a walk with me around the area to catch up and have a chat (while maintaining our 1.5m distance). I would feel loved by others wanting to spend time and effort with me, and connected to those around me. </t>
  </si>
  <si>
    <t>I am feeling isolated and lonely. 
I talk to my friends and organise a video chat if unsafe to see each other face to face or we organise a trip outside whilst still social distancing. 
I feel fewer isolated</t>
  </si>
  <si>
    <t>Make a mental note of people I either have concerns about or havent spoken to for a while.  Determine to make time to phone at least one or more on that list.  Mentally decide not to do something else eg turn on the TV or pick up that book, until I have made the phone call.  Make the phone call and enjoy a great conversation which made both me and the person I called feel energised and connected.  Determine to repeat with another on the list tomorrow and if they dont reply then send a text message or an email saying I had tried to make contact and asking them to call for a chat when they have time.</t>
  </si>
  <si>
    <t xml:space="preserve">Its a long weekend and I'm feeling isolated and lonely living in another state from my family and closest friends. Work has been really demanding and I am tired and challenged and with the time difference between states I have a lie in, take a relaxing perfumed bath, go out for a take away coffee and decide to buy some plants and go to my community garden plot and spend time in the fresh air weeding and planting. I have a chat with the fellow who has the garden plot next to mine and to a few of the other community gardeners. They offer helpful advice about my garden (I am a novice vegie gardener) and also offer to water my fledgling plants during the week when I am at work. I leave feeling fresh, revitalised and in good spirits. After arriving home  my family call via WhatsApp and Hangout and we have a long cheerful conversation that also leaves me uplifted. I then reach out to two of my closest friends and we spend time laughing and chatting about our worlds and hopes for the future. This leaves me feeling connected and closer to people.            </t>
  </si>
  <si>
    <t>afdga</t>
  </si>
  <si>
    <t>I'd journal about my feelings, thoughts on why I'm feeling isolated and lonely. See what pops out at me - things to do, things to try, things I like/enjoy, things I dislike/get annoyed at
I'd then pray
Try and get moving instead of staying still and doing nothing. I find constantly moving to help ease a lot of unwanted thoughts 
I'd message close friends/cousins, see if anyone wants to chill (even though I don't really want to lol). I think that factors in on the whole being lonely
I'd talk to my siblings, see what they're up to, getting up to, if they want to do something
I'd go to training where I see family. I'd train with them, laugh and enjoy a few hours with them. 
I'd feel connected and closer to people.</t>
  </si>
  <si>
    <t xml:space="preserve">Wandering around my house lost. Checking that everything is done (dishes, bed, washing etc). When that is all done make a cuppa and reach out to one of my friends. Once I have made contact with someone and start to feel better, discuss with myself why I took so long to get in contact with a friend. </t>
  </si>
  <si>
    <t xml:space="preserve">I have aphantasia so I literally cannot make mental pictures or an internal film imagining how this will go. I feel very alienated by this question. 
I do feel isolated and lonely. I have been reaching out to people that I have been noticing no longer post on social media. I have sent text messages, facebook messages, and snapchats to numerous friends, family and acquaintances. no one has responded. Iâ€™ll let you know how the story ends when people make me feel less isolated. </t>
  </si>
  <si>
    <t>I would think about the people in my circle of friends and family. Who have I not been in contact with lately? I would message those people to ask them how theyâ€™re doing.</t>
  </si>
  <si>
    <t>I felt isolated and lonely so I texted my mum, called my boyfriend and had dinner with my children where we chatted. I felt much more connected after that.</t>
  </si>
  <si>
    <t>I do not really like dealing with people I don't know. So I do not Have a plan. I would rather talk to my dogs, cats and horses.</t>
  </si>
  <si>
    <t xml:space="preserve">Iâ€™d have a look through my phone and send some messages to friends and family. Ask how theyâ€™re going. Share some information about me and maybe send some photos of my cats. Engage in text chat with them. I might text a friend to see if theyâ€™ll like to go for a walk on the weekend or get a coffee and take their cat for a walk to the park. I would text my mum and see how sheâ€™s going. I would talk to my partner and tell him how Iâ€™m feeling. </t>
  </si>
  <si>
    <t>I would make a mental list of people who are available to me, in order of preference (close friends and family first, whoever will make me feel happier by spending time with them). Then I would eliminate those who I cannot access, due to distance or other barriers (if they are unwell, on vacation, etc), then I would contact them one by one via text or whatsapp to make that initial connection to alleviate my immediate loneliness. Then I would see if any of them are free for a phone call, and then make future plans to see them and spend time with them. I would also make plans to make more regular meetings with friends and family, and also look to fit more social interactions in my life in future, through a new hobby or volunteering.</t>
  </si>
  <si>
    <t>Feeling isolated and lonely. I would go for a swim whilst I make a plan of how to feel more connected.
Following the swim and shower, feeling energised and more positive I would make a coffee and sit to  list all those on my Christmas greeting list. 
Note those I speak with regularly and send off a catch up text message referring to what challenges they are encountering at this time and sharing any of my personal news they might be interested in.
Those I have not spoken with for sometime I would call to check on their health and if there is any way I can be of assistance to them (shopping, transport to medical appointment etc)
Those I have not had contact with since last Christmas I would send an email. Less intrusive and they can choose to reply or not.
 Feeling much more connected I would await the replies which may then effect my feeling of connectedness. A strategy is then needed to account for any lack of responses.</t>
  </si>
  <si>
    <t>I would think about who I would like to feel more connected to - is it my spouse who I live with, or my family or friends, or even with myself. I think about why I am feeling lonely and isolated - itâ€™s because of self isolation, and not socialising in my normal routine. I think about what parts of that are within my control and can I change and what parts are out of my control and I canâ€™t change. I tell myself not to get caught up in the things I canâ€™t change and focus my energy into the things I can change. 
I focus on the people I want to connect with, my spouse and close friends. I think about why I want to connect with them - to share experiences, to feel reassured and to provide some respite from what is happening, and talk about things out loud rather than keeping them internalised. I decide how to connect with these people - itâ€™s a discussion with my husband, and a text message reaching out to my friends with quickly results in a video call with 2 friends at the same time.
I feel relief about sharing my feelings, and that my worries and feelings of isolation and loneliness are valid and justified, and real and normal. We share experiences and support eachother and admit that communication is the best medicine, and that we are all in this together even when weâ€™re apart. We discuss different ways to stay connected and manage our anxieties both individually and together. We reassure eachother that we are here for one another and that it is ok to feel down.
I feel connected and closer to people, which affects my whole outlook and overall feeling - I feel overwhelmingly positive and optimistic, and supported.</t>
  </si>
  <si>
    <t>I would like to get rid of all the weeds growing between the brick pavers in the back path. Iâ€™d start by gathering tools together - a little stool to sit on, a couple of different gardening tools, a neat fitting pair of gardening gloves, a couple of tissues, because invariably whe Iâ€™m in that position I feel the need to blow my nose. Iâ€™d then work my way along the path, removing as many weeds as I can, being sure to stand up and stretch every few minutes. This is quite a long, boring job and itâ€™s hard to get some of the weeds out. When Iâ€™d removed all those I can get to, Iâ€™d come back again with weed spray and spray the hard bits I couldnâ€™t get to. To see the results of this will take a week or so for the weed killer to take effect. The final step would be to sweep all the green rubbish from the path. To see a weed free path would be very rewarding and Iâ€™d feel very proud of my commitment to the job.</t>
  </si>
  <si>
    <t xml:space="preserve">I feel lonely while socially distancing and I would like to feel connected to other people. So, I take the initiative to text message four of my close friends and schedule a video chat later that night. I get some snacks and a glass of wine - as do my friends - and we have a great and fun video chat for 1.5 hours. We speak about what weâ€™re doing, how our jobs and university is going during this time, and what we will do when we can go out again. I then feel closer and connected to my friends and other people. </t>
  </si>
  <si>
    <t>if i was in this situation I would firstly make phone contact and possibly send an email. This situation doesn't really apply to me &amp; therefore I don't have those thoughts or feelings to solve your challenge</t>
  </si>
  <si>
    <t>I would write emails to the people I have been meaning to contact. I will try schedule zoom calls with friends from home. I will start going to meetups and soccer once they start up again</t>
  </si>
  <si>
    <t xml:space="preserve">I would reach out to people, make an effort to connect and have meaningful conversations. Over time these relationships will become stronger </t>
  </si>
  <si>
    <t>I want to feel more connected to people.
Firstly, I tell myself that, given the circumstances, it is reasonable to feel that way. I also tell myself the the feeling of "disconnect" will pass and the lock down will end eventually.
I read / watch the news so I know what was happening in the world. 
I use technology to connect with family and friends (phone, text, Facebook, facetime...).  I have "group chats" with my family and friends. It boosts my mood when I interact with others. I miss seeing my family but I do not feel lonely.
I sit on my balcony so I can see other people moving about.
I read books for a bit of "escapism". I do crosswords to pass the time and exercise my brain.
I feel a little bit of "cabin fever" if I think about social isolation too much so I make sure I have things planned to do (eg joined an online book club, joined an online exercise class) so I interact with more people.
I try old skills eg knitting - I feel a sense of achievement.
I tell myself that complying with all the rules is the right thing to do to keep people safe. I feel good that I am doing my bit.
I order online and have my groceries home delivered.  I spend more time preparing meals and tell myself that eating better is a positive outcome from lockdown.
I feel connected and cared for.</t>
  </si>
  <si>
    <t>1. I would make a list of my friends and how best to contact them during this time
2. I would make time each day to contact some of them so that over a suitable period I had been in touch with everyone
3. I would contact them and 'chat' to them about the things we would normally talk about, including how they were tracking
4. I would continue the repeat the contact program on a cycle that reflected the frequency in which we normally got in touch. This might change if I sensed my friends needed more frequent contact in the current situation.
5. This would re-establish a sense of new normality. I would feel connected and closer to people again.</t>
  </si>
  <si>
    <t xml:space="preserve">Don't feel isolated or lonely. I am happy within myself and generally like to be at home. So this exercise may not be what you want. Sorry.
I am regularly involved in researching and writing so staying at home gives me the opportunity to do more than I may usually do. 
I keep in contact with other family members also doing research. I don't need to be out and about. Reduced time meeting face to face is no worry at all.
</t>
  </si>
  <si>
    <t>Iâ€™m feeling isolated and lonely. I would go outside and work on the front garden. Usually gardening helps relax me.  Often the lady next door is also outside, If I see any neighbours, I  would either wave or say hello. If my immediate neighbour is up to it Id invite her to come over later in the afternoon for a glass of wine. 
I would feel better from the gardening and would look forward to having a visitor. This helps me to feel connected to people.</t>
  </si>
  <si>
    <t>I would start by thinking who would make me feel less isolated and lonely? I would also think about how I could connect with these people whilst under the current restrictions. Easiest thing would be to organise my son or daughter to visit me or I could visit them or I could arrange to meet them somewhere where we could go for a walk? I could also contact a friend and arrange to meet or visit. I could phone other family members interstate and catch up. I could also video chat family or friends. If I couldn't get in touch with family or friends I could consider phoning a help line to discuss the way I was feeling.
Any contact face to face, phone or video contact would make me feel connected and closer to people.</t>
  </si>
  <si>
    <t xml:space="preserve">Pick up the phone and chat with family and/or friends </t>
  </si>
  <si>
    <t xml:space="preserve">I'd first address my current immediate relationships. The people that i talk to the most, typically in my household and try to find appropriate boundaries with them and create discussions and time together in the hope to feel closer. I would also look inward and attempt to have more positive and healthy one on one time with myself, such as reading or meditating to feel more connected and comfortable with being alone at times, because sometimes with the people you live with you can start to smother and rub eachother the wrong way, so alone time is important. I would make an effort to connect to those that i miss and create opportunities to facetime or call. I'd ensure that i keep myself occupied enough so i'm not sitting around for a reply, have something new to share and so i feel some sense of enjoyment with myself as well. </t>
  </si>
  <si>
    <t>If I am feeling isolated and lonely and would plan to ring friends or family.  Also I would take my dog out for a walk up and down my street.  If I get to speak to someone, I ask them how they have been going during this time and how they are coping with the social distancing etc.  This makes me feel connected to my friends and family and neighbours and closer to them.</t>
  </si>
  <si>
    <t xml:space="preserve">I would reach out to my friends and family online and arrange a time to meet up via video chat. I would do this for individuals and groups so I can spend quality time connecting with individual friends and family whilst also having fun as a group by doing a quiz night or playing games together via apps designed for this purpose. </t>
  </si>
  <si>
    <t>I am feeling isolated and lonely.  I decide to go for a walk to the coast where I live.  As I see the flowers and hear the birds my heart lightens.  I think of those who love me and I love, those I canâ€™t physically see but have contact with via technology.  I think especially of my granddaughterâ€™s smaller.This clams my mind.  I return home and ring a friend.  I then enjoy cook ing one of my favourite vegetarian meals and share it with my partner.  I feel connected and closer to people.</t>
  </si>
  <si>
    <t>I would make lists of family, friends and neighbours and the best way to contact them. Phonecall, text, email, Facebook Messenger or video call.
I would begin with a simple message asking how they are in these extraordinary times. Some may be crazy busy and some may be crazy not busy. Everyone has had to adapt to changes.
I would let them know how I am coping, let them share their feelings and offer them support. Most times people just need to offload. I would end with an offer of a future catch-up.
In the end this would make me feel better because I have helped someone. This would also make me feel less isolated and more connected to others.</t>
  </si>
  <si>
    <t>I could email my children as I can't visit them. They don't live close by. I could email my friends which I have been doing already, but the emails I get back are very short. I will take the time to say hello to neighbours if I see them, but this is rare. I will keep a journal of my feelings and work on ways to come to terms with my situation. As I live alone with no close relatives (all dead) and my 2 children (sons) are busy with their own lives, I will work on ways to feel contented with my present situation which is unlikely to change even when social distancing is eased. I work every day in my garden and follow some facebook groups regarding this, but this doesn't help me feel connected. So I think the solution is to look after my own well being as best I can because it is my own responsibility. No one else is going to.</t>
  </si>
  <si>
    <t>when I want to feel more connected with people, I take initiative to call them, ask them if they are free, whether they would like to come over, or whether I could drop in for a coffee or chat. Sometimes when I  feel isolated, and when I am not able to connect to anyone, I try to divert my attention to seeing television or garden or go for a walk. I sometimes try to find out some volunteering helping people by offering to cook food to be connected.</t>
  </si>
  <si>
    <t xml:space="preserve">I would begin by reaching out to local groups to see how I can be useful. This would give me a sense of purpose and provide perspective.
I would write down a list of interests I enjoy and find an online virtual group that connects people with the same like minded interests.
I would also organise a video chat with a family member or close friend. Maybe a wine one night via Skype or something along those lines. 
All of these activities will bring me a sense of belonging and feeling less isolated. </t>
  </si>
  <si>
    <t xml:space="preserve">Identify those who live nearby eg.  Neighbours. Plan to interact with them online. Feeling better about problem solving and chatting to others online. Establishing a closed Facebook page for our unit complex and feeling satisfied that Iâ€™m helping others lessen their isolation as well as my own. Feeling encouraged by others contributions and finally feeling connected and closer to the neighbours </t>
  </si>
  <si>
    <t xml:space="preserve">I would like to connect more with people as I've noticed lately I've been feeling isolated and lonely. I decided to catch up with friends via video chat. I noticed I was able to easily catch up with old friends that was difficult to do so before. Even though the world is hard right now, it's nice to know that I've found a new way to connect and feel closer to people. </t>
  </si>
  <si>
    <t xml:space="preserve">Have a chat with my husband if he is at home.  Text him if he is at work.
Video or Facetime chat with my children, who are interstate.
Call my mum
Jump online and participate in forums in alignment with my interests.
</t>
  </si>
  <si>
    <t>After feeling isolated and lonely, I decide I should phone my mother because she also feels isolated at times and relies on me. I feel guilty if I leave it too many days without contacting her, so I figure I'll phone her today because I haven't had much social contact so am up to talking. If I have social contact with people, I usually feel exhausted so today makes sense to make the call. I leave the house with a weighted pack on my back so I can get some exercise while I talk. At the end of the walk and phone chat I feel better because I've exercised and also checked in with my mother. I'm also pleased that I took on the challenge of having social contact even though it's easier for me to avoid it. To be honest, I don't care for contact with others, but feel guilty if I don't because it's important to others.</t>
  </si>
  <si>
    <t>I would ask my husband if we could have a technology free day, and enjoy a breakfast together. 
I would then arrange to FaceTime with my family members who are overseas.</t>
  </si>
  <si>
    <t>I would send a message to my friends online (probably on the messaging app Discord as that's what we normally use to talk to each other. It allows for voice and video calls as well as screen sharing so we can play games together whilst chatting). I'd ask if we can all hang out, suggesting a specific time. I find if I don't give a specific time, people often don't join the call. I think this is due to differences in everyone's schedules - different people are generally online at different times so without a scheduled hangout its hard to get many people together. After organising a time, I would also give a specific activity we could do (for example, watching a movie together on Netflix using Netflix Party). This also helps people get involved. I find my friends take more active steps to be involved in the hangout if there's a specific goal we're going to achieve. Hanging out like this online, interacting with my friends is my most typical approach to striving to feel connected and less isolated. Due to both my own social distancing and the geographical distance due to me moving further away from majority of my friends, it's otherwise difficult to feel connected.</t>
  </si>
  <si>
    <t>I would decide I need to contact someone. I would phone my daughter to arrange to meet up. I might text my friend to go kayaking. If hey were unavailable I would just get out for a walk by myself and go where there was something to watch eg the river and other people around. I would ring my sister for a chat.</t>
  </si>
  <si>
    <t>I would think about people I haven't contacted for a while and think about the best way and time to contact them. I would then message them or give them a phone call. Some I would send letters, cards, or Australia Post e-postcards. I would continue to do my volunteering by Zoom etc. even though the process is not that satisfactory. I have contacted a volunteer colleague who is isolated because of lack of technology and offered to send him an iPad and cheap smart phone. In the meantime I have found a cheap introductory SIM deal and put it in the iPad for him. I await his response.</t>
  </si>
  <si>
    <t xml:space="preserve">I would send a message to one of my close friends or family members asking them how they are and whether they would like to have a video chat or virtual movie night sometime in the next week (preferably a night later in the week so I would have more time to look forward to it).
If we decided on a movie night, together we would brainstorm (via a msg app) movies we could watch.
On the movie night, we would each watch the movie in our own homes and either msg each other through the course of the movie, or video chat during it. 
After the movie, we would catch up on how each of us is going, giving each of us a chance to vent if needed.
After this I would feel like I had spent quality time with someone I cared about, while doing something fun as well as giving and receiving emotional support. </t>
  </si>
  <si>
    <t xml:space="preserve">Prepare a list of friends or other people I know who I have not heard from for a while. 
Reach out to them by email or phone to start a conversation with them. Perhaps plan a future event with them once restrictions are lifted for example a camping trip, a walking trip, coffee or lunch.  Talk to my husband about future activities. 
FaceTime with family and particularly grandchildren. 
Contact my cousin overseas. 
Consider what business affairs I can handle by phone or email and then act upon them.  This would result in responses being received and perhaps further engagement. 
After the above engagements with others I would feel closer to many people, perhaps have achieved some business outcomes and have some future activities and engagements to look forward to. </t>
  </si>
  <si>
    <t xml:space="preserve">It is very rare for me to feel isolated and lonely, it usually only occurs if I have had a serious event eg death of a parent (the only time I felt like this in my life).  Therefore I would logically dissect why I feel this way.  I am grieving for the support my father provided, I would start to define what those supports were, tangible and intangible, and how I could replace them.  I would find points of need in other family members and, if I can, fill them to our mutual benefit (eg talk about happy times, finish jobs he left undone).  Mentally and emotionally sort and file his part in my life and my family, re-evaluate my sense of self and re-orientate myself.  In the end I have filled the void and connected people to each other and myself and cemented my self worth.  This took several years.  I have always been self sufficient, not really needing people or approval, but realising I had an obligation to leave my people and my community in better shape.  </t>
  </si>
  <si>
    <t xml:space="preserve">I would start with texting and video calling my family members as I am an oversea student who is away from home. I would also make time to connect with my housemates by having meals together. I would also video call some friends from home to connect with them and check on how are things going. With that, I would feel wanted and realized that there are still people who cares for me.  </t>
  </si>
  <si>
    <t>Iâ€™ll call my best friend and will have a long chat with her. Iâ€™ll look into ideas about how can use social media to get connected to other people. One idea can be to join existing groups on Facebook or make my own friends group on whatâ€™s app to share our ideas such as some new dish or some craft activity. Iâ€™ll take my kids for a walk so we can enjoy nature and connect with each other. Iâ€™ll video call my mum to make sure she is doing fine. I think all these steps will make me feel less isolated and more connected.</t>
  </si>
  <si>
    <t>Often when I'm feeling isolated and lonely I further perpetuate those feelings by withdrawing further. Rationally, I know that connecting with others will be helpful so I make a plan to see friends. I message a friend about having dinner together and agree on a time. Now I am locked into a plan it will be harder for me to not go when the time comes. I focus on getting university work done so dinner feels like a reward and I don't feel guilty for going. When the time comes I tell myself I will have a great time and I will be glad I went. I have dinner with my friend who always makes me laugh and feel loved and connected. I come home feeling tired, but content, and I feel closer to my friend.</t>
  </si>
  <si>
    <t xml:space="preserve">I feel isolated and lonely and would like to connect more to people. 
First I would call my mum Or dad and chat with them. Then call my sister and chat to her. If they didnâ€™t pick up I would send them a message asking them to call back to chat. 
Then I would send messages to one or more of several group chats I have with different groups of friends. I would try to schedule a group call. 
I would send my husband a message while he was at work. 
When he come home from work I would make sure he washed his hands and changed clothes, the bugged and kissed him. And talk to him about his day. I would make sure we ended the day by going to bed together and talking before we sleep. That would help me feel closer and more connected </t>
  </si>
  <si>
    <t>I am feeling isolated and lonely.
I would give my close family members a call to catch up. 
I would drop a message to my best friend and chat about life. 
I would tell myself that I have my loved ones with me and my presence is significant in this world. 
I feel connected and closer to people.</t>
  </si>
  <si>
    <t>Recognise I feel isolated and lonely.  I also acknowledge the constraints which currently exist such as social distancing, limitations in travel, etc.  I am thinking of the people with whom I am failing to adequately connect and decide to make a list of them, and then prioritise with whom it is most important to reconnect.  For each of these people I should consider the most appropriate medium for communications in the current circumstances.  Then I should list all the things I would like to talk about and discuss with anyone, and then identify the most relevant items for each person on my list.  I should then allocate the time to make the connection with consideration to the other parties needs perhaps first of all suggesting an 'appointment' where that would be appropriate.  I would prepare myself in advance to continue with a positive attitude and remove any obstacles to this such as time constraints or assumed outcomes.  Then execute the plan with enthusiasm as each success will build confidence and may enhance my lists as well.  Take the time to reflect upon each contact made and what went well.  Don't try to do it all in one day but consider it a pleasure rather than a task and enjoy it in practice and execution.  Hope to feel keeping notes of worthwhile matters could be useful.  Remember to anticipate the next contact and diarise it.</t>
  </si>
  <si>
    <t xml:space="preserve">I feel like I've lost connection with a few of my close friends. I'm a little frustrated with myself for letting that happen, life was just really busy before covid. But the opportunity to reconnect makes me feel optimistic. I decide I'll organise a video call with 2 of my friends living interstate. I message them both and they are available and we set a day and time. This makes me feel excited. The day comes around and I'm feeling a little nervous. I hope this goes well, what if we run out of things to talk about? Are thoughts circling in my head. We have our video call and it goes really well. I had nothing to feel nervous about, it all felt natural and not pushed. I'm feeling really connected with them again. </t>
  </si>
  <si>
    <t>I have written an on-going fortnightly email story or 'Diary Entry', from our cat's point of view since 2011.  It goes out to Rome, Naples Amsterdam, Denver, Queens Town (NZ), and around the Qld, NSW, &amp; Vic.  It goes out to about 30 people, and since the Cornona  started, the mailing list is increasing.  I have added new people to my list to cheer people up, and have had many positive responses.  I also am super polite and optimistic when I have needed to email businesses, make on-line order etc, and am always up-beat.  I am super positive when I interact when I am face to face in shops etc.  I pick up litter when I go for a walk, and smile at strangers.  If I didn't already do these things, I would start doing them.  I use snail mail for my grandchildren in Victoria, and write to my older friends who do not use the internet.  Every one likes to get a letter.</t>
  </si>
  <si>
    <t>I would think about ways I am connected to other people now and consider whether I want to seek new and additional connections or whether I want to increase the connections I already have. I imagine I decide to increase the time and quality of the connections I have now. I would contact a friend or friends and suggest a meeting (socially distanced) in a park with a takeaway coffee.  I would email a relative overseas a little more frequently.  I would text other members of my family a little more frequently.  I would arrange some video meetings with family and friends.  I would reach out to someone I hadn't had contact with recently, particularly since the COVID-19 restrictions started. I would check on my neighbours by text.  I would feel I had made an effort to strengthen my connections with other people and hopefully made them know they were thought about too.</t>
  </si>
  <si>
    <t>1. Think about the people whose company makes me feel good.
2. Think about which of those people I would like to be in touch with.
3. Make a written list of the people
4. Note which people I can contact face-to-face, by video link, by phone, email and in any other way.
5. Prepare things to say to these people that are positive, and will make them feel good about themselves.
6. Draw up a day/time schedule for contact.
7. Conclude each contact by suggesting that we should keep in touch regularly.
8. Go and have a coffee and reflect quietly on how positive and good the contacts were.</t>
  </si>
  <si>
    <t xml:space="preserve">I would think about the people who are very close to me. I would then reach for my my phone and text those people l, while feeling scared that I might not get a response. When I finally stop overthinking and my friends message me back, I then start to feel more comfortable and connected with them </t>
  </si>
  <si>
    <t>I would list all the people I could reach out to, (family and friends) I would prioritize them according to how important they were to me, and when I had recently engaged with them. I would engage either by social media, phone chat, video chat or text message. If I was unable to reach some, I would attempt to arrange suitable times to catch up. I would space them out over a prriod of time so that I was interacting each day with one or more people. I would no longer feel isolated and I would feel closer and connected to people.</t>
  </si>
  <si>
    <t xml:space="preserve">I would ring someone or text them proposing either a time to walk or have take away coffee or start a zoom meeting or a Skype meeting with someone. </t>
  </si>
  <si>
    <t>It would start being with me in self-isolation and unable to enjoy face-to-face contact for 14 days. I would feel very alone and isolated but I would use technology to overcome the isolation. I would use apps such as whatsapp to message with my family and closest friends while I would organise a group video call with my five closest friends to talk every night. I would also find web-based versions of games such as scattergories and pictionary and play these while doing a group call with other friends. I think doing this would help me to feel included and I would enjoy them, I would still be laughing and having a good time. This helps me to feel like I still have a connection with my friends and I feel happier</t>
  </si>
  <si>
    <t>Go through contacts and make a list of those I havenâ€™t spoken to recently.
Make a cuppa and sit somewhere comfortable.
Pick up the phone and make calls
I would feel much better</t>
  </si>
  <si>
    <t>I would ring my friends who are also isolated.    We would talk about our families and how they are coping.   If they are having problems talking to a friend might help me give advice to my family.  Just by talking to my friends and discussing what we can do to help each other relieves some of the "isolated" feelings. We are all in this together so Iwould tell them about my sewing and gardening and how I am now planting seeds rather than buying seedlings.  We would help each other out with various ideas and suggestions.   Recipes are another good source of comfort an exchange.  I feel happy after talking to family and friends.
.</t>
  </si>
  <si>
    <t>no</t>
  </si>
  <si>
    <t xml:space="preserve">I would try to talk to my friends over the phone more often and possibly use FaceTime, instead of just texting each other. Smile and have small talk with people at the shops (while maintaining the appropriate distance) to have a brief chat and get back into the social interactions with other people outside of my family and friends. </t>
  </si>
  <si>
    <t>I would start by sending Facebook messages to my family in UK asking how things are going, because itâ€™s night time over there and we can have long chats over time this way. I would then take a few photos of my dog and post them on Instragram with a little messages on each to generate conversation with my friends from RSPCA. Iâ€™m not a fan of the phone so I tend to not be the one calling so Iâ€™d text my friend to see what theyâ€™re doing and ask if she wants to walk the dogs this afternoon ( socially distanced of course)</t>
  </si>
  <si>
    <t xml:space="preserve">I would contact my friends and family via text to organise a dedicated time to speak with them, either over the phone or via video (but preferably the latter). I would make sure to be comfortable and ready for the chat, possibly with a coffee. I may or may not discuss my feelings of loneliness with the other person but just by chatting, and hearing about how they are I would feel more connected and closer to them. I would then have to repeat this every few days. </t>
  </si>
  <si>
    <t>I would think about why I'm feeling lonely and isolated and what I could do to change things. I would think about the number of friends I have and those I haven't seen and spoken to for a while.
I would then make contact by email or text with them to ask how they were, or even telephone and have a chat. Invariably their responses would help improve my mood.
I would ensure that during my morning walks I smile and say hello to everyone I pass.
I would ensure that I participated in my on-line Pilates classes for every event as exerise makes me feel brighter.
All of these things will help brighten my day by smiling and talking to people and exercising will also help me feel more alert and connected to others.</t>
  </si>
  <si>
    <t>Being in self isolation I began to feel that I was losing contact with my family and friends. I realised that I now had loads of time to finish a project I had started 3 years ago. I had started doing a scrapbook for each of my adult children, starting from their birth until they started a family of their own. This meant collecting hundreds of photos and memorabilia from all branches of the family. To achieve this I had to phone, email and text, even write letters, to family and friends asking for their contributions. Now, 2 months later I have all but finished, just waiting for the shops to open to finish off. To me, a job well done</t>
  </si>
  <si>
    <t>I am at home housework done and missing company. I have cleaned everything in site and proceed to phone a friend. No answer so I try another friend...she is a bit busy and cant talk. I am feeling rejected and still lonely. I try another friend and she was happy I phoned which made me feel wanted and we chatted for awhile until her husband needed her for something. As it was Mother's Day and my family live overseas and I dont have a partner today was a lonely day a bit more than others. I washed my car mowed my grass and felt better that I had done something constructive and also spoken to a friend. For me some days are harder than others.</t>
  </si>
  <si>
    <t>I feel lonely and I want to talk and hear someone's voice. I would decide to call a friend whom I like talking to. I make a plan to call her in the evening when she's usually more free to chat after dinner. So I would call her around 8pm. She would answer the phone and we would have a great conversation.</t>
  </si>
  <si>
    <t>I would put aside texting and emails and telephone friends and family to hear their voices and for them to hear mine.
I would think of several people that I have not had any contact with for various reasons and reach out to them with an email or on Facebook.</t>
  </si>
  <si>
    <t>I. would like to feel more connected. 
2. Make a list of who Iâ€™d like to contact
3. Plan a time to call or text. 
4. Make a cup of tea/coffee
5. Sit down in a comfy chair. 
6. Make a call and get an answer. 
7. Send a text and intimately get an answer. 
8. Call those on my list. 
9. Feel very in touch with my family/friends</t>
  </si>
  <si>
    <t>Phone a friend.
Ask how they were going..... activities, family , experiences in Covid world
Talk about my world, experiences 
Discuss future plans... short &amp; longer term
Have a laugh.
Would feel better after this.</t>
  </si>
  <si>
    <t xml:space="preserve">I would make a plan of ways I can connect with other people. Therefore reducing my feelings loneliness and isolation. Especially now we are all practicing social distancing. 
First I would make a list of family, friends and neighbours whom I can contact via phone, video and/or email. 
Secondly look online for people in my neighbourhood who have groups that meet online with similar interests. e.g. bookclub, gardening enthusiasts. 
Third I would increase my activity on social networking siteâ€™s  - Facebook, instagram 
I start with phone calls to family and friends because these people are in my comfort zone. 
Then I would do some research online to see what type of groups etc are out there. What their rules are. What age group theyâ€™re targeting. Decide if I want to join a closed group or public. 
After collating what I have found make a decision. Maybe ask to join them all. Or select one to two I like the most and will be actively interested in what is being talked about.
And the third part of the plan while online Facebook and Instagram. Update these accounts. Add something new, daily on both. Check my settings see who can see my feed. Open it up to family and friends. Add new groups, interests. 
Once I began these ideas would just keep flowing. I would feel incredible. I would not be lonely. I may be in isolation for my safety, I now realise Iâ€™m not isolated. I may also be even helping others who feel as I did, lonely and isolated by reaching out and connecting. WOW, I feel great!!  </t>
  </si>
  <si>
    <t xml:space="preserve">Upon the realisation that I am feeling isolated and lonely, the first step will be to take a walk outside and reconnect with the world. While on that walk, I will smile at all persons I walk by. I will then return home and call my brothers and sister in laws. I will video call friends and continue to reconnect with those that I love and feel comfortable with. Video calling will allow me to feel closer and connected once again. </t>
  </si>
  <si>
    <t>why to do you feel isolated list the reasons
evaluate real or just the noise of the time
list those that are important set up a strategy to resolve
be positive and lead to ensure you are proacitve its up to you</t>
  </si>
  <si>
    <t>I would do some reading/writing/listening to people who would help me overcome the belief that I  am not worth knowing and that people don't like me.  I would work on recognising that this is a projection and story based on issues that aren't real.  When that shift happens (and it "feels" real) I would then contact one of the people who hasn't contacted me and speak to them, hopefully without feeling triggered.</t>
  </si>
  <si>
    <t>1) consider way in which to interact minding the social distancing requirements 
2) reach out to people and chat
3) rinse and repeat until connection is bonded</t>
  </si>
  <si>
    <t>To be completely honest I don't think I could complete that story ending without social distancing measures being lifted. I've tried everything, including video calling people, phone calling, messaging etc. and nothing seems to get rid of the feeling of distance and isolation.</t>
  </si>
  <si>
    <t xml:space="preserve">Wake up with no plans for the day makes me feel isolated and lonely Feel no one cares about me . Self talk to initiate contact as know any contact will make me feel better 
Text or call my daughter to see if she needs any help as working from home. Make a list of people I could call to check in on them thinking they may be feeling the same. Make one call
Do some activities eg gardening or going for a walk to get brain thinking positively. 
Seeing others out walking and saying hello 
End up feeling better
</t>
  </si>
  <si>
    <t>1. Why do I feel isolated and alone.
Write list of current feelings and reasons.
No physical interaction for weeks
Recent retirement so no work interaction.
Due to covid 19 alot of volunteer agencies not recruiting.
2. How to address problem
Call local friends to try to organise a walk with one keeping to social distance
If walking alone say good morning with a smile, make me feel better
Investigate emergency volunteer agencies, council website
Produce leaflet to drop into local letter boxes offering assistance. May meet neighbours to expand local contacts
Discover what craft can be made using stash to offer to  charities for when things open up.
Be proactive with communication with friends and family and not wait for them to contact.
Ask others regularly if they are ok.
Take on caring role for others which in turn helps me
3. Sense of achievement
Knowing that you have tried to assist others while addressing feelings of  self isolation and loneliness.</t>
  </si>
  <si>
    <t>I am feeling isolated as I cannot spend time with my granddaughters. They live in a town 100kms away from where I live. I listen to the radio each day to get updates on what is allowed in contact for my state QLD. The ABC radio tells me visits to family are allowed on Mothers Day but only 2 people per household. I plan to visit but my partner prefers to wait until there is another opportunity. I travel to my sons house and spend the day playing with, reading to and singing with my granddaughters and travel home before dark.</t>
  </si>
  <si>
    <t xml:space="preserve">I would think about who I havenâ€™t contacted or seen over the last few weeks, and what I might like to say or activities I would like to do with them, and how I might contact them. 
I would plan what times I have free to visit people or call them.
I would contact them initially by phone or social media. Some I may visit in person if they are willing and available.
</t>
  </si>
  <si>
    <t xml:space="preserve">Lately I have been feeling lonely ,, the steps to make this time feel less Linley
Could engage in a online book club ,, read the books and be part of a chat about the book using Facebook live or Skype
Organise a neighbour drop off of some nice things people might like to have and a nice note this can be done by organising through social media everyone gets a house number on street they need to deliver to , drop off to mailbox
Virtual recipe phone delivery send message to two of your contacts and a recipe, number the contacts 1 and 2 , the frist person then copies message and adds new recipe and sends it to contact 2 even if they don't know them , contact 2 then becomes contact one and the person sending message puts a new contact 2 
I feel this will help to feel less isolated </t>
  </si>
  <si>
    <t>If I am isolated and lonely it is my own fault and I am the only one who can do anything about it.  I talk to my husband about this and say I would like to spend some more time with him and suggest we could do something together like play table tennis, a fun thing that we both enjoy.  To connect to my family and friends they are as close as my mobile or landline a way.  I can text them, ring them or even zoom them. Most of the time I am quite content with my own company and as long as I have something to do to keep me occupied I am fine. I am a little concerned that I could become a bit selfish away from people so I try to make the effort to connect with other people not in my household.  Don't get me wrong I enjoy other people and this afternoon I will go for a walk with a friend that I used to work with.  Not only do our legs get a workout but so do our mouths and I will feel connected and closer to people once again.</t>
  </si>
  <si>
    <t xml:space="preserve">Today I felt all I was alone in the world. I made a list of things to do so I could see there were other people who I could interact with and how.  I started by texting people and looking at facebook, commenting on positive things that would prove I wasn't alone. Then some phone calls to friends to see how they were coping.  I spent time with my 2 cats and 2 dogs, which calmed me. By the end of the day I knew I wasn't alone and had a great support network.
</t>
  </si>
  <si>
    <t>I would start looking through my phone for the people that I am close to. I would possibly search for quotes or funny memes or hug images and send them to the people I am close to or who I know might need a lift themselves. I would ask how they are going to start a conversation. I would mostly do this with messages. If there was a specific thing that was worrying me and I know someone would be able to relate to me and provide the type of support I need, I would contact them for help. I might send an email or message to people or colleagues to see how they are going. This makes me feel like people know that I care, it usually starts a dialogue and people tend to help reassure more that my feelings are normal and to take a step back and take one thing at a time which makes me feel better. I am also then better able to set smaller goals which are easier to achieve which makes me feel more confident that I am able to achieve the bigger picture. When I feel better it also makes me want to contact others more and to help support them if they need it too because I like helping people and it makes me feel loved and like I am doing something good and contributing in some way.</t>
  </si>
  <si>
    <t>I would ring or e-mail friends or relations, or someone who is living alone. This would take the focus off myself. I would concentrate on how they are feeling and try to help them. If possible I would meet them observing social distancing and this would also make them feel better if they could not only talk to someone but see them as well. After this I would feel much better after helping relations, friends or acquaintances with their problems instead of focussing on myself.</t>
  </si>
  <si>
    <t xml:space="preserve">I love being at home. Having all my comforts, crafts and small family around. As much as I love being at home it can be a downward staircase that slowly chips away at my happiness. Each day leads to a slow decline in motivation, self care, engagement, patience, love and support for my self and family. 
It is only on reflection I tend to realise the decline to be able to know that there was a decline. 
Itâ€™s my responsibility to kick start myself back up again. To realise that only I can make the changes that turn  this around. To mentally realise how my emotions, moods, feelings and actions are effecting me day to day as well as effecting my family and their moods. It is mentally challenging to be a Mum and wife, if that is on the decline there is a lot that goes down with it. It is isolating in the way that the more I decline the less contact I make with friends and family, the less I care then feel guilty about causing a negative thought cycle.
I need to make the decision to change my mind. That decision needs to be a daily change to ensure a plateau is created then an incline established. Iâ€™d do this by thinking about how Iâ€™m feeling physically. When did I last have a long hot bath or shower to get completely clean and feel really fresh, do my nails or wear something nice instead of shorts and T-shirt?
Knowing that I will feel amazing after this self care period - this needs to be my first step. Iâ€™d then continue to clean and organise common areas, decluttering wardrobes, cupboards, drawers etc.. clean self and environment. Iâ€™d feel the need to get organised to ensure my finances are sorted and up to date, complete a new budget to see if any small debt can be paid in full, if savings can be topped up and if phones plans or other utilities can be lowered. Iâ€™d also want my childrenâ€™s school work to be up to date, to ensure they have timetables so they know what is expected and so do I so I can assist with whatever they are working on. Already knowing these things will be coming up and passing by will give me mental relief, emotional relief and a positive feeling knowing Iâ€™m changing mine and my familyâ€™s futures by making these positive changes now. Having achieved these things and continually finding things to improve myself and future would make me feel proud. Iâ€™d then likely want to take on some sort of DIY project or craft to complete. As these things are achieved I would start to feel proud of myself, and in turn would think that these would be things my family would also be proud of. This would bring about the want to contact my family. Even a txt or photo to them starts the much needed conversation that will lead to phone calls and video chats to share what Iâ€™ve accomplished. It would also mean Iâ€™m giving my time to others for them to share what they have been doing, how theyâ€™ve been feeling which also creates a positive feeling. It would lead to video calls with the children involved that donâ€™t often get to see each other. They can also feel good and have a laugh at their cousins silly faces or pictures they drawn, books theyâ€™ve read. This makes me happy seeing them happy. It is easy to walk the spiral staircase down and it is rewarding to walk back up again. The difficulty is in owning where you are on the staircase, acknowledging a change needs to happen then taking the responsibility of self to create the action to move those steps in the opposite direction. No excuses leads to a self fulfilling and in turn shared happiness. 
</t>
  </si>
  <si>
    <t xml:space="preserve">I would make a point of trying to feel sorry for myself and realize that everyone is going through a tough time. I would make the effort to reach out to at least 5 people close to me, knowing that some of them might be too busy to talk to me right now. I would reach out to my mom because I know she will always respond and want to talk forever. I would do something nice for a friend far away and make them feel happier, which in turn makes me feel happier. I would speak to my partner who is away for work for 3 months and see how his day was. I would have a video chat with one of my best friends back home and look through old trarvel photos to remind myself of how lucky I have been to do so much. I will look forward to the future when I can travel again and see the people I love. </t>
  </si>
  <si>
    <t>I donâ€™t feel like I know how to connect at this point. Texting and emailing feels impersonal. I feel withdrawn. I donâ€™t know what I would do.</t>
  </si>
  <si>
    <t xml:space="preserve">To feel more connected, I would first think about what friends I could get into contact with in Australia and Canada. Most of my friends I would text or message. I would then think about how I could talk to, which is really my mum and my partner. I would think about now the restrictions allow to meet up with someone if there is  someone I could go for a walk with and contact them. To feel more connected to my community I would walk around the area where people are mostly likely to be and say hello. This usually makes me feel better and realise we are all in the same boat. </t>
  </si>
  <si>
    <t xml:space="preserve">I feel isolated and lonely.  I would feel sad that I am disconnected from others.  I would think of some friends or family that I would like to spend time with, and think of some ways that I could connect with them, in line with recent restrictions.  I would then contact them to arrange a way that we could connect, either via phone or face to face. </t>
  </si>
  <si>
    <t>I feel lonely and isolated already as I live on my own. I think I would start with going on a walk, I do this and notice people and other things so I have something to talk about that has changed (ie my apartment). I then text my friends maybe a funny picture I saw on the internet or in real life so we can talk. I may talk about some of the things I saw and ask for their opinion and see what is going on in their life. 
Side effects of this include that sometimes when the messaging and contact ends it feels a little quieter than before.
This also includes the assumption I can't see people face to face for now due to social distancing, and that I struggle with phone calls due to anxiety.</t>
  </si>
  <si>
    <t>I felt a little disconnected from friends. I spoke with my husband and we arranged for a couple of visitors since lockdown to come over for a catch up. I felt excited and motivated to know there was something to look forward and spent the day getting ready to greet guests by organising the house and preparing food. It was lovely to see them!</t>
  </si>
  <si>
    <t xml:space="preserve">I would make contact with the people I have missed seeing via text or email to see how they are going and what they are doing. 
I would then see if we could catch up once the social distancing rules are relaxed more. I would then have something to look forward to. </t>
  </si>
  <si>
    <t>I would think about with whom I would most like to connect with and I would send them a text message to see if they are around.  I would ask if they had time to catch up for a chat.  If they said they were I would let them know I will facetime them (or Skype) so that we can have a chat.  If they were not available I would suggest a coffee catch up at a time suitable and then send through a Zoom Meeting request at the agreed time.  From this I would agree to another catch up and may suggest a wider group date next time and again set up a Zoom meeting. Following these steps I would feel more connected and have something to look forward to so I don't feel so isolated and lonely.</t>
  </si>
  <si>
    <t xml:space="preserve">I am feeling a little down and do not want to impose my negativity onto others so I put some music on and go for a run. Once I get back, I have a shower and attempt to call one of my friends. If they were not to answer, I would attempt to call my partner (if it is outside of work hours). If this fails I would wait for my Mother to get home from work (the hospital) to have a chat with her. In amongst this I have attempted to reach out to several people to see how they are and talk about how I feel and I would feel accomplished with this. </t>
  </si>
  <si>
    <t xml:space="preserve">I feel alone, I never see anyone or speak to anyone. I feel sad and afraid.
I would say hello to my neighbours, to shop assistants.
I would get out and walk.
I would google who I could phone and chat to about this eg Red Cross, Care army, Lifeline etc.
I would see if i could volunteer somewhere or do something for a neighbour - check the suburb Facebook page
I would join a group that regularly meets
I would begin to feel better. </t>
  </si>
  <si>
    <t>I live on my own and havenâ€™t spoken to anyone over the last two days. Iâ€™ve been feeling lonely. I text my brother to see if heâ€™s home and arrange to FaceTime him and his wife for a catch-up with a coffee. I ask them to point the camera at the beach and water as they have great views. This makes me feel better seeing something different. Itâ€™s nice to chat with them even about mundane things. My sister-in-law even shows me the jigsaw puzzle sheâ€™s working on. I feel better by the end of the conversation.</t>
  </si>
  <si>
    <t xml:space="preserve">1. Make a list of family and friends to call.
2. Make a list of family and friends to FaceTime with. 
3. Before calling I would explain to my husband how I am feeling and ask for advice or suggestions to help me. 
4. Iâ€™d set up an area to make calls, get coffee or some snack to munch on while Iâ€™m talking. 
5. Take my dog for a walk as there are often other neighbours out doing to same thing and we can talk about lockdown.
6. Sometimes I sit on my balcony and say hello to passerby. 
Most of these actions help me feel part of peopleâ€™s lives again </t>
  </si>
  <si>
    <t xml:space="preserve">I'm currently living alone, and I set myself tasks to do each day. 
My day starts at 6am with mental exercises followed by shower the breakfast and cleaning up and washing all the dishes.
I always wash up after every meal and keep the apartment neat and tidy.
Usually, form 8 to lunch time I spend on my computer and chatting with my wife who is locked down in Indonesia.
After lunch I walk for about 1 hour, can't do much walking as I'm on the waiting list for knee surgery , and then I rest up and have a nap until about 4pm.
Watch the news, quiz programs and the cook dinner, wash the dishes, and the watch TV until about midnight....then sleep.
Once a week I go shopping.
Yes, I get lonely but II spent many years in the Merchant Navy and I'm used to it.
</t>
  </si>
  <si>
    <t>I would make a list of a few friends or family I could phone, video call or message and then make contact. I'd ask them how they were going and talk about books read, tv shows watched, gardening, family. I'd go for a walk as I'd be sure to cross paths with neighbours or someone I know well enough to have a socially distanced chat with. I'd have a healthy meal with a glass of wine and reflect on how wonderful it was to make contact with friends and family during the day.</t>
  </si>
  <si>
    <t>Make a plan in the current environment to call and text acquaintances and relatives once a fortnight to iniate contact without being annoying. As restriction on movement eases suggest a time to catch up. Maintain some contact, monthly afterwards and further catch ups face to face.</t>
  </si>
  <si>
    <t xml:space="preserve">I would begin with thinking about who would be available to talk to or see. I would then send them a message, for example to my uni friends messenger group to see when they're available for a zoom catch up. I would also text or call my closest friends to see when they're free and organise a time to go for a walk at our local beach. I would then have the zoom call or go for the walk with my friend/s. </t>
  </si>
  <si>
    <t>I was feeling isolated n lonely. My goal was to feel connected n closer to people. I decided to send out a group message via text to a large group of family n friends. I customised parts of each message to suit each individual and their circumstances and asked considered open questions. I hoped this would encourage not just a yes/no reply but a conversation. By days end I had received several replies n was texting back n forth with several  people. This made me feel connected n closer to people and life didn't feel so rough today.</t>
  </si>
  <si>
    <t>Feeling somewhat overwhelmed about the virus. Would like to know what other people are thinking about it. I would like to talk to some of my friends whom I have not connected to within few weeks. Make a list of people whom I would call. Look for a convenient time to call. Called up friends and family. Asked them about their situation in the lockdowns. Had a lovely chitchat with friends and family. Feeling connected now to people.</t>
  </si>
  <si>
    <t>I would make a list of all the people I usually interacted with in my main circles - family, church, work, volunteering. I'd make a plan to contact someone from each circle every week. I'd call family on a Sunday afternoon. I'd text or email friends through the week, trying to contact a different one each week.</t>
  </si>
  <si>
    <t>Identify those as the target.  Identify the best means/vehicles to contact each.  Approach the targets and await response.  Follow up responses.  Identify those to pursue a connection.  Take the initiative and follow through on what is going on and what you would like to connect on.  Build relationships past or present.  Feel connected and closer to people.</t>
  </si>
  <si>
    <t>Start setting up regular phone calls with friends, neighbours and relatives.  Check in and see if the elderly neighbours and family need anything. Structured routines on certain days of the week regarding house work and family obligations. When exercising outside whether, running, walking or cycling greet people from a distance when facing them,provided they don't have ear plugs in or are not talking to others, this is an extra feel good for all as well as the exercise - double whammy. I have set up a morning joke email group that I do first thing upon waking, providing a light hearted fun start to the day, followed by email/calendar responses then exercise.  Baking and sharing the spoils with neighbours and family who appreciate the thought and the goodies.  Walking and chatting regularly with my husband, has brought us closer and more in tune to the other's activities and responsibilities regarding work and home.  I have set up fortnightly frock up Fridays with the Fab Four - which is fun ie all dressed up and nowhere to go!!! - also with this group have a weekly email of the week that  was, this enables us to chat a little and share any useful ideas.  These ideas are currently occurring and provide some routine, obligation, fun, kindness and communication allowing us all to feel a little more connected.</t>
  </si>
  <si>
    <t xml:space="preserve">I would start by texting &amp; phoning close friends and suggesting we meet up for a walk/chat or have a video call to feel reconnected &amp; catch up. I would feel good about taking the first step to reach out &amp; seeing my friends would make me very happy. </t>
  </si>
  <si>
    <t>For me it is helping others that makes me feel connected, so I would look at who I can help amongst my friends. I need to be careful with this as if they don't want help I feel rejected and if they do I feel like I need to tread a fine line of over helping. 
I would read social media to see who might need my help. If that doesn't show anyone then I might contact who I think needs it.</t>
  </si>
  <si>
    <t>Although this is not true for me, as an exercise I would start with using more one on one phone chats, I don't think texting can always be interpreted in the context that was intended, I would try more verbal communications with people I meet on walks or shopping, rather than just hello and stay well. As allowed I would invite one or two people to visit my home. When possible I would try volunteering with groups that I could help. Again, as mentioned, although I actually don't feel a need for more connections I guess these actions could help if I did.</t>
  </si>
  <si>
    <t>Make a list of those people I can contact with whom I have an ongoing friendship. Phone at least one of these people on a daily basis.
Make a list of those people with whom I have lost connectivity but with whom I would like to renew a friendship. Re-establish contact via email and make a self-commitment to reply to emails from them within 3 days of receiving them.
Phone one friend and reply to one email today.
Arrange a zoom call with a group of friends on Friday night.
Meet at least one friend for a socially distanced coffee this week.
Phone a close family member daily.</t>
  </si>
  <si>
    <t>Today I felt isolated and lonely, so I thought about all the people I am usually close to and even made a list! I thought about contacting those people and decided which ones would probably cheer me up the most. Then I went on Facebook and checked my newsfeed and messages. I sent messages to a couple of people. I read some my new emails, which took my mind off myself and reminded me of the world out there. Later I rang my brother for a chat. By the end of all that, I felt more connected and closer to people.</t>
  </si>
  <si>
    <t xml:space="preserve">I would increase my exercise level and then join a sports club. </t>
  </si>
  <si>
    <t>Find 2 people in my immediate community I would like to connect with. We should have similar or same interests &amp; values.
Look at community groups of interest in my area. Visit the groups to find one that resonants with me. Make a commitment to join and visit the group regularly meeting different members. 
Contact a voluntary organisation looking for places of interest to volunteer with. Commit to volunteering once a week.</t>
  </si>
  <si>
    <t>I'm feeling isolated and lonely but I don't have much energy or interest in connecting with people. I decide to do something about it though because I know that feeling more connected to other people is good for my mental health. I think about who I might contact - some of my friends and family aren't available during the day, so I choose one who isn't working and know there's a good chance of her answering the call. I make the call and fortunately she answers. We've been friends for a long time, since our school days, so we chat easily. I'm able to tell her how I was feeling because I know she understands me. We chat about what's happening in her life also. After we finish the call, I feel happy because I enjoyed our conversation and feel that I've done something positive for myself.</t>
  </si>
  <si>
    <t>I would send a text to one of my friends to see what time would be OK for me to give them a call.  Once I got their response I would put date and time in my diary.  I would let my husband know that I would probably be on the call for a while.  I would call my friend.  We would talk about things of interest to both of us, including my friend who is in hospital in a mental health facility at the moment (not from COVID -19), and how I am feeling useless not being able to talk to her or visit her.  I would take on board the suggestions my phone call friend would make and try to realise my friend in hospital needs this time to herself to get back to good health. After maybe an hour, I would say goodbye to my friend and tell her I appreciate talking to her and that I send my love to her and hope she stays safe and well.  After the call I do feel a lot better "inside".</t>
  </si>
  <si>
    <t>I would organise a house party via the app with my friends in advance so everyone could make it. I would screen it through my apple play onto the big tv and play music. I would set up some nibbles and drinks. We could catch up on what's happening in our lives and have a dance. This would be awesome and I would be very happy.</t>
  </si>
  <si>
    <t xml:space="preserve">I would think about the people who I haven't spoken to recently.  I may even make a list.  I would consider how close they are to me and I would consider if those people would be pleased that I have contacted them.  I would not list any negative people as I don't want to hear their complaints about social distancing and isolation. I would decide which method I would use to contact these people eg: email, video chat, phone call.  For those that I want to video chat or call, I will make a note of when to call (some of them are in the UK).  I would then email the others.  I would call/video the others at the allotted time.  Chatting to relatives and friends and getting emails from them will make me feel connected and closer to people.   </t>
  </si>
  <si>
    <t>If I felt like it I would write some thoughts and feelings in my journal. I would then message my close group of friends and tell them I'm feeling lonely and suggest a group facetime or one on one social distance walk later in the week. I would mesage and/or call my partner (we're in a long distance relationship) and talk about my feelings and also have our general chat. I would also messgae a good group of friends from overseas and rekindle some friendships that have been neglected and suggest regular group chats. I would also make sure I exercise and do something like watch a movie or eat a nice meal to make me feel better. I would feel more connected to my friends and partner.</t>
  </si>
  <si>
    <t xml:space="preserve">I would let those closest to me know how I am feeling. I would call my mum or play an online game with a friend. I would engage in an activity I enjoy and get fully engaged in / distracted in such as sewing, cooking or gardening to help me connect to other things and get out of my head. I would also take some time to sleep and give myself space to let the feelings of loneliness pass, and feel better tomorrow. </t>
  </si>
  <si>
    <t>I feel isolated and lonely.  I have people I have been meaning to write to; a friend interstate and two family members overseas. I could make the effort to write those emails. I sometimes find it hard to get started but once I do it is quite easy.   I have two or three friends I could call for a chat.  Again, it takes a little effort to push myself to do so.  I can also FaceTime my children, grandchildren and my sister and brother for a catch up. I love connecting with my close family so the more the better.   I can send text messages to other more casual friends and see how they are doing.  I can ask my wild life carer friend if she needs any more pouches made for her animals.  All these would make me feel more connected and close.</t>
  </si>
  <si>
    <t xml:space="preserve">I would reach out to my close family and friends about how I am feeling.  Making contact with people that I would usually see and shoot the breeze.  
I would reach out to work colleagues and discuss some areas that we could collaborate on to improve our work from home experience </t>
  </si>
  <si>
    <t xml:space="preserve">I live alone so It starts on my morning walk on the beach every morning, I say hello to those that I pass on the beach each day. I then stop on my way home from the beach to get a take away coffee from my old cafe stop. I say hello and wave to the employees of my apartment complex on my way in from the beach. I text my old workmates who are still working. I call my mother on the phone every day. I talk to and text my partner every day, play a game of Words with Friends, together on our mobiles each day before bed. Listen to podcasts at home. Working on an online side project and engage with friends for advice. Try to keep thinking creatively </t>
  </si>
  <si>
    <t>I would need to focus more on actually making the phone call or sending the email.  Thinking about doing it is not enough
Like when i need to push myself to go out of the house I would need to push myself to take action. If I fail one day, there is always the next.  Easier to start with someone who is not so close to me.</t>
  </si>
  <si>
    <t>I decide to arrange a virtual catch-up with friends via Zoom. I message a group of my friends and ask them to confirm a good day and time , for them, from a list I have provided. After getting their responses and working out what  majority of them I creat a Zoom invite for that time and send it to my friends. I also email them a list of possible fun exercises we can do while talking such as trivia. After the Zoom catch-up I will be feeling much more connected with my friends.</t>
  </si>
  <si>
    <t xml:space="preserve">I would like to feel more connected to other people. I am feeling isolated and lonely. I will endeavor to contact my friends this week and chat with them and perhaps people I haven't chatted with in a while. This will help me to feel more connected and cared for. </t>
  </si>
  <si>
    <t xml:space="preserve">I wake up at 7 feeling bored.  Another long day of being at home alone is ahead.  I cuddle the cat for an hour, then pick up my iPad.  
Firstly, I text my friends to organise drinks at wine oâ€™clock.   We have tried Zoom drinks, which can be entertaining.
Secondly, I read the news and message my friend to discuss various tidbits.  This is a regular thing we've always done regardless of COVID isolation.
Thirdly, I get off the couch, and go for a walk.  I pick up my mail from the local PO.  I chat (at a distance) with neighbours who are outside.   The walk kick-starts my brain for the day.
Then it is time to start work.  I work for a solid 4 hours.  4 hours work isn't much, but it is productive.  It is good to chat with colleagues via email or Teams messaging.  Intermittently I do housework as well.   I try not to feel guilty at not putting in an 8 hour day, I'll be working much longer hours soon. At the end of the day, I feel that I've achieved something. 
Wine O'clock!  I pour myself a tall drowned gin and soda (I am trying not to drink heavily because it will affect my well-being the next day).. then either get on the phone or on Zoom depending on how many there are of us.   We go over each others' day, comparing notes and activities: who has done more, who managed to leave their suburb today.  
We are all in the same boat!
</t>
  </si>
  <si>
    <t>Feeling kinda lonely today. I wonder what Leigh is up to. Think I will text her. She replied to my text and is doing well. That makes me happy. Although we have to social distance we planned for  walk on Saturday! I can't wait for the weekend. Being in touch with my friend, and making plans, helps me feel more connected.</t>
  </si>
  <si>
    <t>I would go on Facebook and check out what friends and family are posting. Spend some time commenting on. I send a emoji to a few friends and if someone replies quickly I might give them a call.
Giving my grandchildren a call using messager video makes my day and feel totally connected.</t>
  </si>
  <si>
    <t>I would likely be feeling this way because I am not having any face-to-face (in person) contact with anyone except for my parents. I also do not generally have many close friends. First I would probably tell myself that there is no point feeling sad or lonely because people only let me down and hurt me anyway... so it's easier to be on my own. I would probably also talk to my mum about how I was feeling. I would listen to music and would also likely post on my anonymous online blog to let the feeling out.
If doing those things didn't help (they likely wouldn't make me feel more connected to people) and I kept ruminating, then I would probably get in contact with some friends or acquaintances. I would message my best friends and see how they are doing. I may also email or have video chats with work friends. These actions would make me feel more connected to people and less alone. I would force myself to be in contact with people, even if I didn't feel like it, because I know it will help in the end.</t>
  </si>
  <si>
    <t>I feel the need to be more connected with people, so I will:
Think of who I would like to connect with and the level of communication i.e is personal or work related
The ways in which I can make this happen in terms of the communication method
Is it phone? Video conference etc?
I plan the time that will work to do this and move forward with this interaction..
 being able to talk through my thoughts and feelings with others leaves me feeling much more connected and a part of the outside world</t>
  </si>
  <si>
    <t xml:space="preserve">I am feeling lonely and isolated. I wonder which of my friends will be home and ponder about what activities they are doing and if they would be available to talk. I phone them as I prefer to talk rather than text. I ask if they are busy and if they are we make a time to talk in the future and if they are not busy (which has been all the time luckily) I ask how things are going chat for around an hour or until we get interrupted by kids or other obligations. I always feel energized by talking to others. </t>
  </si>
  <si>
    <t>I would put on some makeup and brush my hair, l would text my son to see if itâ€™s convenient to FaceTime my granddaughter, l would think of some questions to ask her, we would FaceTime and l would feel much better after our chat</t>
  </si>
  <si>
    <t xml:space="preserve">I'm feeling lonely and isolated.... I'm really going to try today and meet my neighbour, his wife died suddenly the other day and I feel bad.  They have a dog, the dog is missing his owner, so maybe I should try and take the dog for a walk.  I pluck up the courage and see the neighbours son on the garden, ask if I can take the dog for a walk.  He says yes..... phew, I did it.  I took the dog for a walk, the dog isn't being fed properly because the neighbour is elderly and doesn't really know what to do about food for him.  I went and bought some bones and made food for the dog, which he loves. I now take the dog for a walk and cook food for him, I'm feeling alot more connected and closer to that person.  I feel alot happier. </t>
  </si>
  <si>
    <t>I would think someone whom I trust, who might have time to talk now.  I would send them a text and say I would love to have a chat and what time might suit them.  I would then give them a ring/video call at that time.  If they were busy or I was in need of a chat NOW, I would ring another close friend and just let them know I felt lonely and wanted to hear their voice.  I am confident that any of my friends would respond to me need and I would then feel much better.</t>
  </si>
  <si>
    <t>I would begin by making a list of the people I would like to feel more connected to. I would then consider the different ways that I could best get in touch with them in the current situation. I would set myself a goal of working through my list of people and strategies for getting in touch over a period of a week. I would then enjoy the feeling of being connected and closer to people who are important to me.</t>
  </si>
  <si>
    <t>I feel isolated and lonely. In order to reduce this feeling I put on my walking shoes and go for a long walk -I concentrate on relaxed breathing and go over how I can best change this feeling.I decide I need to talk it over. On my return I discus the feeling with my partner. I may call up a friend and have a  talk about our lives and children and  how we each are managing at this time - this  reinforces how lucky we are to live in Australia and the positive aspects of our lives. I then have progressed to feeling more connected and less isolated.</t>
  </si>
  <si>
    <t>I am feeling lonely and isolated so i decided to video chat with a friend i have not seen for several months due to the COVID 19. I text her and arranged a time. I rang her via video chat and we talked for over an hour. I felt happy and connected to others.</t>
  </si>
  <si>
    <t>I mostly enjoy time by myself &amp; can entertain myself quite easily.
I have found that during my time in isolation has had me thinking of how I may actually enjoy more time spent with people I care for.
The one thing I can say is I do miss a cuddle from a dear friend.
I have been making an effort with staying connected with people I canâ€™t touch or sit in the company with by talking on the phone more often, face timing which I wouldnâ€™t usually. Iâ€™ve had lots of giggles &amp; still managed to interact visually. Iâ€™ve always sent random cards to friends over the years so Iâ€™ve upped the anti on that too.</t>
  </si>
  <si>
    <t>1. I would phone a family member or friend for a chat.
2. I would post or repost something on facebook with a comment in the hope that one of my facebook friends would respond.
3. I would look through old photos of times when I was happy and sharing an event or experience with others. 
4. I would get outside to see what's going on in the world.
5. I would make plans to see a movie/go on holiday or see a show when I'm able to do these things, so that I have something to look forward to.
6.I would join an online forum or group based around my interests, so I can make new connections with people.
I would hope that by doing some/all of these things I would feel more connected to my community and not so lonely, knowing that I'm not alone, but just need to reach out .</t>
  </si>
  <si>
    <t>I would first think about who I know that I am able to see face to face at the moment. This may include neighbours, family members and friends who are ok for me to visit under social distancing rules. I would then look at my diary to see what I have planned for the upcoming weekend and then first contact the friends/family members I have not seen recently to see if I could visit them or if we could exercise together over the weekend. I would then think about the friends I have who I cannot visit due to restrictions or living overseas and I would contact a couple of them to see if we could set up a video or phone call for the weekend. I would make sure I had at least one social interaction per day set up over the weekend and plan ahead to following weekends where possible. Setting up interactions ahead of time gives me something to look forward to and keeps me busier and more focused on the weekend when I could easily feel very isolated and lonely.</t>
  </si>
  <si>
    <t>I would make myself a cup of tea, light a candle, make myself comfortable, and telephone a friend, and have a long chat. We would talk about exciting plans post isolation, a holiday, getting together for a meal, throwing a party. These steps will make us feel happy, energised, and excited about our future.</t>
  </si>
  <si>
    <t>1) I would get up and get dressed
2) I would de clutter my thoughts by getting small task out of they way
3) I would ring my family and talk with them to make sure they are ok.
4) I would ring a friend to chat about nothing and everything
5) would discuss with my husband future plans and dreams.
Usually these are the thing that end up making me feel appreciated.
I simply would just take control of my own emotions, allowing myself to feel them</t>
  </si>
  <si>
    <t>I got up feeling isolated and lonely. I took my mobile and go to whatsapp and send a message to my family group in Brazil, nobody answer. I feel frustrated and try to call a close friend ans she didn't answer as well. I wondered if my wifi is not working well, so I turned it off and go to 4G. I tried to call another friend and she answer straight away. When I am talking to her, my phone ring and it's my other friend. Now, instead of feeling isolated I feel overwhelmed. I ask this friend if I can call her back. After talking with both friends I feel hungry, because it's 11 o'clock and I didn't have breakky yet.</t>
  </si>
  <si>
    <t xml:space="preserve">Iâ€™m feeling isolated and lonely so I take the following steps to support myself:
1) Go on Facebook and see what others are doing. And interact with friends posts.This always helps me feel connected with others.
2) Send a text message to my adult son who lives elsewhere, text my boyfriend, text a friend.
3) Read a good book or watch a favourite TV series. I always find myself becoming friends and feeling connected with the characters.
4) And lastly phone either my son, boyfriend, or friend for a chat. </t>
  </si>
  <si>
    <t>I would firstly need to acknowledge to myself that the situation I was in was inherently isolating and that I would need to provide some connection myself with other people by thinking outside the square. 
Making a list each day of people I intend to call or email which I could tick off once completed would be a start. Using the technological methods such as Zoom to see people face to face regularly would also be of use with several different groups accessed on a weekly basis: family and friends. 
While remaining within social/physical distancing rules, I would make an effort to see a friend for a walk or have a friend visit for a coffee or drink. I would also make sure my husband and I spent some time walking, gardening, or spending close time together regularly. 
Another way I think I would/could connect with others would be to do something for other people each day such as cook something or drop off something or send a gift via online shopping. 
It would also be important to acknowledge those times when I was feeling disconnected and lonely and make an extra effort to call or connect with someone to whom I know I could be honest about how I was feeling. I could also reassure myself that it is likely the situation will improve eventually and more normal human interaction can resume. I could also reassure myself that I have weathered other adverse feelings and situations in the past and have the capacity within myself to do this.
I would also remind myself to continue to do those things which maintain and sustain my physical and mental health such as sleeping and eating properly, exercising, meditating, doing some yoga so my down times would be more able to be managed.
I would hope to feel after implementing these actions that my connections were being maintained in a different but still nurturing way.</t>
  </si>
  <si>
    <t>I feel isolated and lonely.  Therefore my self worth is declining.  I feel depressed, a little suicidal.  I think I need to reach out to my neighbors.  I ring them and say â€œIâ€™m strugglingâ€, would love some company.  My neighbour organised every morning at 11am someone on my street To drop over some lunch and an activity to do ex a jigsaw, or a mind puzzle.  My mind is being active which makes me feel positive.  I ring my family and my niece teachers me how to use zoom, it has now given me the confidence to organize my own zoom with my new neighbour friends.</t>
  </si>
  <si>
    <t>As in my experience its by giving to others that we gain 10 fold personally, and that its when we are outside our own problems &amp; our concern is on other people  that we experience the most happiness and joy. I would do a compassion meditation in the morning to send thoughts and love to everyone from my close family to strangers &amp; myself. If my heart hurt from lonliness I would physically place my hand on my heart and acknowledge how I felt and pause, after meditation I would then hug &amp; kiss my husband or my dogs or both then i would make a coffee and call a couple of close girlfriends, then as the day goes on I would make some food (covid safe cookies) &amp; call my neighbors to the fence and give it to them/ or make an anzac wreath for people to put on fence(done this), I may make a skirt for my daughter I would do this whilst listening to either a podcast "the moth" or a dharma talk by Tara Brach and then listen to Hauser cello. At night cook a meal with hubby and have some beer/wine..call family &amp; text kids. Watch a movie whilst reading a good book and by then I would feel like i was connected. Do my gratitude journal before bed and be thankful that I am safe, healthy and live in Australia</t>
  </si>
  <si>
    <t xml:space="preserve">after the initial thought of feeling isolated think about who you would like to have contact with. contact that person or those people. Contact family members you know are alone and would appreciate a message or phone call. </t>
  </si>
  <si>
    <t>I would work out who in my circle of friends and family would be best to cheer me up. I would work out how to best contact them and think if they would be available right right now to talk to. I would call that person and ask them how they are feeling and let them know where I was at. I would make sure we spoke about things that made us both happy and ensure we both had the chance to speak and finish the call ensuring we both were in a happy place. That would make me feel happy and connected.</t>
  </si>
  <si>
    <t xml:space="preserve">Being interested in art and crafts and healthy living I would look for community organisations that have social activities/crafts that might interest me. I would ring up a couple of organisations to find out what they do and when they meet. Based on which organisation appeals to me the most I would go along to a meeting to see how I like it. If the activity appeals to me and I like the social interactions I would make the effort to go as regularly as possible. </t>
  </si>
  <si>
    <t>I live on my own and due to their busy lives, I don't often get to see my son, his wife and my grand-daughter, more particularly during Covid 19 times. I have expressed my disappointment to my son and we have agreed that I will meet them at least monthly.</t>
  </si>
  <si>
    <t xml:space="preserve">I would organise a Messenger video coffee/drinks catchup with a group of friends or relatives. A group is great because there are more people to share in conversation. I'd probably choose my relatives - two sisters and two cousins, only one of whom lives near. We are close enough to really share how we feel. Firstly, I would message or phone each person to arrange a time, telling them I was feeling a little lonely and would love a group catch up. Preparing for the video call, I would spend some time making my drink and food look really 'Instagram worthy' because I get a lot of enjoyment from just the preparation and presentation. It makes an occasion feel special. During the call Iâ€™d really listen to how the others were coping as one of my cousin's immune system and lungs are compromised. I'd try to keep most of the conversation positive and cheerful. I'd let the others know how much I appreciated them joining me for the group catch up. </t>
  </si>
  <si>
    <t xml:space="preserve">I have to change my way, to not being lonely. I feel I need to get to talk to people, more than I have. I feel I have to change my feelings, not to keep things bottled up. Speaking to Medical Personnel,  about my problem, and getting the answers that I need to put in place, so I feel connected and closer to people, and with this I feel better within myself.  </t>
  </si>
  <si>
    <t>Today I would like to feel connected to others so I am going to reach out to some people I know by text or phone call and check in on how life is going. I will also watch TV news to keep up with whats happening and current affairs so I feel informed.
I will check in on social media
I may organise an opportunity to meet up with a friend.</t>
  </si>
  <si>
    <t>i try to think of people to connect to and apart from my 2 brothers and 2 kids, can't think of anyone</t>
  </si>
  <si>
    <t>With the restriction we face now I think of ways to make this positive &amp; stay living well
Family
1 using eg Facetime with oldest brother &amp; parents
2 ring my other brother
3 send my sister text 
Relatives
1 texting &amp; sometimes FaceTime with 2 cousins more often - always great chats :) 
2 text &amp; phone other cousins via Facebook phone &amp; respond to there comments
Friends &amp; Others
1 keep texting &amp; participate in games online eg Scrabble
2 keep the distance but talk while waiting at counters ie food place
3 wave as you pass in the streets &amp; say hello (dogs first &amp; then maybe humans ... really how itâ€™s done!) :)
4 FOREVER thank the people who work through this to help us:  ferry staff/food/chemist/doctors &amp; staff etc etc etc
Through this we can all help in some way
This is a challenge - one in a lifetime - so here we go ....</t>
  </si>
  <si>
    <t>I would think about which people I regularly spend time with before social distancing happened. I'd text these people, who I enjoy spending time with and spend most of my time with. I would check in and see how they are coping, and if there is anything I can do for them. I'd suggest a video call, or a socially distanced walk (with just one of them). I would look forward to our scheduled plans for a call or walk. I would participate in the walk or call, which would make me feel happy.</t>
  </si>
  <si>
    <t xml:space="preserve">initial step would be to acknowledge my thoughts and feelings and need to be connected or to see/interact with other people. I would ensure that I am eating healthy and that I am exercising. I would have breakfast and go for a walk. I would send some text messages, make a few phone calls and or video calls.  ask to meet a friend and go for a walk. </t>
  </si>
  <si>
    <t xml:space="preserve">I feel isolated and lonely and want to feel connected to others. 
Iâ€™d start by thinking about what I mean by this statement. Do I want to feel more connected etc with family or friends or colleagues or strangers? How much effort am I willing to make? What sort of connection do I want? Do I want or expect them to come to where I am or would I prefer to go to them or somewhere in between?
Based on my reflection/answers then Iâ€™d make a bit of a plan with options? 
Who first? Which group of people? Can I do/arrange multiple things? Research groups or places or organisations etc. 
Choices Iâ€™d like to make, compromises Iâ€™m willing to make. Things I donâ€™t want or compromises that I wonâ€™t make. 
Then Iâ€™d start taking action by contacting those people and having the conversations either by text, email, phone or by person. 
Iâ€™d try to firm up arrangements but maybe itâ€™s going to take a while. Iâ€™ll try not to take it personally if someone says no or disagrees with what Iâ€™m suggesting. Their life and wants arenâ€™t a reflection on me or how they feel about me. Iâ€™ll choose to accept their choices if it fits with mine or their choice not to get involved. 
Once arrangements have been made Iâ€™ll start to feel better. 
Iâ€™ll meet them and have an interesting and happy time. 
Iâ€™ll end up feeling happier that I made the effort and definitely feel more connected and closer to people. </t>
  </si>
  <si>
    <t xml:space="preserve">Feeling isolated i cant get motivated 
I will make a coffee and ring a friend 
I cant get on to my friends their not answering their phones
I.will.go to utube and watch the catholc mass that is lived streamed every day 
I.have pain in my rump as i broke 2 vertebraes  L3 And L4 
I need to get moving 
I empty the dishwaher do the dishes 
Turn on studio 10 to watch .i.sit down  Do playfishdom.on.my ipad
When the game has locked me out . Turn off tv put on radio 
Start sweeping floors 
Tidy up  some of my clutter on deck 
Brush or play with my foster dog duke 
Come back inside make a cup of coffee ring my cousin and aunty
They answer  we have a chat 
</t>
  </si>
  <si>
    <t xml:space="preserve">I would phone friends and family and chat about their experiences.
This would make me feel less isolated.
I would go for a walk and acknowledge other people passing - most people will chat.
I would speak to neighbours if they are outside.
I would listen to the radio music station.
I decide to volunteer to assist through the council care scheme and ring to organise that.
</t>
  </si>
  <si>
    <t xml:space="preserve">I feel more connected with other people by applying my skills to help them or by being useful to them.  I especially like solving problems, which I did in my professional career (retired now).  So I'll look for new volunteer opportunities through the internet and existing opportunities with organisations that I already have some relationship (current contacts). I recognise that since I'm in a risky age group, organisations might not want me involved during covid-19, so I think that the most likely roles might be with current organisations who know me.  Where I find "positions vacant" new opportunities, I'll submit formal applications (e.g. Red Cross).  Otherwise, I' make cold calls to organisations such as meals-on-wheels or St Vincent de Paul and offer my services. I already have police checks, working with kids and disabled.  For current organisations, I'll contact decision-makers and offer my services that might include maintenance of equipment, gardens or buildings.  I'll raise a discussion about up-coming events or items on their wish-list.  Since I've now made contact with a number of people, I already feel connected with people regardless of whether I found a role.  If nothing is found, I repeat the process in a day or two and expect to find something.  [BTW, I'm not good at play acting, which I've done above.  I already volunteer with a number of organisations which keeps me in contact with a range of people of all ages and ability.  I feel good when I've useful.]  </t>
  </si>
  <si>
    <t>I would make a plan to connect with people.  I would make a list of people I have not been in touch with for a while. I would prioritise from that list, those that I felt I need to most make contact with; and what method for each friend - whether a phone call, a text message, a little watercolour card, etc.  Then I would take some time each day, to work my way down the list and say "Hi" to one person on that list. It would take time, I have more urgent "stuff" to do... I might be nervous - but I might not have the chance to talk to one of these friends again.  Life is short - and these moments I use to take the time to reach out to others are precious.</t>
  </si>
  <si>
    <t>As I don't feel isolated or lonely, this will be a fantasy challenge.
Feel isolated or lonely. Ask neighbours/close friends if there is anything they need help with. Provide assistance as requested.
Realise I am not isolated or lonely. Ask close friend/neighbour for a relaxing drink to close the day on a positive note, and prepare for the next.</t>
  </si>
  <si>
    <t xml:space="preserve">I like staying on my own and enjoy myself, however, have been feeling isolated and lonely during this pandemic. I would contact my friends who I have not been kept in touch for a while. It becomes often to remember those good old days and friends when I am slowing down and working from home. I would also like to spend more time talking to families over the phone. We are living in different countries and I have not been home for over one year. We are all going through difficult times and it is the time we need each other more than ever. A close, supportive and loving family relationship always provides a sense of connection and belonging. In addition, I would be more grateful for the company and companion with my other two very close friends whom stay in the same house with me. I would suggest to do things together, such as playing a board game, do some reading, having a movie dinner, cooking and gardening. Having quality time with friends always make life more meaningful and joyful. I would also do some volunteer work, such as picking up groceries for the disabled and assisting elderly people with technology problems. Making a contribution to the community can alway increase self worth and high sense of participation. I would connect people taking the same online courses and they are from all over the world. I would be feeling connected and close to people in a both virtual and physical world. </t>
  </si>
  <si>
    <t xml:space="preserve">I havenâ€™t felt very connected to other people for some time as I have felt isolated and lonely. This may be partly my own doing as I have not had the motivation to keep in regular contact with friends while I was feeling down, even though they tried to engage with me.
I decide to write a list of the people who I would like to reconnect with in various ways.  Some people on my list are relatives or friends.  I decide to write them a letter to ask how they are and explain what has been going on with me.  I have always felt that I can express myself well in a letter where I have total control of what I wish to say and in the way I say it as opposed to not expressing it as well verbally.
If I do not have a mailing address I will send a Private Facebook message or a text but this would not be my preferred mode of contact as I am not overly fond of Facebook.
I would write the names of friends or acquaintances or perhaps a work colleague with whom I have previously enjoyed spending time with or can imagine would be nice to get to know better and then call them to have a chat and perhaps suggest meeting for a walk or a coffee.  It would be an activity that would be relatively short so it would not be too uncomfortable if conversation was a bit stilted.  However, I think it would be fine as I would not choose to approach a person that I did not think had some common ground with me.
I imagine that I will enjoy walking with a friend and would like to make the effort to do it regularly.  
I will also make time to talk to neighbours, even if it is just a friendly â€œHi,  how are you?â€ And also take my dog to the dog park instead of just walking as it is easy to have small talk with someone when you have a good icebreaker like a dog present.  Great Like-minded  friends can be found in dog parks.
Once I have followed through with my plans to reconnect with relatives or friends I know that I am so glad that I made the effort, I feel that I am enjoying the friendship and life in general more. It is good to feel that  I am someone that people do wish to spend time with and care about and likewise, I wish they feel the same in return.
</t>
  </si>
  <si>
    <t xml:space="preserve">Feeling alone in the World is complex to me. A large part of it is physical connection. I am very visceral, I like to express myself through touch and emotion. But for me, to have a true connection, there is always that something more, something extra, that you feel with certain people. When you know, you just know. Some people just exist on that same wavelength as you.
I rarely feel like I even belong on this World. For the longest time in my life I felt alone and isolated simply because I did not feel understood or even heard. These days my words seem to carry more weight than ever before; even more than I would like sometimes. Amazingly, the feeling of emptiness and loneliness has vastly improved since the lock down. I have managed to actually reconnect with almost everyone important in my life now. Maybe this is because everyone was forced to slow down and actually had the the time to. Or maybe it was the lack of pressure to be productive that gave me the energy to do it. 
Either way, I don't feel as lonely or isolated, but I still feel like something is really missing. 
I have that extra connection with these people but i don't have that physical aspect. I need the companionship to complete me. I want someone to be there for me, support me in what I do and stand by my side when things get tough and truly work for us to be the best we can be, together. Just hold me when I need to cry, squeeze my hand just because they like the feeling of it. I want someone who will love and devote them self to me as much as I would to them. 
I know its not me against the World anymore, if anything I have the support of the World behind me. But i still want that partner in crime, that ride or die, the girl of my dreams. 
And I have found her. I just don't know how it will happen. In my dreams I just receive a card in the mail, or under my door, by the powers that be. All it says on it is her name, on the back is where I need to be and what time. I think i'm going crazy but I take the leap of faith anyway; I buy the most amazing flowers I can find and I just go and wait. I desperately hope this isn't some cruel prank. But its worth the risk of embarrassment because I've been searching for her all my life. I want to believe in miracles. 
And then it happens. She appears. It'll be awkward because we only have been together in our dreams, but it feels right. I'll hold out my hand so i can take hers, and i'll kiss it because I am amazed I have the privilege to. Just embracing her is enough to fill my heart and soul with warmth. The romantic in me just wants to get down on one knee right there, it just feels right as well. 
In real life, I come home everyday just hoping she would be there waiting for me, waiting for an embrace. It actually hurts a bit inside when it doesn't happen because its an impossibility. 
All i know though is when I get to hold her in my arms, I'll finally feel complete. I'll no longer have to search for anything. All i have to do is try and be what the rest of the world sees in me. Cause I know if i fall and fail, over and over again, she will be there to help me up and keep me going. She won't give up on me. She will be my muse and motivation. The anchor and sunshine in my life. When I have that love I so crave and desire, I know i'll have realized my destiny and can finally feel like I truly belong in this World. </t>
  </si>
  <si>
    <t xml:space="preserve">I would split this challenge into 3 parts. 
Short term: I would message my housemates to line up a games/movie night, and maybe invite my girlfriend. 
Mid-term: I would start by making a list of friends and family members that I feel I haven't been in touch with as much as I should have. I would then text these people to see when they might be free for me to call them for a catch up.
Long-term: I would start researching volunteer organisations that I could join to help out where I can, and make an appointment to donate blood on a regular basis. </t>
  </si>
  <si>
    <t>Try to find similar interest groups and make time to explore or attend meetings. Try to put it out there that I need to make friends locally. Volunteer at something that involves utilising my skills. Engage and be open to engaging. Join the group if it suits. Maybe walk a dog for someone. Help my son and his wife look after their dog.</t>
  </si>
  <si>
    <t xml:space="preserve">I would reach out to people I know really well and reconnect. I would try to use the phone or facetime or even see them face to face. I would feel better hearing someone I love's voice or seeing their face. 
I would try to find new ways to meet new people. I would look into apps such as what's app and dating apps as a way to get to know new people. </t>
  </si>
  <si>
    <t xml:space="preserve">I miss contact with other people and groups and really miss my children and grandchildren who are all outside the visiting areas. Talking to them is just not the same. Mother's Day was a bit sad really. I am filling the gap by thinking about what I can get them for birthday presents.
  I also checked on line to see if there was a birdwatching group I could join when COVID 19 restrictions are over. 
I have joined The Australian Birdlife organisation and have emailed the Gold Coast group and indicated that I would love to join their field trips and am happy to car pool and also am willing to be a driver. I feel much more like I am part of the world again when Beth accepted me.
I have also been ringing the girls in our Red Hat Group of which I am the queen to see if they are OK and it also helps me feel less isolated. 
My volunteer phone calls each day also make me feel involved with the world outside my front door and that I am doing something useful. 
</t>
  </si>
  <si>
    <t xml:space="preserve">Think of the different communication options I have at my disposal. 
 would decide on who I would like to reach out to the most down to the least. I would then decide when a good time to reach would be. I would make the first move to contact the people I want to reach out to, this may make me a little nervous if it was a video or phone call so I may just send an email or a message first to check that they were open to being contacted. Having made contact I would evaluate whether it was a positive or negative interaction. If positive I would look to make contact with this person more regularly through setting up appointments or reminders in my google calendar. </t>
  </si>
  <si>
    <t>I would decide who I would like to be more connected with, then identify a common interest/activity that we could do whilst still practising social distancing (eg bike riding), then make contact with that person via text/messaging to arrange that activity. I would aim to do that activity on a regular basis (eg weekly)</t>
  </si>
  <si>
    <t>I would talk to my family that I live with about what they've been doing during the day at work and school. I'd let my husband know that I was feeling isolated. I'd phone family and friends to catch up as I find talking to other people makes me feel more connected.</t>
  </si>
  <si>
    <t xml:space="preserve">I would list the people I would like to connect or reconnect with. I would then decide what means I would use to connect eg phone, text, email, Facetime, face to face. Next I would schedule these times into my diary on my phone and set alarms.  Finally I would connect. </t>
  </si>
  <si>
    <t>I would make a list of things to enable me to feel connected and closer to people. I would then  prioritise them in order of what is achievable now. On the list would be making phone calls, sending letters and/or postcards; setting up a group on facebook; organising to have a walk and takeaway coffee once a week with different friends; In this way, I would feel connected and closer to people.</t>
  </si>
  <si>
    <t>I would organise a walk every 2nd day with a different friend by messaging or texting them to see who was free in the afternoon to walk along the Esplanade for an hour or so then book in a time to meet for the walk and also suggest a coffee or get together for a glass of wine and snacks at happy hour. After seeing a couple of friends I would discuss organising a small get together at a local restaurant or cafe next week once cafes etc are allowed to operate and send out invitations to 9 mutual friends and set to work planning the lunch so we can all have a good chat and giggle together.</t>
  </si>
  <si>
    <t xml:space="preserve">I would think about who I am missing at the moment and how I could possibly connect with them. I would decide on an activity whether it was a walk, a zoom catch up or texting and then decide who might be interested in that activity. I would send them a text and invite them to make plans together. I would clear that time with my family and make sure I showed up. I would tell my friend to hold me accountable and not let me back out as I sometimes do. </t>
  </si>
  <si>
    <t>I take the initiative and think about all the people I know and how to contact them. Firstly I decide on something to bring to the conversation/contact such as sharing a great article or book, ask if they need something, or for others just to check how they are doing during this time. Then I decide what means of contact would work best, be it email, text or phone. After making a few contacts and hearing everyone's news I feel more connected and happier.</t>
  </si>
  <si>
    <t>With the isolation rules changing this weekend (up to 5 unrelated people allowed in our house) I intend to arrange some friends to visit to allow for face to face rather than Zoom interaction.  This is very important for me.  I will be contacting some friends this evening to try and setup up a face to face 500 card game on the weekend.</t>
  </si>
  <si>
    <t xml:space="preserve">I would lay out my running clothes, shoes, light and MP3 before I go to bed. I would set the alarm for 4.30am and leave the house by 5am. I would be down at the park by 5.15am. I would run and follow whichever training programme I had selected, either running with friends or running alone. I would say "Good Morning" to people I encounter and pat their dogs while I am running. I begin to build friendships with people after meeting them frequently on the paths. I am still practicing social distancing. I finish my run, rehydrate and stretch, go home and refuel, shower, and head off to work for the day. Endorphins set in, and I reflect on the wonderful start I had to my day. </t>
  </si>
  <si>
    <t xml:space="preserve">I know I can treat my personal time as if it were work.  That is, have my calendar planned hour-by-hour to keep me on track.  I think of this as parenting myself.
While I have been feeling quite isolated at the moment, mostly due to not receiving as many calls from friends as I might normally expect, I have to realise that it is also my responsibility to call those friends to engage them.  I did this successfully on the weekend already when I met a friend at the park.
In my daily hour-by-hour planner, I need to put aside half and hour to at least call, perhaps video call one friend per day.  </t>
  </si>
  <si>
    <t>I take the time to write out a message to my friends and family,  wishing them well and hopefully Iâ€™d get a nice response back</t>
  </si>
  <si>
    <t>I would contact by phone or video call my children and ask how there day was and what they got up to.
I would call a couple of friends to catch up.
I would go for a bike ride to get outside as that always improves how I feel.
I would go to the shopping centre to be around people.
I would sit in the sun somewhere where i can watch the world pass bye.</t>
  </si>
  <si>
    <t>I would reach out to my closest family members via message (my sister) or phone (my parents). I would also reach out to my three best friends.
I know logically that this is the ends to the means, but honestly, probably not what I'd do because of my anxiety. Realistically, I'd probably just continue to feel lonely and isolated until someone contacted me first.</t>
  </si>
  <si>
    <t>In this COVID-19 situation, I'm starting feel a little isolated as I don't see people around me any ore. 
First step I would take is to think about friends who may be vulnerable with this situation. 
Second step is to make a connection with those. They may need to be connected like I do. If they are not as close as some of my friends, I would email them just to say hello and to find out how they are going. 
Third step is to connect with my closer friends. I would call them up for a chat. I would use ZOOM, face-time, etc, so that you can visually see them and feel them.
As a result, I would feel connected more.</t>
  </si>
  <si>
    <t>I would watch the news and updates everyday and think that whats happening to the world is absolutely awful and a lot of people are suffering. I then focus on how I can do my part in all this and try to make sure my family and I are safe. I have noticed that most of people have come together and are trying to help each other, that for me is very encouraging. I would do my best to stick to my routine as much as possible, even though I do not have a job.  Having more time at hand means that I need to actually do things and be productive instead of feeling sorry for the world. My family and I have more time to talk and that makes me feel very appreciative to how things are. Even with this pandemic far from ending I know that we're going to make it and we'll be even stronger and united.</t>
  </si>
  <si>
    <t xml:space="preserve">I would first call my mother, then my children. I would FaceTime my grandkids. 
I would repeat our regular FaceTime with our close friends. 
Itâ€™s up to me if I feel lonely. </t>
  </si>
  <si>
    <t>I would review what interactions I had had recently that might lead to my current feelings of isolation and loneliness. I would consider whether I needed to improve my interactions with those that I share my house with by finding joint activities we can participate in. I would also consider whether I have been avoiding activities that interest me and give me a sense of purpose.  I would also consider the level of phone and video calls I had had recently with those outside the home, i.e. work colleagues and friends.  Based on the above assessment I would plan some activities that I can share with those in my household, i.e. gardening. I would ensure that I "check in" with my manager at least daily, preferably by video conference and identify specific projects that can be undertaken in addition to business as usual activities. I would ensure I make time to video conference with my volunteering activities of tutoring students and actively participate in online chatting with the other volunteers while waiting for students.</t>
  </si>
  <si>
    <t xml:space="preserve">Today I was feeling isolated and lonely, and decided that I should reach out to my friends and family. I will start by texting each important person in my life with a â€œhow are you goingâ€, I will continue a conversation with them and see if they would like to call or video chat. Once I have video chatted with a close friend or family member I feel content and that I have just spent time with that person even though it was only via video chat. </t>
  </si>
  <si>
    <t>1. Decide who it is that I would like to have around to not feel so isolated 
2. Make a list if these people and how I can get in contact with them.
3. Send test messages and see if I can arrange a video call so I can see the. Face to face.
4. Organise daily or weekly catch ups so I can feel connected and able to speak to others.</t>
  </si>
  <si>
    <t>First, I would talk to my wife and tell her that I feel isolated and lonely. Next, we would likely discuss why I feel that way, what has changed recently, and why that change has happened and whether it was due to a change in my/our behaviours, or whether it was due to factors outside of our control.  Next, we would discuss things that we could do to connect with our friends or family in the shorter term and longer term to make me feel connected and closer to people.  We'd then get in touch with those people to start to make plans.</t>
  </si>
  <si>
    <t xml:space="preserve">I would let my mother, father or partner know that I was feeling lonely and then ask if I was able to call them. I would then call them all and talk until I felt better, I would arrange to meet up later in the week. </t>
  </si>
  <si>
    <t>make contact with family via text to check if they are busy and provide a time I could call to have a chat with them with home schooling and working at home don't want to interrupt their day.
Just want to let them know I am thinking of them at this time and check on them. At the end of the day have spoken to all my kids at a time that was good for them and have decided we will do this every second day at this time to help all of us feel better and also make a list of positive things we have achieved as well .</t>
  </si>
  <si>
    <t>I'm sorry, but I can't do this exercise at the moment. My work is so overwhelming, that I don't have any spare energy to think creatively.</t>
  </si>
  <si>
    <t>I would get in touch with some friends by phone or message, maybe talk to them on the phone or WhatsApp and have a positive conversation so that by the end of the time I would feel more in touch with someone else (or a few people)</t>
  </si>
  <si>
    <t>i would msg the group chat i have with my close friends and see if anyone would be interested in catching up via zoom.
if agreed we would specify what days/times we are all available and select one which suits us the most
i would log into my zoom account and schedule a meeting at desired time and send the code to my friends.
leading up to the time i would think about things i want to talk to them about - share or ask them questions about specific things in life
i would then setup my laptop somewhere comfortable for the chat and likely pour a drink to have while being social.
would then log in and join the meeting and chat with friends.
it would be nice to hear about the details of whats being going on and feel connected to them again</t>
  </si>
  <si>
    <t>I am feeling isolated and lonely. I need to spend more time being active and not watch the news. Instead spend more time on the phone to friends and colleagues and go outside more. This will help me get covid out of my mind and instead feel connected and closer to people.</t>
  </si>
  <si>
    <t>Just want things to go back to normality</t>
  </si>
  <si>
    <t>I would send text messages to my sister and closest friends and ask when they are available for a chat. They all work full-time so I always contact them first to arrange a suitable time. If they are unavailable, I like to go on Twitter for a while as it is a social platform that helps me feel connected to society. Occasionally I comment on controversial topics and I like to see the responses I receive - I can take the good with the bad. By the end of the day I am often craving physical adult company so I look forward to chatting with my husband over a glass of wine.</t>
  </si>
  <si>
    <t>I would start by reaching out to those closest to me. I would confide these feelings to a close friend or family member, and increase contact with them, ideally through phone call or video chat. I would start interacting more with my wider friendship group, through social media and text messages. I would then organise to see a friend or family member, visiting once restrictions are lifted. I would continue interacting more with people, making a daily habit to contact at least one person each day.</t>
  </si>
  <si>
    <t xml:space="preserve">When I feel isolated (even though my husband lives with me) and needing to connect with others, I would txt one of my children and see if they would like to meet up.  Possibly outside for a walk or coffee.  We can chat as we walk as physical exercise always makes me feel better, calmer.  I can relax when I know/ see my children and their partners are all doing OK, guess it's a Mum thing.
I would also volunteer with groups at my Church such as English conversation classes and Play group.  As a helper it is good to meet new people and be helpful and relevant to others and feel more connected to community.
</t>
  </si>
  <si>
    <t>I would start with trying to reconnect with an old school friend on Facebook, this is easier than a phone call, less chance of rejection.
Hopefully, I will be able to get a conversation going and maybe when all of this is over, meet up for a coffee.</t>
  </si>
  <si>
    <t xml:space="preserve">I am feeling isolated and lonely. I would address this in a few ways:
-   I would grab myself a coffee and chat with my husband during his work break.  
- I would cuddle my dog.
- Then I would make a handmade card to send to someone who I think might be having a hard time, write on it and post it during my walk.  This unexpected card will bring them happiness and I know they will contact me when it arrives in the mail.
- I would phone my mum to do a welfare check - we often talk for an hour.
- lastly, I would text one of my best friends or my daughter and make time for either a phone or video chat.  We would chat and laugh and Iâ€™d feel more connected. If it were my daughter or my sister in law, we might watch the same show on Netflix.
If I couldnâ€™t do any of those things, I Would look on Facebook and see who is online and chat to them, or comment on their posts.
All of these things can result in me feeling closer to people or more connected.
</t>
  </si>
  <si>
    <t>I would consider how my friends and relations might be feeling, their working hours and other commitments (eg child care). I would invite various friends to participate in one of the activities we are permitted (eg walk at physical distance from friend who lives nearby, drinks on footpath with neighbours at end of working day). I would be sure to return any text messages, emails and messenger communication. I would phone those close family and friends who are too far away to visit. I would try to connect with someone every day. I will continue to feel connected to people.</t>
  </si>
  <si>
    <t>I would like to learn to use zoom so I could see my youngest grand children
I don't really experience isolation or  feel lonely I have a partner who keeps me involved in trying new things.
My eldest grandchild is coming tomorrow to teach me how to use zoom, tic toc and skype. Hooray</t>
  </si>
  <si>
    <t>I feel the loneliest around 9.00pm after the children have gone to bed and there is no one with whom I can talk about my day.  To stave off this feeling, I could flick an e-mail or Messenger message to a friend to see if they are available to have an online chat or via 'phone.
After this chat, I realise I feel better and so resolve to do this on a regular basis.</t>
  </si>
  <si>
    <t xml:space="preserve">I would contact a friend / acquaintance to go for a walk.  They would reply they are busy but would like to see me in a few days.  I would feel downhearted and maybe go for a walk myself or not go at all has been the scenario for the past two weeks.
But, in an ideal world, I would contact a friend acquaintance to go for a walk - They would respond that they can.  We would go for a brisk walk and talk about matters important to us both.  I would come home feeling brighter that I've connected to someone.  </t>
  </si>
  <si>
    <t>First I would acknowledge to myself that I am feeling isolated and lonely.  I would then think about which friends I could contact for a chat, and feel emotionally safest with to share with them how I am feeling.  I would then send them a text asking if they're available for a chat today.  Based on who was available, I would then call that person and ask them if they were ok with listening to me for a moment, whilst I shared how I was feeling.  Also, I'd ask how they are doing too.  Once I was able to connect, and after the phone call, I would create a plan for who I'd contact via video conferencing and when, to stay connected.  Also, whilst I was waiting in the first instance from hearing back from my friends, I would walk across the road to buy a coffee from my local (if before 2pm during the week), to get outside and see another face.</t>
  </si>
  <si>
    <t xml:space="preserve">'- Make an effort to contact people I have not contacted for some time.
- Be disciplined with the process.
- Try not to procrastinate.
- Follow up on any replies promptly </t>
  </si>
  <si>
    <t xml:space="preserve">I say yes when my friend invites me for walks. I feel more connected and social and contented afterwards. I can be by myself in my room and enjoy my tv shows much more after feeling connection. I call my mum. I feel much more connected after talking with her. I am able to enjoy my books and tv shows more after talking with her. </t>
  </si>
  <si>
    <t>I would ring up a friend of mine to see what he is doing on the weekend end. I would then tell him what I've been up to and might get a few mates together on the weekend with the social restrictions easing up.</t>
  </si>
  <si>
    <t xml:space="preserve">List those that I have not contacted for a while.
Reach out to those I have not contacted for a while.
Try and dispel feelings of 'I couldn't be bothered' when I get around to making contact.
</t>
  </si>
  <si>
    <t>I am walking around the house feeling lost. Have a cup of tea, read the paper and get distracted.
I would go out into the garden and just check that everything looks "happy".
I would go back inside and feel restless. Open the fridge door and stand in front of it for a while looking, Maybe grab a snack to eat while walking around the house again looking for something to do.
I would go to my phone and flick through old whats app messages looking for someone I can message.
I would send a message like "talk".
I would call the person using bluetooth head set and have a chat. A long chat while doing some simple activity in the house like making the bed.
Feeling better and more connected.</t>
  </si>
  <si>
    <t>I would reach out to friends and family and check in with how theyâ€™re doing on FaceTime or messenger and connect with them about common interests worries concerns and other feelings, I would talk to people in a similar situation to me as well as friends who are in very similar situations and see where I could help and to get more perspective, I would set goals with my friends or projects we could complete together or goals to set for ourselves even if we are miles away, I would keep a structure of communication and check ins with others and I would feel better knowing I am helping others get through too</t>
  </si>
  <si>
    <t>I would see what the time is and decide who would be the best person to connect with at this time.  Having decided who to contact, I would ring or message asking how they were doing, what they were doing and ask if it is ok to video chat.  I would open up facebook and read about what other people are doing and sharing at the moment and interact with ones I am interested in.  I would try this with a number of people until I was feeling connected and closer to people.</t>
  </si>
  <si>
    <t xml:space="preserve">I would call close family / friends and stay in contact
I would make a plan to connect with close friends / family by walking with them.
PErhaps I would also make sure my neighbours didnt need anything and cook for them to make their lives easier.
I would plan a zoom call with a group of mates
I would cook with my children.
All leading to me being in touch with people and feeling better about not thinking about my business (or lack of after working for 17 years to make it so successful).
</t>
  </si>
  <si>
    <t xml:space="preserve">I would contact all the members of my pub trivia team that I usually meet with together with my wife each Wednesday. I would contact them via our group WhatsApp chat and invite them to meet online using Zoom at the same time we usually meet - I would set up the zoom appointment and message the details to the teammates - I would try to encourage all of us to discuss whatâ€™s going on in our lives and try to have proper conversations and not just gossip - I find helping others keep social helps my happiness too </t>
  </si>
  <si>
    <t>Sitting at home not seeing or hearing from anyone and climbing the walls with nothing to do....So created a plan to get in touch and get connected with family and friends. Firstly grabbing all the communication devices I can find e.g. phone, mobile, iPad, PC etc.
Start communicating by phoning, texting, Skype, Zoom, Facetime etc. and find out what people are up to and check on their well being and stuff. Excellent I am feeling much better with some outside influences and feedback.</t>
  </si>
  <si>
    <t>I would give my wife a hug and tell her how lucky I am to have her as my partner in life. Then I would send a txt msg to my niece living in Brisbane to find out if she is free to talk. If yes then I would phone and ask how things were going and if she is feeling OK health wise. Then I would tell her I am having a down day (some days are diamonds and others are bloody stone) and just needed to contact a person I can trust. If no I would reply text saying I am having a down day and thought I'd annoy you instead. Then I would phone 1 of my lawn bowls mates and talk in general terms to him. Hopefully by this time I am feeling connected, closer to people and then go out the back to continue constructing veggie gardens.</t>
  </si>
  <si>
    <t>I would start to wonder what kind of day my family has had. I would contact them by FaceTime instead of calling so I can see they are ok as well as hear they are ok.  I would see and hear they are ok. I would not wonder about their day anymore.</t>
  </si>
  <si>
    <t>I feel isolated and lonely as unable to see my regular friends in a group. I would start with listing the main friends I would like to catch up. The issue is I donâ€™t like imposing as everyone has their own issues.  I am not one for the phone either. I would start a group chat with via messenger selecting 2-3 friends. Then ask if they would like a FaceTime chat and arrange a day and time to suit. Then we can all interact and chat. I then feel connected and closer to them.</t>
  </si>
  <si>
    <t>I would make more effort to contact family &amp; friends to see how they are and offer to listen to any fears or concerns they have. I would also make a point of saying hello, with a smile, to strangers I come across on my daily walk and visit to shops. I would (have) offer to help people in my neighbourhood with tasks such as shopping etc..</t>
  </si>
  <si>
    <t>1 I would start by smiling at people on the street when I go to the shops or doctor.
2 Then I would go for walk or runs when all other people do like 4 to 6 pm.
3 I would increase eye contact too on the third day.
4 I would ask an old friend ( or two) how she/he is doing (fb or text ).
5 I would try to comfort this old friend or another one because no one is doing great in this time.
6 I would schedule a face to face call for the next week with any person I know . Good friend, old friend , family ...
7 Keep this up for a few weeks until this is an habit .</t>
  </si>
  <si>
    <t>I would maybe try and organize a zoom call or FaceTime chat with friends and loved ones to try and connect again with people. I could even express to them my feelings to try and understand things better</t>
  </si>
  <si>
    <t>Lighting all my candles and relaxing on the lounge or balcony with my favourite music playing, I might possibly have a wine depending on time of day, or a sparkling water with lime. I would grab my notebook (or my Notes in iPhone) and make a list of the family and friends I hadn't spoken to or seen for the last couple of months. I would sort them into the family/friends to phone for a chat or arrange a catch-up, and family/friends to message via Messenger/text. Then I'd call the family/friends I'd decided to contact and catch-up on our lives and health, offering assistance, if needed. Where possible, I'd try to arrange a future catch-up, be it a walk along the river, or a coffee/brunch/lunch/dinner at each other's homes. I'd tick off the people I've made contact with and continue through the list when practicable, updating my calendar with the scheduled catch-ups. I would feel very happy to have re-connected with family/friends and be looking forward to seeing them in the near future.</t>
  </si>
  <si>
    <t>First thing I would do is check my email and messenger. Iâ€™d sit back and read my emails, read my food blogs and decide if there are any receipies that appeal for tonightâ€™s dinner. Up for a shower, and send a quick message to my children and probably get a FaceTime from my youngest son. ðŸ˜ I would definitely make my bed cause I know that if that is the only thing I achieve Iâ€™ll be happy at the end of the day. If I was still feeling down then Iâ€™d speak about it with my husband who would give me a big hug and let me know he is there for me. That makes me feel very loved and safe!</t>
  </si>
  <si>
    <t>I would think about people I haven't spoken to or seen for a while. I would try to contact them by phone, email, social media or video chat. I would suggest a catch up of some sort eg: coffee/lunch/dinner or just a chat. I'd follow through and attend any planned event. I'd enjoy the catch up and feel more connected.</t>
  </si>
  <si>
    <t>During COVID-19 I'm not interacting with as many people as usual and am feeling isolated and lonely. I know that my friends and family have their own lives and may not realise how I'm feeling so I've reached out to those closest to me to let them know what I'm doing and how much I'm missing them.  This is to hint to them that they should reach back out to me. Hopefully this will result in some messages, emails, phone calls or FaceTime calls.  In addition, I'll make a point of going out every day to do some exercise.  This could be in the form of a brisk walk combined with some grocery shopping. This means I'll see and interact with others even if it's shallow.  Online, I've subscribed to free online courses, read the news widely and check my Instagram and FaceBook accounts regularly. These strategies keep me connected and feeling less lonely.</t>
  </si>
  <si>
    <t>Today i felt isolated and lonely. I decided i needed to go out and exercise and go for a walk. On the path that i took i saw aquaintances on the walk and engaged to see how they were going through COVID 19. I felt good after the walk after exercising and felt more connected with people i spoke to.</t>
  </si>
  <si>
    <t xml:space="preserve">I would consider why I'm feeling isolated and lonely, the reasons for this.  I normally socialise with friends at work and as I'm not going to work that's not happening these days.  I don't like to contact friends when they're at home because I don't want to disrupt their family time.  They would hate to think of me struggling feeling isolated and lonely though I know that for sure.  I'd now consider ways that I could reconnect with them in a way that works for us all.  I'd start by messaging to see how they're going and whether they are keen for a catch up maybe via a video chat. I'd send them an invite via a virtual meeting platform set up and afternoon tea at a time that's convenient for all of us so that we can grab a cup of tea sit down in our respective homes and have a virtual catch up.  They agree we spend a good half an hour chatting and catching up, I feel connected and closer to people now.  </t>
  </si>
  <si>
    <t xml:space="preserve">I would think about the things and people who make me feel good and who I can talk to openly about feeling isolated. I would send a text message to those people and ask them what time and day suits to catch up for a yarn and when they responded book it in. Seeing their faces would make me feel more connected so a video link would be better. I would prep some snacks and maybe a cold drink or a glass of wine and find a really comfortable place to sit with my laptop and have the videolink. I would talk to this person/people about how I'm feeling and ask what they have done to alleviate these feelings and take suggestions. I would feel more connected after speaking with people who I care about and who care about me. </t>
  </si>
  <si>
    <t>this is an unlikely scenario for me so any plan would be artificial</t>
  </si>
  <si>
    <t>I would try to think about my loved ones and friends and remind myself that I am not alone, even if we can't connect as easily now as in the past. I would then think about people that I am close to and how I could reach out and connect with them. Usually I would have arranged some catch ups with people, but during this time, when we can't see each other face to face, I would start to send some texts to people, some emails to others and try and arrange video chats with some others. I would ask them how they are doing, and share some of my feelings of isolation and loneliness. I would think about how many people in the world are in the same situation right now, and that I am not alone and we are all trying to do the best we can. I would try and offer help to other people in their isolation, because being useful to someone else often makes me feel better. Once I hear back from my friends, or I manage to talk to family members or friends on the phone, I will be comforted by speaking to them, sharing some laughs and confirming out commitment to seeing each other again as soon as we can, and to stay in touch. They will probably share their own feelings of frustration and isolation with me, as I think we are all feeling some of these feelings at the moment. I would then try and set reminders for myself, or post it notes or something, to keep in regular contact with my people, and to check in on friends and family more regularly. That will lead to me feeling more connected and closer to people.</t>
  </si>
  <si>
    <t>I'm feeling lonely and isolated.  I decide to phone my ex business partner.  We have a lovely chat and she decides to organize a zoom meeting with some old friends.  We have lovely chat and have decided to make it a weekly meeting.  I'm feel much more connected to my friends and much happier.</t>
  </si>
  <si>
    <t>This would depend on the time of day, and whether I know that other people are working/sleeping etc.
If I am unable to contact people, I might meditate on how I am feeling, or listen to a podcast.  I might see what friends have posted on social media and participate in that way.
I might try contacting some of my friendship/family groups via whatsapp or messenger.
If it is not too late in the day, but friends are working, I might consider calling my father or my aunt.
If it is not during work hours, I would speak with my partner, who I live with and if I needed further social contact, I would call a close friend or family member.  I might arrange for a group activity, such as watching a film together in our own homes but at the same time.  I might also arrange a socially distant catch up, in a friend's front garden, if I was feeling really isolated.</t>
  </si>
  <si>
    <t>I've been feeling isolated and lonely within the COVID 19 environment. I don't usually make the effort to call or contact people as I'm shy and never know what to say. I feel left out. But if I  make the effort, and I pick up the phone, making small steps, week by week I will feel more connected and closer to people.</t>
  </si>
  <si>
    <t>I realise I am feeling lonely and isolated.  I decide to reach out to a couple of friends through facebook to see how they are doing.  Some don't respond, but those that do I have a great chat with.  We don't video chat as we don't feel comfortable doing that.  We end up spending a long time chatting and come out of it feeling much better and connected again.</t>
  </si>
  <si>
    <t xml:space="preserve">make more regular contact with people. Has to mainly be "virtual" rather than face to face. 
Write a letter, send an email or text requesting a time to video chat.
Write down what I might ask about. Avoid the "problem" topics so it's a more cheerful phone call.
Tell my kids it's important to me we have regular "virtual" catch ups as it's going to be quite some time until we can be together and I miss them.
If the people to whom I reach out respond as I hope, then I'll feel more connected. I'm not overly optimistic as this is something I've tried before on several occasions and most people are busy and don't want to commit to a set time.
</t>
  </si>
  <si>
    <t>'-Reach out to others (perhaps people that you haven't spoken to in a while to try and turn this event into a silver lining)
-Listen to the people who you do have face to face contact with (family, partner etc). Engage in meaningful conversation with them rather than continue to converse with others through devices.
-Enjoy the moments where you do connect with others and be in the moment when you are doing so, not thinking of the next task or wishing the conversation away.</t>
  </si>
  <si>
    <t>First I would contact a family member or friend by msgr video.  I would then make a list of ideas of how to to approach possibilites for connecting with other people.  I would email / msg people I haven't seen or spoken with for a long time.  I would investigate U3A courses to participate in.  Look up Brisbane City Council websites and investigate if any walking groups.  I would join some facebook interest groups eg sewing, gardening etc.  Walk my dog every day at a time there are lots of other people walking.</t>
  </si>
  <si>
    <t>I talk to my husband about how I am feeling but he is in the middle of work, so I reach for my phone. I understand that he is busy and the only one working so I don't want to bother him too much during his working hours. I message a friend to see if they are available for a chat. They are busy, so I book in a time to talk to them later. I call them and we chat for a while about what's happening in their 'bubble' right now. I enjoy catching up with the latest stuff like what programs or movies they have been watching and other random things. We share our frustrations with  how much of a pain in the arse COVID is but also how I love the peace and quiet. They sometimes feel the same. We end up laughing and carrying on like usual. I can talk for hours, so I try to keep it briefish (if that's possible ;-)</t>
  </si>
  <si>
    <t>If I were feeling isolated and lonely, I would contact a close friend or family member e.g. ring my sister or brother, text my gym buddy, FaceTime a long-standing friend.  We would just chat about 'stuff'.  
I would certainly raise my concerns, e.g. my 'stir craziness', and from that we would talk about anything arising from that.  Generally that person will then open up about their major concern, e.g. my sister's paranoia about going out.  41 minutes later we can both hang up feeling much better about ourselves , not alone, positive and calm.</t>
  </si>
  <si>
    <t>Contact friends and family and make a time to visit over the next few weeks
Check on available activities/courses offered locally ,eg, U3A
Follow up by enrolling in at least one</t>
  </si>
  <si>
    <t>i would reach out to people i haven't contacted for a while, maybe by phone, maybe text, maybe email.  I would let them know what i've been doing to keep busy then ask about them, their family, what they've been doing, what they plan to do when we're allowed out again. It would be nice to learn something they've done that i hadn't thought of.</t>
  </si>
  <si>
    <t>I would look through my phone contacts and right a list of people that I would like to call or message. I would pick 2 people a day to either call or message or possibly zoom with depending on how I know they like to communicate. I would ask them questions on how they are feeling, and what they have been doing to combat feeling isolated. Depending on the person I a talking to, eg a very close friend, I would set up a zoom drinks and play some music. I would have a laugh and no longer feel isolated or lonely.</t>
  </si>
  <si>
    <t>We have planned to have family over this weekend. It's nice to have the week to prepare clean, organize meals. This plan has taken many face time calls and texts which has been nice.</t>
  </si>
  <si>
    <t>I would like to feel more connected to other people. I would go for a long walk in my neighbourhood with my dog.  As most people want to stop and chat to me and pat the dog this will enable me to feel connected and closer to people.</t>
  </si>
  <si>
    <t xml:space="preserve">I'm feeling lonely. It's been 7 days since I spoke to a friend. I message a friend to ask how they are going with life at the moment. 30 minutes goes by, they don't reply. I send similar to another friend. They answer and start a conversation via text. I feel less lonely after speaking with them. The prior person messages too about 1 hour later, I txt with them and finalise the chat feeling connected to those I rarely see since covid 19 and feel less alone. </t>
  </si>
  <si>
    <t>I feel isolated and lonely. I text my friends to see if they can chat. If they can't I book in a time when they can. I ask my partner to go for a walk on the treadmill and exercise bike with me. If I don't feel better I ask my flatmates about their day. If I still feel lonely I text my counsellor and book in an appointment to catch up with her. I talk to my counsellor and she acknowledges my feelings and helps me come up with new plans to prevent this from reoccurring. I feel better having made plans and have spoken to my counsellor.</t>
  </si>
  <si>
    <t>I would message the friends group chat and start a conversation. Check in with how everyone else is going. Connect over our shared experiences and look for ways to support each other. Share a laugh about something, perhaps a minor inconvenience.</t>
  </si>
  <si>
    <t>If this was the situation for me, I would be proactive and contact some close relatives, friends and colleagues by the best means practical in the circumstances. For example I would visit my daughter and her family for a face to face chat. Some I could not do face to face and I would preferably use social media to video them or phone them.These conversations would make be feel better, more engaged and able to talk things through and learn how others are going.</t>
  </si>
  <si>
    <t xml:space="preserve">I would consider which friend(s) would be easiest to contact and able to reply to me or willing to tske a call. I would then message them or call them. If they answered a call that would end the story if they had time to talk. If someone or a couple of friends replied via text then hopefully messaging would lead to feeling more connected. </t>
  </si>
  <si>
    <t>Woke feeling isolated and lonely. Let the day progress to see if something came, up like an invitation to socialise. If nothing happened by lunch time  I would call or text a close friend and chat and plan something to look forward to. If it could not happen that day I would go for a walk or bike ride and enjoy the outdoors and physical exercise. I feel satisfied that I have a plan to meet and connect with my friend soon, so I feel connected and closer to people.</t>
  </si>
  <si>
    <t xml:space="preserve">I would first look on Facebook but there not much on there its all the same as the last time I looked. Then I go into messanger to see if anyone is on there with a green dot and noone there either. So then I would text my mother and she is working. So then I could go do a bit of food shopping to get some dinner items. It helps a little. Then I deside to go to my olny friends place. Its more overwhelming then my own home so I don't stay too long. And I go back home to watch some videos from a autism family and enjoy what they are doing and I'll watch a video where a family is pranking each other. I feel much better now so I can watch a series like greys anatomy season. </t>
  </si>
  <si>
    <t xml:space="preserve">1. Feeling isolated and lonely.
2. Get a shower, shampoo my hair, get dressed.
3. Go for a walk, have brief interactions with those I meet.
4. Phone a friend, or make an overseas video call.
5. Enquire after the welfare of the other person, compare notes.
6. Share thoughts about the pros and cons of isolation.
7. Share thoughts about the pros and cons of government decisions.
8.  Concentrate of the positives about the future.
9.  Tell a funny story that you can share with the other person and have a laugh.
10. Now feeling closer and connected to people.
</t>
  </si>
  <si>
    <t>To feel more connected with people people I would find groups of people who have the same interests as me and join the group and set up a zoom meeting or a FaceTime meeting or a group chat just to chat and keep checking in on each other and once restrictions ease more organise meeting in person at allowed numbers at safe distances and remind people not to go out if not well</t>
  </si>
  <si>
    <t xml:space="preserve">First of all I would think about what I need to complete today. If I hadn't done any exercise, I would go for a walk so I get go outside and see some different scenery. 
After my walk I would scroll through my contacts in my mobile phone and see who I have contacted and who I would like to have a chat with. 
After calling my friends and I would call them and ask what they have been up to etc. 
Then I would feel connected and be closer to people. </t>
  </si>
  <si>
    <t>List the people important to me. Decide how to contact them. I will only contact positive people not go thru my address book. Iâ€™ve been writing verse about everyday life &amp; am sharing it with those people. Iâ€™m making rough notes in a humorous way about things I find boring or annoying.
Iâ€™ve been getting about 75% answers &amp; comments about the verse which encourages me to try to write more. ( this is what Iâ€™m actually doing)</t>
  </si>
  <si>
    <t>1. Consider why I am feeling this way. What has changed?
2. Identify whether this change is due to my actions.
3. Identify which people I would like to connect with, eg good friends, family, someone else who may be lonely.
4. Identify means of connecting when I cannot talk face-to-face, eg phone, messages
5. Make a connection with one or two people.</t>
  </si>
  <si>
    <t>Identify the people who are important to me.
Recognise their preferred means and timing of communications.
Don't communicate when feeling stressed or under pressure.
Commit time to interacting without distractions.
Don't take ownership of other people's problems.</t>
  </si>
  <si>
    <t>I would look for opportunities to interact more with people such as volunteering. I would contact volunteer agencies such as the Care Army. I would be quite honest in describing myself as I am in the 'at risk' category for Covid 19. I would approach Red Cross to donate blood. I have done all of these things and mentioned above but have been rejected because of my 'at risk' status which leaves me feeling worthless. I have made up a little message which reads 'You are not alone. You are important, loved and appreciated. Take care of yourself and have a virtual hug from me. &gt;----(^_^)----&lt;. I hand this out to staff in supermarkets, pharmacies, etc., and this makes me feel better. A lot of the recipients thank me which makes me feel worthwhile.</t>
  </si>
  <si>
    <t>If I was feeling isolated and lonely:
At first, I would enjoy some time to myself (me time), and start off with small, quick actions like messaging a few friends/family to see how they are going and start a conversation. From there, I could suggest arranging a video / phone / face to face catch up with them. I could also consider looking into joining a support group or calling a service like Lifeline, if I was feeling very isolated or lonely. Most likely, I would be able to spend time with my close family or friends and that would help me feel connect and closer to people.</t>
  </si>
  <si>
    <t xml:space="preserve">I would identify why I feel lonely. I would have a good think about what I would be interested in doing and then find clubs/organisations that provide for my interests. Iâ€™d contact the clubs etc. join if appropriate. Iâ€™d also look at volunteering psitions available. Iâ€™d try and organise activities/meetngs for neighbours in my street. Out of those activities Iâ€™d expect to make friends and have regular contact with people eliminating my loneliness and feeling connected to others. Online activities wouldnâ€™t do it for me. </t>
  </si>
  <si>
    <t xml:space="preserve">I would make a list of family and friends and rate them in order of importance to me. Then I would think about having a video chat which I feel would be more personal than a message or phone call because they may be feeling the same way I am.  Enjoy laughs and make a time to stay in touch. I would also make time to call my neighbours to make sure they are ok and connect with them again. </t>
  </si>
  <si>
    <t xml:space="preserve">I would Take a short drive to our local Botanic Gardens where I am a volunteer. I would walk around the Gardens, admire the work of our volunteer team and endeavour to engage with other visitors. This nearly always results in an interesting conversation and people thanking us for our work. I would then telephone my sister simply to make connection and ensure she is feeling safe. I would text my daughter (she never answers her phone but responds quickly to text messages) and exchange comments about her new Apple Watch. After this, I would again feel connected not only with family but with our wider local community. </t>
  </si>
  <si>
    <t xml:space="preserve">I would think of people I could message and what I could say. I would then find a previous message to them and Comment in the correct box about the subject I had decided to comment on. I would ask for an opinion/ answer so the lines of communication would continue. I could then ring that person to clarify some of the subject matter we were texting about. ( knowing they were near their phone as they were already communicating with me). I would feel satisfied and happy as I had received a) an answer to my question and b) connection and communication with the other person. 
I could repeat this exercise a number of times to different people to fill in some of my time. </t>
  </si>
  <si>
    <t>I'd review my contacts in phone and e-mail and set a schedule of calls and e-mails.
I'd start with close family and friends</t>
  </si>
  <si>
    <t>I would put in place a plan where i could ring family or friends once a day for a chat,  or as we are changing stages, I can plan to go to CWA craft once a week.  Invite a friend around for a cuppa and a chat.  Order lunch and take to the park and sit there while eating it.
Organize a video chat with the grandkids.  Or i could put on my shoes and go for a walk around town, and say hello to people who are outside in their yards</t>
  </si>
  <si>
    <t xml:space="preserve">I guess I feel happy in my own company a lot of the time as there are no explanations on me and no one is waiting for me etc
On the other hand I often like having others around but mostly on my own terms so that I donâ€™t feel like I have to entertain others etc
When I feel that o want to be around others o am able to initiate conversations and messages and gatherings where appropriate </t>
  </si>
  <si>
    <t>I would phone a longtime friend I have fallout of touch with. Initially I would feel trepidatious then we would relax into catching up and an hour later our friendship that I had thought lost was alive. 
I would feel so happy to have that friend back in my life. What would follow would be text messages, photos sent online and general chitchat regularly. And a plan to meet when we are allowed. 
PS This is a true story!</t>
  </si>
  <si>
    <t>Think about ways to connect to people, such as technology (eg video, phone, text) or proximity (eg neighbours, local friends).  Also think about the people I would like to connect with, such as family, relations, neighbours or groups where I have a common interest.  For the technology challenged, ring one of my kids or a neighbours kid who know stuff about mobile phone apps.  Once the research is done, dip the toe in the water and have a go.  Message a colleague or group member on Facebook if only to say hello.  Ring one of the kids or a friend and ask them how they feel or how are they managing under these unique circumstances.  Take an interest in their views and experiences as they will appreciate the contact and my interest in their well being.  One or two contacts will engender confidence for more connections with other people, using the means that I am comfortable with.</t>
  </si>
  <si>
    <t xml:space="preserve">See more of special friends. 
Wait wait for restrictions to end. 
Then try to see them. </t>
  </si>
  <si>
    <t>Identify why I'm feeling that way- has anything changed? Start with making time to chat with my partner at the end of the work day but not about work. Share with him my feelings and see if he's feeling the same way. Compare and wonder why? Check in with friends at least once a week via social media even if it's just a "hello, miss you", text. Follow on social media what my usual 'go-to' friends are doing...and feeling.Take time during the day  to find a feeling of gratitude for something; go for a walk and smile at all the strangers and their dogs; spend time outdoors, photograph th egarden and share with friends; make plans for once this is moving forward. Treat myself for thinking positively; journal.</t>
  </si>
  <si>
    <t xml:space="preserve">Contact at least one friend a day to find out how they are doing
Keep in touch via Facebook
Contact mainly through Messenger and follow up with a phone call when appropriate. 
Wave to and say hello to my neighbors in a small flat complex - I have only recently moved in and in keeping with social distancing it is a bit difficult to introduce myself properly and get to know them.
I hope this will change as restrictions ease.
Volunteer to help others who are older than me and need some interaction or help buying groceries etc. I have done this and worry that because I am 70 and new to the area that I will not receive a volunteer position.
Once restrictions ease, I would also join the local Bowls Club to join in their activities and hopefully make some new friends.    
</t>
  </si>
  <si>
    <t>I would greet my colleagues every morning when I come to work. I ask how their day/weekend was and try to actively listen and be more interested in their stories.
I used to feel isolated and lonely at work but I'm lucky that I have someone at home that always cheers me up and helps me be aware of my negative moods so I could switch it off and turn it positive, simply by questioning my thinking like, "am I making assumptions?", "Do I wanna be miserable all day?", "How can I approach it differently?". And I try to be that person for my colleagues at work. I make an active effort to listen and be interested with them instead of just going on with my life and not caring about anyone.</t>
  </si>
  <si>
    <t>I would reach out to others via social media or text and see if they wanted to video call. Then organise a time to do such. Maybe have a Netflix watching party all together or play some form of virtual game. Explain to people that I had been feeling lonely and then see if they have similar feelings so I can relate to others.</t>
  </si>
  <si>
    <t>I would write down a list of people whom I could possibly contact. I could write two lists: Family and Friends. I could work out how best to contact each person: phone, text, email. I could then try to contact each person and check on them and if any of them are receiving visits. Using my diary, I could schedule time to visit or video call. The biggest problem is trying to hold a conversation and getting motivated to start the calls also not giving up if they do not answer. I always feel like I do all the contacting. Hopefully, after getting the courage to do this, I will feel happy that I made connections.</t>
  </si>
  <si>
    <t>I would firstly send a text message to my regular walking group to see if anyone wanted to have a walk because I like getting outside and exercising with someone different from those I live with.  If no one was available I would text or ring a friend or a family member for a chat because I like talking to people and checking in with them to make sure they are OK also.  My last resort would be to go out to the shops to get supplies and be with other people.  There is always someone who will have a short interaction.</t>
  </si>
  <si>
    <t>To Stop feeling lonely and isolated I would go for a walk.   I would put on comfy clothing including socks and walking shoes.  I would then fill my water bottle, grab a hat and keys and leave the house.  While walking in my suburb, I would greet everyone I see with a smile and a â€œGood morning/afternoonâ€.  With some people I may say what a lovely day it is.  Itâ€™s amazing how many people smile back and greet you too.  It only takes these simple steps to feel connected and closer to people.</t>
  </si>
  <si>
    <t>I am feeling isolated and lonely. I would try to do something productive, putting the washing on, cleaning the kitchen having a cup of coffee.  Still distracted by my loneliness, I would call my sister's to see if they were home for a visit. Failing that, I would go for a run and or do some study. I might start messaging old friends who I haven't been in contact for awhile. I then realise I'm too busy and couldn't possibly be lonely because all I want to do it chill out on my own.</t>
  </si>
  <si>
    <t>Feeling isolated and lonely, saw other apartments out the front of their units socialising from a distance with a drink. Picked a day and sat out the front of my apartment with nibbles and drink.  People around me spoke to me.  A few days later was ANZAC day, so I dressed up and played my instrument around the complex with a speaker which bought people out to see what was going on. Kids loved it and it created buzz.  i marched for Anzac day on my own and the children of the complex followed. The parents loved it. now they say hello to me. I feel good.</t>
  </si>
  <si>
    <t xml:space="preserve">I would make dinner for my family so we can all sit at the table together. and then i would put a show on the tv and mum and i would sit in the big seat together under a blanket </t>
  </si>
  <si>
    <t xml:space="preserve">I would contact a friend living close by and find out how they are keeping.  Then I would ask them what they have been doing.  I will then tell them what I have been doing to keep busy.  I will then enquire when we would be able to visit each other, still keeping social distancing in mind.  I will then let my friend know what information I have on the latest update on social distancing and the relaxation of the restrictions.  I will then see whether we have a mutually convenient date we could meet up in the future and then plan for us to meet within the COVID rules.  </t>
  </si>
  <si>
    <t>List people I know. List how I could communicate with them more or see them more. Take action. Think of ways to meet more people (hard to do in social distancing), cannot currently act on this.</t>
  </si>
  <si>
    <t xml:space="preserve">I make an effort to message people and suggest meeting at a Covid 19 approved area like a park for a cuppa and enjoy their company </t>
  </si>
  <si>
    <t xml:space="preserve">I'm feeling isolated and lonely and rather despondent, so I stay in bed because I don't see there is a need to get up as it seems like 'ground hog' day to me. Our son has a gorgeous chocolate labrador dog. My husband goes to our son's house, which is literally around the corner, and picks up the dog and brings her home. The dog bounds into my bedroom and obviously delighted to see me - as I am her. I certainly feel buoyed by her boisterous and constant attention. My dear husband makes me a cup of tea and brings it to me whilst enquiring if I'd like something to eat. I'm feeling the love! I look outside and see a lovely day with blue skies. My husband suggests that we take the dog down to the opened dog park (Kedron Brook) near us, which we do. The sheer delight of watching the dog's antics chasing a ball, swimming, interacting with other dogs makes my heart melt. Not only did I get out of the house to exercise on a lovely day with clear blue skies, I also interacted by nodding, verbally acknowledging other dog owners etc. The endorphins had kicked it and I felt connected and closer to people. </t>
  </si>
  <si>
    <t>I would make phone calls to a few friends I haven't seen for a while and arrange to call on them for afternoon tea, making sure i took something with me as a treat.</t>
  </si>
  <si>
    <t xml:space="preserve">Firstly, actually identifying that what I am feeling is isolated and lonely and that the reason for this is that I would really like to feel more connected to other people. Many years of depression and anxiety have made this a standard step for me when a feeling is impacting my life.
I would ask myself "is there anyone in particular I need to feel more connected to, or am I generally just feeling lonely and just need interaction with others?"
The answer to that question determines whether I reach out to someone in a particular via a phone call, text, facebook message - being cognizant of the fact that, if I am already feeling lonely and isolated, then my mental state is probably a little fragile. This would mean I would contact close family or friend to whom I can just honestly state how I am feeling, knowing they will listen to me and help me feel better just by chatting either verbally or by text. I would usually message my closest friend. These steps would make me feel connected and closer to other people who are important in my life.
If it's a more general feeling, then I would also call or message a few friends/family or perhaps an existing FB group and ask how they are going and finding out what is happening in their worlds; is there anything I can do to help them etc.
The other thing I would do, is cook a meal for a friend who is struggling either financially or mentally at the moment and drop it over to them. This satisfies my need to help others when I am limited in how I can do so, and I feel connected to them by sharing my time and energy in a positive way that gets me out of my own head for a little while.
</t>
  </si>
  <si>
    <t>Find numbers and phone make jobs to do together</t>
  </si>
  <si>
    <t xml:space="preserve">I would make a mental list of the people whom I'm missing most, and assess whether it's easy or difficult to get in touch with them. If it's an easy step, I would try and complete it right away, like picking up the phone and calling them, or sending them a text. Or writing a note in my diary to call them later that day. If it's more difficult, I would probably think about the best way to get in touch with them for a couple of hours, and work out a plan. Maybe discuss things with my husband, and how I'm feeling. I know that having spoken to them I would feel much brighter, and wish that I had done it sooner! </t>
  </si>
  <si>
    <t>I would determine the people who I think would like to connect with me and on what basis EG social, volunteering, family commitments.
I would then contact each person to see if they would like 2 catch up and when they could do that.  quite often though I enjoy the organisation more than actually attending them event.
after organising the catch-ups I will then dread having to get organised and dressed to go out.  A lot of that is because I feel I am too overweight and I don't have clothes that fit me.
But because I do not want to let people down I will still go and put on a happy face, and almost every time will enjoy myself a lot.</t>
  </si>
  <si>
    <t>I would love to get to the club with a band that we could Rock and Roll dance to soon.  When the clubs open we will drive there to have a meal and dance</t>
  </si>
  <si>
    <t>I would obtain phone numbers of friends and family. I would down load group call apps such as zoom. I would research how to use them. I would get family and friends to load the same apps so we could chat and see each other to remove the isolation aspect to a degree. I would ring others and chat if phone video wasn't available to them.</t>
  </si>
  <si>
    <t>Have been missing my friends, so as we are allowed up to 10 people together at a safe distance out in the open, decided to ring around and organise a outing at local park, with takeaway drinks &amp; cakes.  After an hour talking and asking how everyone was coping I cane away feeling so much better knowing my friends are doing ok. And loved catching Up with them all.</t>
  </si>
  <si>
    <t xml:space="preserve">I would get on my bike and ride for at least 40mins and people watch while listening to upbeat music and riding.  I would do my food shopping, interacting with other customers and staff. I would interact on social media and text/ call/ video call close family and friends. </t>
  </si>
  <si>
    <t xml:space="preserve">I would think â€˜who havenâ€™t I talked to in a while?â€™ Most likely I would be sad that those people have not picked up a phone to call me! I would brush my ego aside and just think... blow it... Iâ€™m going to give them a call. Previously I would just text them a â€˜hiâ€™ but I figure with social distancing and more isolation at home due to CoVid.... theyâ€™d be free to take my call. Iâ€™d call my sisters first. Great! I got them on the phone. I would ask how they are going... what have you been up to. I would try to find a common ground to continue to stay in touch and make a firm time to call them again. I sort of feel connected after the phone call.... but I know it will be me making the move to reach out to them first. Would feel even more connected if they called me first next time. </t>
  </si>
  <si>
    <t xml:space="preserve">I would start by reaching out to friends via message to see how they are going and ask what has been happening since we last spoke. I would ask how they are feeling about restrictions being lifted and try to arrange a time in the future to either video chat with other friends or catch-up face to face while obeying social distancing. I may reach out to others mutual friends who may be interested in joining what we plan. </t>
  </si>
  <si>
    <t xml:space="preserve">I'm feeling isolated and lonely and i reach for my phone and message people on social media or via text. i'd wait to see if they got back to me and if they didn't, i'd move on to the next person. After talking to someone i trusted, I feel more connected and closer to people. </t>
  </si>
  <si>
    <t>It is hard being very connected with people to then feeling isolated and lonely. Stop and take a breath. Once you are calm, then review and reflect on your life and what is in it. Decide your next steps including needing essentials, who to contact and continue contact with, and what you will do for yourself not just physically but emotionally and mentally. Confide in anyone you love and trust. Following confiding in people you trust and love, reflect on the connection and appreciate and savour it. Even with what is happening in the world now, it is great to feel connected and closer to people.</t>
  </si>
  <si>
    <t>I would investigate social activities available in my area - check the local newspaper and also go online. I would be excited to find something new to do. I would contact the organisation/s that I felt would provide me an opportunity to do something new and see what days and times that suited me best. I would also possibly invite a friend to come with me but would also feel OK about going on my own. Once arriving at the activity I would welcome chatting to new people and learning about them. It would be great to look forward to coming back again - I would feel happy about having made the effort.</t>
  </si>
  <si>
    <t xml:space="preserve">I would do a brief meditation. Then I would check emails and phone to see if there were any messages.  I would look at face book, forward anything relevant or positive. Depending on the day, I might go out and sweep the path, do a bit of housework or something a bit physical. Then if the time of day is right I'd ring a family member or friend to have a chat. When I'm walking I say hello to other people walking and I ring my friend and have a chat to her as I walk.  She rarely leaves home so I describe what sort of evening it is, the flowers etc so this gives a nice sense of giving her something special as well as making me feel more part of the greater world outside my covid bubble.
</t>
  </si>
  <si>
    <t>I feel isolated and lonely. I need to join activities to meet new people - this is challenging because I have social anxiety. I list possible activities and meet up groups that I could go to when lockdown ends. It feels good to know that there are options. I phone some numbers to make some enquires - although this is hard, I feel better having spoken to someone and closer to feeling connected with people.</t>
  </si>
  <si>
    <t>I would get on the phone and ring or text a couple of my male mates or my female friends since we were children.Have a laugh, with ongoing texts. Or a down to earth talk to a couple of my GENUINE m/f friends.</t>
  </si>
  <si>
    <t xml:space="preserve">Feeling a little isolated and lonely and being inclined to make re-connections with my workmates i need to find the personal and work contact details of those who i enjoy the company of.  Then over the matter of a few days re-connect and develop proposals for activities that would re-engage myself with my mates. That may make me fee more connected with people. </t>
  </si>
  <si>
    <t xml:space="preserve">I would start with deciding which person I would like to connect with the  decide how to contact this person. I could text but too impersonal, I could call but feel I need to see them. I have decided to facetime and arrange a suitable time to call. After connecting visually, I feel not so isolated and relaxed after talking to this particular person. </t>
  </si>
  <si>
    <t>I feel isolated and lonely, but then after making a coffee to create the feeling of meeting friends at the coffee shop, I will then phone a friend and sit and chat for awhile with her while I drink my flat white coffee.   The alternative of feeling sad and lonely is to be happy and thankful that I and my circle of friends are all well!  Talking brings me closer to my family and friends and keeps the contact active, so the feeling of isolation goes, and the feeling of being connected and closer to people puts any thoughts of isolation and loneliness in the bin.</t>
  </si>
  <si>
    <t xml:space="preserve">1. I would assess what it is that is making me feel this way - what/who am I missing
2. I would make contact with family friends preferably by phone or video conference 
3. I would assess how I am feeling after contact - widen contacts if need be
4. At same time I would probably get myself busy with an interest or hobby as well - perhaps go out for a walk. take an online photography lesson etc - anything that makes me feel as if I have achieved something. 
</t>
  </si>
  <si>
    <t>1. Feeling isolated and lonely
2. Decide who to contact - someone who is close to you, who you can explain how you feel, who will understand, and be able to provide some ideas and encouragement to achieve less isolation.
3. Decide how to contact them - phone call, Viber or Skype
4. Make the connection - or text to arrange a time.
5. Have the conversation, making sure that you cover all of the topics.
6. Put in place ideas and get back to person to see how they are going again and to report on progress.</t>
  </si>
  <si>
    <t xml:space="preserve">1. recognise my feelings. 
2. reflect on the good things i enjoy and how fortunate i am 
3. I consider friends or family not so fortunate 
4. I decide to make a list of friends to call 
5. I make time deliberately to make these calls 
6. i make the call and feel better for it. 
7. i also make them feel better 
Awin win/win as they say. </t>
  </si>
  <si>
    <t>I would make phone calls to friends who are family members and that would put me in a confident place emotionally. 
Then I would make some kind of a catch up through a meal or coffee or visit a friend together or go shopping together for the purpose of deepening the relationship particularly after the isolation.
I would invite someone home for a meal</t>
  </si>
  <si>
    <t>I would think about the people I would like to contact and then ring to have a conversation. As part of the conversation I would arrange to see them for a cup of coffee at home.
I would bake scones in preparation and when they arrive, have scones and coffee over a lovely catch up.
After they leave I would feel more connected and happier.</t>
  </si>
  <si>
    <t>I would stop being afraid of reaching out to people. Someone once told me  "if someone doesn't want to help you, you don't want their help anyway, bu there are people who do want to help". I'd do an online activity with a friend, for example, there is online Battleship and Pictionary (scribble.io)</t>
  </si>
  <si>
    <t xml:space="preserve">Feeling isolated and cut off from friends so ring a good friend to chat and to see if she would like to do an hourâ€™s walk the next morning. She agrees and we organise when and where. I drive to the beach where I meet my friend. For the next 90 minutes we walk, talk and laugh. When I return home, I am feeling happier and more relaxed,  not as socially isolated and more connected with the outside world. </t>
  </si>
  <si>
    <t xml:space="preserve">I would write a list of all the friends I have 
I would think about who might most need a call and start with them. 
I would rind or text some others. 
I would go into the garden and work on my vegetable patch. If there was something to pick I would do so and take some to my neighbours. I would bake something to share with my neighbours </t>
  </si>
  <si>
    <t xml:space="preserve">I decide to reach out to friends and family as I am feeling sad &amp; lonely.
I text some friends and see how the my are and what is happening in their lives
I ask my sister to do some exercise with me to get outdoors and energised everyday 
I decide to walk with my daughter everyday in the local area to see neighbours and enjoy the outdoors weather </t>
  </si>
  <si>
    <t xml:space="preserve">I am feeling isolated and lonely so I send a text message to my children and arrange a phone call.  After speaking to my children I feel much better about life and have had a good laugh. I like to check in with my workplace, so I send a Skype message to my closest colleague and chat about the day which helps me stay connected to my friends. I then go and cuddle my partner to remind myself how lucky I am to share my life with someone who is so wonderful and loving. By then end of the day I feel connected and close to the important people in my world. </t>
  </si>
  <si>
    <t xml:space="preserve">I would contact a friend and talk. Take some time out of the day to see my sister who lives close. This would make me feel happy. </t>
  </si>
  <si>
    <t>Would think of my friends I could Phone I would call my best and old friend who no longer lives in my city. We natter about many things we share eg growing up together, children and grandchildren, a craft we both enjoy etc etc.We are both comfy and confident so the conversation is enjoyable. Then Iwould call a local friend for a chat and perhaps like today invite them for a cuppa etc</t>
  </si>
  <si>
    <t>I am sometimes feeling sad and lonely and uncertain of the future. I get my phone and peruse on Instagram and Facebook, this will get my mind of it and I can see what my friends are up to and send them messages. This makes me feel less bored and more involved in their lives. I ask if they want to meet up for coffee and we arrange a meeting later on this week. This makes me excited and happy cause I have something to look forwards too.</t>
  </si>
  <si>
    <t xml:space="preserve">feeling isolated and lonely stuck in this house. I rang my elderly neighbor to check on how she is doing. She has everything organised. I ask if she would like me to walk her dog. She is happy for me to do this. I look at the council website and find the nearest dog park. getting to the park I see a few people walking their dogs. As we pass we acknowledge each other and occasionally stop for a short conversation. upon dropping the dog back to the owner I Returned home feeling connected and closer to people. </t>
  </si>
  <si>
    <t xml:space="preserve">Feeling isolated  and very fearful  at beginning of Govt regulations. Definitely feeling some depression and anxiety at that stage.. Decided not worth feeling this way approx one week later. Become philosophical and decide to give to community where I can while still maintaining Social Distance to protect myself and others. Ring old friends, Sign up for Facebook, bake cakes for previous Medical Centre workplace, grow vegetables and herbs, and give excess to friends and neighbours. Been very busy all my life as an RN. This has taught me to slow down and smell the Roses. Getting immense pleasure from giving keeps my spirit soaring. There is deeper compassion for countries not as fortunate as us also , with death death tolls and questionable leadership.This story is an ending , not how how I imagine it would be. </t>
  </si>
  <si>
    <t xml:space="preserve">1. In this times of Isolated, I feel more time to do things I can at home. Organise things to serve better future outcomes, personal life, having to play more with my companions (cats) 
2. Although my partner is in other state won't be able to cross by the border makes me down alot, sad
3. To achieve this we can by using online to communicate until further is solve. Our companions (cats) is our greater happiness for everything, I love them so much, also wild Animals out there are wondering round. 
</t>
  </si>
  <si>
    <t>I would make a plan of which people want to keep in contact with and how that would look. I would start with the family members that I can see and speak to regularly. I would then get the friends that I value and have good relationships with, I would develop some reasons and topics for discussion, perhaps even having some jokes or riddles to entertain and maintain stimulation. I would have a plan to make regular follow up calls and put times and dates in diaries/calendars. I would feel like I have accomplished something and have a good sense of well being for days to come.</t>
  </si>
  <si>
    <t>If I was feeling isolated and lonely, I would think of one or two people who I trust and know that I can share what I am really feeling. I would then try and call them first. If they answered, I would share my thoughts and try and arrange to meet and go for a walk, still keeping social distancing. If I could not speak to them, I would send a message. I would also use the time to pray and read my Bible as it helps me a lot. I would play some music and try and distract myself while waiting to speak with someone. Once I have spoken with a friend or friends, I would make an arrangement to chat every day until I felt better.</t>
  </si>
  <si>
    <t>I sit at home, feeling isolated and lonely thinking about my friends and the distance we currently have. I would then consider reaching out to them via social media or video chat platforms. I would start by messaging a close friend or family member with a small conversation as this is simple. Then after a conversation, I would ask about organising a video chat to try and maintain so face-to-face relationship. I would feel connected and closer to people after connecting with them.</t>
  </si>
  <si>
    <t xml:space="preserve">Reach out to family and friends via face book , phone calls or email more frequently. By responding to their request to engage with more than just one word responds. Provide them with more information about what I have been doing and sharing more information. Feeling more connected and less alone </t>
  </si>
  <si>
    <t xml:space="preserve">I would start by making a list of the people I should contact.  Then because not all my family and friends are upbeat about the current state I would put them into buckets. I am would then schedule two or three times a day to contact people.  I would also chose people with various contact methods, some video, some email and some xrays phone.  </t>
  </si>
  <si>
    <t xml:space="preserve">Looking  at my current options I would select, optimise and comprise considering the current pandamic guidelines.  I would garden outside in my front garden, which I enjoy, to engage with neigbours and passing foot traffic. I would look forward to meeting new people as well as catching up with locals that I havent seen lately except through my window. I want to know how others outside of my family are coping and if they need assistance.
I would download Zoom to chat to other volunteers who I have not seen since our volunteering has been put on hold and am anticipating working with in the near future. I feel that by putting myself out there that I would be engaging with the community and  ready to step back into society with a sense of confidence that I have worked my way through what could have been a very stressful time. 
</t>
  </si>
  <si>
    <t xml:space="preserve">Text family and friends, video chat, go for a walk with my dog, </t>
  </si>
  <si>
    <t xml:space="preserve">I like regular contact with people and being socially distanced has changed our social outings. I feel that I have lost touch with what my friends are up to. On a monthly basis, two of my girlfriends and I catch up over dinner and drinks. Given current restrictions we obviously canâ€™t go out so I organised a Zoom online cheese and wine afternoon. We each had a nibbles plate and a few drinks and we chatted for hours. It was just like our regular outing - just different. It was fantastic to have that small bit of normality back in our lives. Thereâ€™s another scheduled soon. </t>
  </si>
  <si>
    <t>I would sit down and put on some worship music, and think about the good things in my life. I would then go for a walk to the local cafe and buy a coffee, and talk to the shop staff.  I would greet anyone I meet during my walk.  On arrival back home, I would look at my plans for the day, and find some way of connecting with people.  This could be a Zoom meeting for work, or some other activity which involves connecting with people, such as some interaction via email.  I may also go into an online prayer-room and pray with other people for an hour or two.  On other days, I would talk to family or friends on the phone.  By the end of the day, I usually feel more connected to other people.</t>
  </si>
  <si>
    <t>1) identify and acknowledge the feelings of isolation and loneliness
2) Accept the feelings and start to be kinder to myself and admit it is okay and normal to be feeling this way (self-compassion)
3) Make a small-baby steps plan to try and reduce isolation and loneliness - including one thing I could do every day to connect with someone (by FaceTime/Zoom or phone
4) During the week, make time to FaceTime with my son at least twice a week
5) Make time and put in the effort to call my Mum interstate on the weekend
6) Go for a drive and visit my son and grandsons
7) Go for dinner at a work colleague's place and start to re-engage socially (did that tonight)</t>
  </si>
  <si>
    <t>I don't feel very connected to other people during self-isolation and feel isolated and lonely. I will have to reach out to other people without leaving home . I will make a list of people I know that I have not spoken to for some time. I will ring those who I know are at home. I will email those who may not be at home. Will try and keep up the contact with these people. I then feel more connected and closer to others.</t>
  </si>
  <si>
    <t>I would give thought to whom I may speak with (too) by phone or contact via email. I would consider connecting in general with people by attending a place of many people ie shopping centre. Conversing with strangers, salutation, engage in pleasantries.
These actions would create an increased feel of positivity and inter action sufficient (for me).</t>
  </si>
  <si>
    <t xml:space="preserve">To feel more connected, I know that I need to reach out to friends and family more. To do this, I would firstly text a close friend or family member and see if they were available to have a chat. If I do this a few times a week to important people in my life then I know that I can realistically feel more connected and closer to them. </t>
  </si>
  <si>
    <t xml:space="preserve">I am only disconnected now from friends as we usually interact  daily at the gym, pool &amp; library, all currently closed. I keep in touch regularly with my closest friends &amp; family by text &amp; email, but i will go thru all my numerous phone contacts &amp; check in with them all to rekindle older relationships  &amp; show them I care &amp; share my positivity with them. 
</t>
  </si>
  <si>
    <t>I've been feeling really isolated &amp; lonely since the lockdown due to the corona virus. It's made me feel rather sad and depressed because I enjoy volunteering in my local community. I'm worried about my friends and family because I can't see them. It's not the same calling them on the phone or text messaging them. I'm a hugging loving type of person and this isolation and social distancing is causing me huge anxiety not being close to the community I usually care for. Being in lockdown with my husband has caused my PTSD to be higher than normal as I live in a DV situation. It's uncomfortable for me to be in such a close proximity without being allowed out to see my friends and to enjoy a cuppa a time out with them. I've had to call my psychologist &amp; doctor for extra help via telephonic consultantion but have to do this when my husband goes to work. I'm looking forward to the restrictions being lifted and life going back to normal</t>
  </si>
  <si>
    <t xml:space="preserve">I would like to feel more connected to other people, so I would make a list of those closest to me. (trusted family members, close colleagues, close friends),
Then I would contact each of them - either via messenger, text or phone. I would make plans to catch up with them in the virtual world. (or if the pandemic was over, would make 1-1 dates setting specific dates).
If we were to catch up in the virtual world, I would schedule zoom meetings.  
I would also make an effort to comment on their facebook page, tik tok or Instagram.
To someone I was really close to, I would send a card/flowers to say I missed them.
Doing all this would definitely make me feel much closer to other people. </t>
  </si>
  <si>
    <t>I need to reply to friendâ€™s emails as soon as I receive them rather than putting it of. It looks like I donâ€™t care if I donâ€™t reply.  Reply to text messages too. Offer to take a turn at hosting the zoom meeting for my friends rather than sitting back and letting others organise. I will take the initiative to organise a lunch for two friends to reconnect. Hopefully I will keep the momentum going.</t>
  </si>
  <si>
    <t xml:space="preserve">Organise a FaceTime coffee with a friend or relative
Call or message friends
I find the lack of physical presence and contact increases the difficulty of interaction especially with my daughter close family and best friend. Phone calls are ok - visual helps. Make the effort to initiate contact </t>
  </si>
  <si>
    <t>When i havent spoken  to friends for a while i feel sad and sometimes these feelings can escalate till i feel down on myself. 
I notice these feelings and i do the followjng  I would text my friends checking  in on how they were.
I would text my family if the time  difference  was appropriate. 
I would make a plan to face time someone. 
If i didnt get  responses i would distract myself with something  i enjoy...gardening knitting or watching  tv. 
Getting outside makes me feel better going  for walk.</t>
  </si>
  <si>
    <t>I would make a plan to phone at least 2 people a day, people I might not have been in contact for a while, to check how they are doing.  I would set up Zoom meetings for my volunteering buddies and also with my extended family who live overseas.  I would email people I haven't been in touch with for a while, if I can't contact them any other way.  This is what actually happened to me, so my thoughts and feelings along the way were of achieving something worthwhile, and joy at connecting with others in the same situation as me.</t>
  </si>
  <si>
    <t>This would be an alien situation that I would find my self in. 
I would sit quietly and ponder why and the reason for my feelings.
With a comforting cup of coffee in hand, I would take paper and pen and write these reasons down.
Then one by one I would consider what I could do to make myself feel better. I would then write them down.
I would reassure myself that if I tackle the solutions one by one I should in time feel my usual self again.</t>
  </si>
  <si>
    <t xml:space="preserve">I get out of bed early today
Iâ€™m going to take a lovely warm bath
With some aromatic salts the smell of the bath salts reminds me of the flower shop we used to own  happy times
Once Iâ€™m dressed I make myself a pot of Chinese tea.
While looking out onto the balcony I can see itâ€™s a warm day but there is hardly any traffic and no people to be seen.
Iâ€™m usually a people watcher always wondering what people they are up to for the day
So I decide to grab some old photo albums that I havenâ€™t looked at for years.  
While looking at the photos I realise I havenâ€™t spoken to some of these people in ages 
So I reconnect with a few of them and have a good chat and promise to catch up after this is pandemic 
I feel better as I have a lot to look forward to and if the restrictions still continue I can still talk to old friends new again </t>
  </si>
  <si>
    <t xml:space="preserve">in order to feel more connected I would engage in social contact with friends and family more. Meeting up face to face to socialize and feel happy. Enjoying more time in a normal routine and allowing oneself to be happy and confident around people. </t>
  </si>
  <si>
    <t xml:space="preserve">I could be more connected to other people but have no interest or motivation to do anything at this time. Iâ€™m looking forward to restrictions being lifted in the coming weeks and visiting friends again, that will be a good start in reconnecting. </t>
  </si>
  <si>
    <t xml:space="preserve">Find a group or people that need support or I can make a difference to and reach out to them online, via text/phone or deliver something to them to let them know I am here to help. </t>
  </si>
  <si>
    <t>I would think about who makes me valued and makes me laugh. I would then message or text the and have a chat. I would take a photo of something in my garden and post to social media. Friends would reply and make me feel valued</t>
  </si>
  <si>
    <t xml:space="preserve">Reach out to people, check in on them. Be discerning about who you engage with as some people can be really draining and damaging. Feeling connected and close to people who build you up is hugely positive and now that you have reached out it is easier to maintain the connection. </t>
  </si>
  <si>
    <t>I would take the time to think about why Iâ€™m feeling isolated and lonely. After I have had time to myself, I would make the decision to contact someone. I would think about all the people I would really like to contact and who I would like to contact first. I would then send a message to them in the hopes that they respond. If they contact me back, I would continue the conversation or even call/FaceTime if we both felt comfortable. After our conversation, I may contact another person. Otherwise I would be feeling happy, connected and closer to people and make a plan to contact more people over the coming days.</t>
  </si>
  <si>
    <t xml:space="preserve">I would decide who I could connect with and call or text them.
</t>
  </si>
  <si>
    <t xml:space="preserve">I feel lonely and disconnected. 
I look at my messenger and message people I have not talked to for over a week. 
Contacting people and organising appointments to go and meet people. 
I feel more relaxed and feeling wanted. 
I feel more connected and closer to people. 
</t>
  </si>
  <si>
    <t xml:space="preserve">Seeing we canâ€™t visit each other Iâ€™ll send some text messages to friends or perhaps a group email. Just a message of encouragement asking how they are going. Before long we are communicating and sending good wishes to each other or perhaps some funny stories. Soon we are not as lonely and know others feel the same way. Keep a weekly chat going. </t>
  </si>
  <si>
    <t xml:space="preserve">1. I would make sure I have completed anything that was super important so that I feel relaxed. I do this so that I don't feel like I need to leave the conversation because there was something more important or more urgent than connecting with my friend.
2. I would choose who I am going to make contact with. I would imagine what the conversation would be like, how I would start the conversation, what I'd like to talk to them about and what I would like to know about them. I would decide the best way to make contact with them and why that medium. I would make sure that I am feeling safe making contact with that person.
3. I would text (probably) the person in advance to make a time to chat so that it would work for them as well. Doing this means I have made a commitment to connecting to this safe person. I would then make sure the time worked well for me.
4. I would make contact and give myself the opportunity of talking about what was going on for me. Having this connection with people who care for each other mostly ends up with a feeling of close to people, feeling more loved and cared for and more valuable. </t>
  </si>
  <si>
    <t>I would try to work out why I had these feelings. I would then make a plan to contact one or more people, for example my husband or my sister. I would suggest to my husband that we sit on the balcony and have a cup of tea at a time that suits. I would then make the tea, arrange nicely on a tray and sit with my husband and have a chat. My sister lives in Sydney-I would ring her and have a chat. Both these things would help me feel connected and closer to people.</t>
  </si>
  <si>
    <t xml:space="preserve">To feel more connected with people during isolation, i would generally think of the people that I miss most and who I miss spending time with. I would start by texting/messaging those people as I understand a lot of people are still working and its always fun to just share some funny stories about things I've read or jokes. When there is time in the day to make a quick  phone call to catch up i would. Also begin interacting more with friends and family on social media is a great way to stay connected and is enjoyable. Having those virtual connections makes me feel closer to those I miss </t>
  </si>
  <si>
    <t>I enjoy my own company and do not have the need to be with someone to be happy. I will have a meditation to have a chat with HIM. After that go for a nice hot chocolate at a Starbucks. I am a regular there and chat with the staff. I will then walk around the city to get some exercise. Then head back home to watch Netflix or spend some time with my family.</t>
  </si>
  <si>
    <t>I would like to ring people instead of texting or liking pages on social media as i was feeling worried about some and a little disconnected with some, so i made a list of people i haven't actually spoken to for months. 
Over the course of a week i rang each of these people . it was really lovely to hear the surprise in their voices when we first connected.</t>
  </si>
  <si>
    <t>I would invite two friendly fellow residents and a newly arrived resident of our Village to have afternoon tea at my unit.
If we could find a mutually suitable time and they were all willing I would feel I had helped meet needs in their lives as well as my own, since we are all missing each others' company.
If the new resident were not willing, I would try to replace her with a resident who doesn't get out much.
Whatever the outcome, I would have shown an inclusive attitude and would have had several positive phone conversations, opening the way for further positive contact.</t>
  </si>
  <si>
    <t xml:space="preserve">Iâ€™m feeling isolated and lovely, but Iâ€™ve been applying for jobs every day. Finally I get a new job which makes me feel happy excited and relieved. 
I get myself ready and start the job.
A few weeks later I start making friends whom I can talk to and feel connected. I feel grateful for a job which gives me purpose and friends which gives me hope </t>
  </si>
  <si>
    <t>I would look through my social media for friends and family I haven't talked to for a while and message them to see how they're going. I'll start conversations from there and see if any groups of friends or family want to video call and plan dates and times. I'd also read through the local newspaper to see how the community is going and feel a sense of connection through our shared plight. Talking to my online friends from other countries makes me feel just as connected as ever as that is the only way we have communicated. I feel like I'm stuck at home but are all my friends and family are going out of their way to see if I'm doing okay and want to interact with me as much as usual.</t>
  </si>
  <si>
    <t>I would think about the different ways of connecting with different people eg family, colleagues, social groups, with phone call, message, or visit.
Iâ€™d look at past contact records and pick up from where I left off where possible, and mix it up a bit for some variety. Sometimes I would go to the shops, or parks, so I feel Iâ€™m amongst people donâ€™t feel Iâ€™m all alone.</t>
  </si>
  <si>
    <t>I am feeling isolated &amp; lonely which I donâ€™t like much.i think about other people who are in terrible circumstances. This helps me realise I am more fortunate . This makes me realise other people can be struggling too. I decide to call a friend &amp; we chat.we talk about our feelings which makes us feel more connected &amp; happier.</t>
  </si>
  <si>
    <t>I would make phone calls to people I have not been in contact with in some time.  Being isolated as I am, it would lift my spirits to talk to them, and share with them my thoughts on self-isolation, and listen to their experiences with it.  I would arrange to catch up for coffee, etc., with them once the restrictions are lifted.  It would give me something to look forward to.</t>
  </si>
  <si>
    <t>Either call or ring someone close to talk to if Lin is not home try my daughter or my mum then just sit and talk about how I am feeling to get out of the mood .</t>
  </si>
  <si>
    <t xml:space="preserve">Talk to husband, call/FaceTime Mum and dad interstate, then brother and sister, then grandparents friends etc. </t>
  </si>
  <si>
    <t>I would first investigate who may be available to spend some time with me (at a socially acceptable distance).  My initial contact would be with close neighbours.  There are several neighbours near me around my age.  I would call each of them, around 6 and make a plan to meet at the local park.  The arrangement would be to suit their times as well - eg., around morning tea.  We would meet at the nearby park and discuss how we are all coping with the situation and what plans we had to remain connected.  This would lead to us arranging further similar gatherings of the same nature on a regular basis,</t>
  </si>
  <si>
    <t xml:space="preserve">For me personally, if I were feeling like this I would be contemplating a phone call or FaceTime to a family member or friend, being mindful about speaking to someone whom I know would lift my spirits, as opposed to someone who who bring me down further.
I might text a friend prior to a phone call, asking them if they were up for a chat and a cup of tea or coffee, because even though it is not a face to face event, the idea of both of us making a beverage prior to a chat and consuming the beverage over a phone call promotes a further sense of intimacy and connection. 
I have used these steps previously, particularly in these times of not being able to just jump in the car or plan a visit and it ALWAYS lifts my spirits and provides that connectiveness that we are sometimes seeking.
</t>
  </si>
  <si>
    <t>Getting back to my activities would be great. I usually have something to do each day to get me outside and mixing. When I don't go out, its by choice &amp; enjoy the day at home but usually I like to have a goal, to get dressed nicely, put on makeup and go to see friends and do my activities.</t>
  </si>
  <si>
    <t xml:space="preserve">I'm feeling isolated and lonely, and its not a feeling that sits well with me. I need to get off my butt and do something about it. 
I will make a list of everything I can do to alleviate my loneliness.
To Do List
1. Phone my children to see how they are all going.  
2. Organise Facetime with my grandchildren. 
3. Set up a group chat on Messenger with my friends.
4. Interact with my Facebook "family" 
5. Watch some UTube.
As I work through my list over the coming days, I realise that, my loneliness is only a sate of mind, talking and laughing with my family and friends makes me realise I am loved and needed and that I am a valued person in their lives and that this self isolation will end soon. 
I am feeling connected and closer to people. 
</t>
  </si>
  <si>
    <t xml:space="preserve">I am isolated and lonely because of lacking the skills to effectively do my job. I need to learn many new programs. Firstly I need to identify those that are most important. They are overwhelming. I need to list them and then tick off each one as I master it. I can do it. I will determine who in my workplace has already gained these skills and then ring or zoom them and ask for their assistance. I will record what they say so I can go back and check instead of ringing constantly. I will also offer to help others who I know are also struggling and feeling overwhelmed. I will talk to my friends about it. However, I know that many are in a worse situation than I am so I am reluctant to burden them with my concerns. I will play subliminal music while I am working to lift my mood. I am already connected to many people both professionally and personally. </t>
  </si>
  <si>
    <t xml:space="preserve">I was feeling isolated and lonely. Firstly I messaged Lizzy, a friend who walks everyday. We decided we would walk together the next day for exercise and catch up. It didn't go too well. Lizzy was extremely negative and very aggressive regarding isolation. It made me anxious so I didn't walk with her again. 
I then went through my fb friends that I'd seen lately, prior to COVID-19 and began to video call the ones I knew would be grateful for a chat. It was very successful and I'm sure everyone felt better for the video call.
Then I thought what about friends I don't see regularly. I downloaded the Zoom app and contacted 14 friends whom I haven't seen in a while. All of these I made sure had known eachother for years.  
I organised a zoom meeting and all but one person joined in. It was fun and very stimulating hearing everyone's news and how they were feeling.
A week later I organised another zoom meeting. It too was successful. However only eight friends were able to join. Still a lovely, more intimate chat. It lifted my spirits and made me feel confident. </t>
  </si>
  <si>
    <t>I am happy with my own company but sometimes it would be nice to interact with other people.
I could search for some old friends and renew our connection.</t>
  </si>
  <si>
    <t xml:space="preserve">Feeling of being isolated and not talking to people as much. Plan to text and call more, not wait for people to contact me. When I think about someone, send them a text/message, not carry on the conversation in my head! Feeling of connection after the text/messaging. </t>
  </si>
  <si>
    <t xml:space="preserve">To feel more connected.
Two options come to mind - a video one on one or group video with friends or asking a friend to go for a walk or bike ride. 
I'm a bit hesitant to reach out because I know others are busy or I don't want to burden others. But I have one or two extroverted friends that I feel comfortable inviting to connect with.
I would send messages to friends individually and see how they are and ask if they would like a video chat or suggest a walk. 
I know some friends including me are sick of video calls from overdoing them at work. 
If I get a positive response I'd organise the video or walk. 
</t>
  </si>
  <si>
    <t>I'd think of the people I know with whom I haven't chatted / emailed for a while.  I'd try contacting these people.  Some might not be available / answering their phone or emails.  So I would try a few others.  I'd definitely ask about how they're handling iso &amp; show interest in the activities they're pursuing.  I'd congratulate them on their 'wins' (ex. work in the garden, brushing up a foreign language for a future trip overseas, working on their painting / sewing / etc)... On email, they'd send vids &amp; photos... I'd reciprocate with photos / short stories I'd written.  We'd have fun commenting (favourable comments) on each other's vid / photo / stories. Knowing what people are like, they'd be likely to ask after me.  I'd tell them about doing my hospital visits / writing / painting / bike riding / walking / etc.  I'd enjoy having a few laughs with these people, reminiscing about the fun we had pre-iso, swap a few items of news we'd heard on the TV news / read in the papers / etc.  They'd tell me how their family / pets are getting along.  I'd reciprocate.  We'd have a few more laughs and agree to chat again soon.</t>
  </si>
  <si>
    <t xml:space="preserve">1. I live in a regional area and often we donâ€™t see many people anyway, but itâ€™s been worse since covid. My husband is still working and works long hours. My children are home schooling. I miss chatting to other people throughout the day. 
2. I feel isolated as I do not have any suitable devices I can call my own to communicate. 
3. I bought a laptop over the phone from a local shop and they delivered it to me. I have been thinking about it for weeks. 
4. It is mine!! I feel connected. Even though I am not on Facebook anymore as it was ironically making me feel negative, and it was a time-stealer, I now know the wonders of Zoom snd whatsapp and Emails! </t>
  </si>
  <si>
    <t>I would list those people I wished to remain in contact with and prepare a list (obtain email addresses or phone numbers) I would find a comfortable spot to sit, with a "cuppa" and consider would it be a convenient time for them. I may prepare some questions I would ask them-(Health; family; outside contact). After the contact (and not being upset if I am unable to contact all on the list) I believe I would feel that I am not alone in my thoughts/frustration in getting out and about.</t>
  </si>
  <si>
    <t>First, reach out more to family via phone calls or text. Second, check in on old friends via Facebook.  Write letters to elderly relatives who donâ€™t use technology much.</t>
  </si>
  <si>
    <t xml:space="preserve">Mostly I would paint and play/compose music which makes me feel content and happy and useful. I could also go for a walk or run. </t>
  </si>
  <si>
    <t xml:space="preserve">* talk with family, friends and neighbours, offer to visit / help
* find out if volunteer opportunities are available / accessible and join up / participate
* accept and initiate social invitations
* go for walks, sit in park, after covid chat with strangers
* after covid go to movies, chat with others there
* after covid go shopping, sit for coffee/lunch, people-watch
* apply to foster children 
* join / participate in clubs/groups
* apply for new job/s
* participate in courses/workshops/seminars etc &amp; find people with similar interests
* join/participate in social media
* read newspapers and char groups and find out what's happening, so you have topics to converse about
* pretty up your front garden and chat with passers by while watering plants
i can think of plenty more...
</t>
  </si>
  <si>
    <t>'- message old friends on Facebook
- do sudoko or jigsaw puzzle
- read a book
- watch a movie
- cuddle my pets
- call my boyfriend/see him</t>
  </si>
  <si>
    <t xml:space="preserve">1
Make an effort to talk to those I know care about me
2 make a day to see someone I care about and do something that makes me happy like exercise together 
3 remind myself when feeling down that even though I am not working and feel a bit purposeless I have people that are in the same boat </t>
  </si>
  <si>
    <t xml:space="preserve">Think about who in my life is important to me and who I would like to connect with. Think about the best way / time to contact them so they would have time to talk. I would feel apprehensive about being ignored or that they may not have time for me. I would choose a close friend to 2 to contact, usually via Facebook group. Once they reply I would suggest a video chat or group chat. I would feel happier and more hopeful and look forward to catching up with them. Once we connect I would feel more loved and happy. </t>
  </si>
  <si>
    <t>I would write emails or text a few friends or family members and see if any of them have time for a video chat. I would feel good about reaching out to people and hopefully some of them would respond so I would feel more connected and closer to people.</t>
  </si>
  <si>
    <t>Scenario1: I do this frequently.  I make a cup of coffee or tea, go and sit on my terrace with my phone and start calling the handful of people on my favourites list. I then have a long catch up with everybody who is available for a chat. If nobody is available (sometimes happens) Scenario 2 comes in to play. I take the dogs for a walk and chat to absolutely anybody who crosses my path whether they are keen or not. I love finding out how people are getting on at this crazy time so get into long conversations with anybody who is up for a chat.  By the time I get home I am happy to be on my own again.</t>
  </si>
  <si>
    <t>I would reach out to my partner and friends. I would message my partner and tell him about my feelings of isolation and loneliness and make some plans to see him, play video games, or just chat over the phone. I would also text my friends and let them know what is happening. I would feel better having talked to these people as they make me happy. Once I have talked to my partner and friends, I would read a good book or write out my thoughts in my diary to make sure I have my thoughts in order. I would feel much lighter and hopeful about the coming days.</t>
  </si>
  <si>
    <t>I take the time to send text messages to friends I have not been in touch with but whom I miss and normally enjoy chatting to. I invite people over to my home and I organize to meet up with friends. I call my family</t>
  </si>
  <si>
    <t xml:space="preserve"> I would ask myself why I am feeling this way.  I would first speak with my husband about these feelings and we would consider ways that we could interact together in our home to improve my sense of loneliness. I would also make at least one phone call to another friend of family member to feel connected. Within the current restrictions, I would make arrangements to meet up with a friend for a face to face interaction.  I am not alone in the world and feelings of isolation and loneliness can be dealt with by taking action to make a connection with someone who I care about.</t>
  </si>
  <si>
    <t>I start by feeling that I don't want to intrude on other people's lives just because I am lonely. They might think I am needy. So I join volunteering websites as they may value a volunteer. Then I call a friend and tell them that I have joined a volunteering group and we have a chat about it. This leads to us going for a walk together. I also join a "connect" group at my local church which has an online "catch up". I feel nervous in case they don't like me, but it turns out we all get along fine and are struggling with the same issues. I call my adult children and they tell me that they love me and we talk about their lives. It makes me feel like i belong somewhere as they understand me and my sense of humour.  I set up times to call my kids and my friends again so I don't feel like I will be intruding at a bad time and I know they have agreed to receive my call. In the end, most of the feeling isolated and lonely was in my head as my friends wanted to hear from me. I was the obstacle to feeling connected.</t>
  </si>
  <si>
    <t xml:space="preserve">I would tell my partner that Iâ€™m feeling alone and down. 
It would be good for me to open up about how Iâ€™m feeling to someone else, so that I can begin to process how I am feeling. 
If my partner were studying or working, he may suggest video calling my family or friends. 
So in that case, I would video chat my mum and have a long chat with her. 
If her were home, perhaps we would watch a movie together or play a board game. 
Then Iâ€™d probably feel a greater sense of connection. </t>
  </si>
  <si>
    <t>Feeling isolated and lonely is scary and at times debilitating. i would first get out of bed, have a shower, brush my teeth and get dressed. i would then make myself make my bed and open the curtains and windows to get fresh air and light. once i am dressed and presentable i would message my best friend, ask her if she was up for a video chat, at the same time, making a mental list of back up people to whom i could message/contact if she is busy. if my friend was able to talk, we would set a time, make a coffee and call via video. whilst on the call i would eliminate other distractions, like TV and music, so that i can focus on my time with my friend. i would also suggest that i might go for a drive to the local cafe, for a proper coffee, and that i would send her a photo of me there, so she knew i had managed to get out of the house. this small interaction, with both my friend and 'the outside world' would result in me feeling connected and closer to people, even just for a little while.</t>
  </si>
  <si>
    <t>check phone to see who has called check social media to see what messages are there If any messages respond to them think about who I had not heard from and consider who to contact by message if message answered continue conversation follow up on any phone calls</t>
  </si>
  <si>
    <t>Make a list of people I feel good connecting with, then I would start texting them checking on how they are and if situations allows maybe agreeing on a face to face catch up</t>
  </si>
  <si>
    <t xml:space="preserve">1.  Wake up at the usual time - around 4.30/5 a.m.  Watch a little TV plus news.  Get up around 6.30 a.m. shower, dress and switch.  Feeling OK - have been sleeping well - even with binge watching TV when I go to bed.
2.  Go to the study and check all emails, LinkedIn, Facebook. Text and Slack messages.  No new jobs - disappointing but am getting paid for a few weeks more so not feeling too bad.
3. Text small group of close friends to say good morning.  Feeling happy.
4.  Put the dog in the car and go to the local shops to get a coffee and breakfast.  Go to the same coffee shop throughout lock-down so have a chat with them (and occasionally with other people waiting).  Feeling happy - love my coffee and chatting with the girls.
5. Have breakfast back at home, take coffee to the study to catch up with messages on text, Slack, email and FB.  Dog and I share breakfast - he makes me laugh....  Check jobs on LinkedIn - apply if relevant.   Call agency contacts.  Stay in study for a couple of hours with break for tea/coffee/stretch. Feeling OK.   
6. At lunch make a sandwich and clean up - check TV news.  Feeling OK.
7. Go back to the study after lunch to check emails - have a look at LinkedIn articles, look at areas of possible training, online shopping.  Check jobs. Chat with friends by text.  Feeling good when talking to my friends.
8. Mid-afternoon have a tea/coffee and catch up with the news.  Feeling a little bored but OK. Text the group of friends again to find out how they're feeling.  Possibly plan meetup at the weekend.  Feeling better at the prospect of that.
9. Around 4 p.m. take the dog for a walk (approx 30-40 minutes), chat with other dog walkers/householders who know me and my dog on the route.  Feeling really good after the walk...
10.  Catch up with neighbours if they're in the garden. Disappointed if I don't see them.
11.  Bake and take some to the neighbours for a quick chat - baking makes me feel good.
12. Call my son to find out how's he's going in Sydney.  Feeling really good after speaking to him but haven't seen him for some time.   Would love to see him but no prospect of that for now..
13. Call a close family friend to see how his family is going.  Feeling OK that he's OK.
14. Go to the local shops to get food and other supplies.  Have a chat with people in the stores/checkout.  Feeling better than supplies are improving - but I don't really need anything - have plenty of food, loo rolls etc...LOL
15.  Call best friend in the UK for half an hour for a chat.. Feeling great - am hoping that flights to the UK are reinstated by Christmas so I can travel.  
16.  Text the neighbour and either go to their house or have them over to mine for a glass of wine.  Feeling good.
17.  Cook dinner and feed the dog.   Settle down for binge on Netflix with a glass of red wine.  Feeling content. 
18.  7.30 p.m.  lock up and go to bed - switch on TV and continue binge watching - put TV on sleep timer...  Feeling good - looking forward to catching up with friends soon.  Fall asleep...   
</t>
  </si>
  <si>
    <t>Usually when I'm feeling isolated and lonely it comes with, and is possibly caused by, a feeling of lack of self-confidence, which if I'm honest is probably my main driving emotion in life. I know that when I exercise I feel better about the world and myself. So to alleviate my isolation and loneliness I would begin by going out for a walk, enjoying the fresh air and getting endorphins pumping into my brain, fresh oxygen into my lungs and limbs. This will improve my immediate mental attitude, which would then provide me with a positive starting point to contact a family member or colleague when I return home either face to face, by phone, social media or a Teams meeting. I probably wouldn't discuss my feelings and need for connection, even if asked if I'm okay. I would just have a normal conversation about general things, and inject some support, friendship and laughs into both our days. By the end of the conversation I will likely have forgotten all about my loneliness and look toward the next activity or task to take on.</t>
  </si>
  <si>
    <t>1) I would post some stuff on Facebook
2) I would go through my contacts on my phone and text or phone some people I haven't contacted in a while
3) I would phone some of my relatives</t>
  </si>
  <si>
    <t>It is mid morning and I am feeling isolated and lonely. I will have a look in the cupboard and see what I have to offer afternoon tea to a couple of close friends. There are enough biscuits and coffee etc to do the job. I make the phone calls and invite two mates  over for afternoon tea and a chat/catch up.
They say thanks and accept the invitation. I now have plenty of time to make sure the place is tidy and presentable for friends.
Afternoon tea happens and we finish up feeling good about ourselves and happy with each other having spent a couple of hours chatting and telling a few jokes.</t>
  </si>
  <si>
    <t>I would like to feel more connected to other people.  As I have recently started to teach myself to crochet as a way to deal with stress and anxiety I could look for local crochet groups to join so that when current restrictions are relaxed I could meet face to face with these groups at their morning teas so that I could feel more connected to the local community and closer to people</t>
  </si>
  <si>
    <t xml:space="preserve">I would think about some friends with whom I've lost touch or who  might get a lift by having a phone call from me.  I'd think about the time of day it might be best to catch them for a chat and ring them.  Before ringing I might think about how the conversation might go and what we might do to keep better connected in the future. </t>
  </si>
  <si>
    <t>I am feeling a bit lonely as I dont get to see my friends and have coffee.  I decide to call a few friends and ask if they feel the same.  I make the call, have a chat and decide that others feel like me.  So I decide to organise a zoom conference with some friends.  I message them and ask if they have zoom and if not I tell them to set it up.  I decide to be the organiser and do what I need to do.  I choose the time and day and tell everyone that if it does not suit then we can do another zoom at another time.  I am excited to look forward to the day.  We organise tohave our coffee and cake ready and we all dial in.  It was a huge success and now I fell happy that I have connected with so many people and they are happy too</t>
  </si>
  <si>
    <t xml:space="preserve">I would think about who in my life I feel comfortable being around, comfortable to talk and comfortable to not talk. I would contact that person to arrange time to spend together. I would meet with that person and spend time doing what felt comfortable at the time. </t>
  </si>
  <si>
    <t>I reach out to friends via text message. I ask if they would like to meet up. We schedule a time to meet. I meet my friend, I feel connected during our meet up</t>
  </si>
  <si>
    <t>I would like to have more contact with my friends and family. 
I need to talk more and connect more starting with my partner.  I will talk to him about my feelings more than I have in the past.  I need to tell my daughters and their families about how I feel so I call them and talk to them. I also need to set up a zoom video meeting with my close friends.  I feel so much better about things knowing that I am communicating with all the people that are important to me.</t>
  </si>
  <si>
    <t xml:space="preserve">Feeling isolated - my three children and my grandchildren live interstate and overseas. 
Feeling connected - thank goodness for todayâ€™s technology with Whatâ€™s App, messaging and texting as this allows us to talk several times a week. When I was a child it took 6 weeks for a letter to get to England as phone calls were too expensive.
</t>
  </si>
  <si>
    <t>Arrange the replacement of the dividing fence between my home and my elderly neighbour.
1. I discussed the proposal with my neighbour, and we agreed on a colourbond style, profile and colour.
2. I offered to arrange quotations.
3. Quotations were received following site visits with potential Contractors.
4. Quotations were discussed with my neighbour and we agreed on a contractor.
5. I offered to do some preliminary work to remove vegetation to provide a Contractor access.
6. Arranged and had site meeting with nominated Contractor.
7. Work scheduled to commence 25 May 2020.</t>
  </si>
  <si>
    <t>In the past, I regularly caught up socially on a Saturday morning with a group of local girls, and the restrictions have put a stop to this and I have missed the easy camaraderie with my friends. With social isolation measures easing in Qld, there is an opportunity to connect face to face with others in groups of up to 10
I would go on to my messenger group of local girlfriends (this chat group has remained active over the pandemic) and suggest we meet to go walking on Saturday morning (in twos) and book to have breakfast at the local cafe after the walk. We used to do this before social isolation and it would be good to feel we are getting back to normal even if we are 1.5 metres apart. A good catch up and wide ranging chat with the girls would make me feel happier and more connected again</t>
  </si>
  <si>
    <t xml:space="preserve">I would attempt to step back and visualise or pinpoint what has been making me feel lonely and isolated. Once realising it has been not being able to see my friends or spontaneously go out to the shops or to bars; I would come up with an alternative. I would try connect more with my friends over face time and messenger, orgainse a group video call and talk with them. I would ask if one or two of my friends wanted to come over (still practicing social distancing) to have lunch or dinner and socialise with them.  </t>
  </si>
  <si>
    <t>I don't usually feel isolated and lonely as I have a good network of family and friends and a busy life, however if need be I would firstly reach out by phone to my immediate family (sister) for a good chat and to check on her wellbeing also. I would also contact my niece who organises our extended family zoom chats and ensure this is done on a regular basis so that we can see each other and get a more general sense of each others wellbeing and new normal during the pandemic. I would also ensure I connected to my good friends on our group chats (using viber and what's app). I would also set up a list of friends, colleagues and extended family to contact by phone or email to ensure we keep connected and add perspective to our lives at the moment. I also listen to the radio, read the papers, and watch news and current affairs. I have found that not going out as much has made relationships more precious and the importance of maintaining friendships and connections a more conscious exercise.</t>
  </si>
  <si>
    <t>I would be surprised and talk with my dog so we could identify people who I know I could connect with - family, friends - and make some phone calls or send off a few texts to start a conversation.  I would also consider who might also be feeling isolated - older people, single parent at home with kids etc, and I would work out what I could do to be supportive - maybe I could cook something for them or drop over something that would make them feel connected and cared about.  I might contact local organisations, such as meals on wheels or even a local church to see if there were people in the community who needed help with anything.I would set up a Zoom meetup with my friends and family where we would have a drink together and maybe play some online games, like Cards Against Humanity etc.
After all that, I would feel very connected and needed - perhaps too connected now and decide to pull back a bit.  I would talk to my dog about those feelings and he would probably make me feel good about myself. In the end, I would feel connected and closer to people.</t>
  </si>
  <si>
    <t xml:space="preserve">Step 1. Isolated and lonely
Step 2. Make initiating contact with friends
Step 3. Set up FaceTime catch up and have a wine 
Step 4. Get off FaceTime feeling upbeat and positive </t>
  </si>
  <si>
    <t>I will make a list of the people that are important to me and that I want to feel more connected to. Iâ€™ll reflect a little on why I donâ€™t currently feel as connected as Iâ€™d like with them; this will help inform my plan. Iâ€™ll prioritise my list and then think about how I will connect with people, and what Iâ€™ll say. I choose my family and close friends first, as I know theyâ€™re a safe option. Iâ€™ll reach out to them and be honest about my feelings, telling them Iâ€™m reaching out and checking in because theyâ€™re important to me and because I want to feel more connected to them. I will ask them how they are, remind them I am here for them, like I know they are for me. I will ensure to respond to replies and set a reminder to help me to make a more concerted effort to stay in regular contact.</t>
  </si>
  <si>
    <t>First I would think about who I want to speak to and who would make me feel better and want to talk to me.  I would go through my phone and see who would be available and not busy at work. Then ring the first person on my list and go through until I reach someone who wants to talk. Talking about what they are doing and try and keep the subject upbeat and happy.  What they and I have been doing, exercise, books, do they need anything.  Planning ahead to future outings.  After I feel uplifted I can hang up the phone.</t>
  </si>
  <si>
    <t xml:space="preserve">I would start by thinking about what kind of connection would make me feel less isolated and lonely. I would reach out to several people at a time using the method that was most appropriate. I would start by texting or emailing my closest friends and relatives. I would telephone my sister. I would suggest a video call with my small niece and nephew. I would watch a YouTube clip or TV show that made me feel connected and interested, particularly if hosted by someone I like. I would bake something yummy, offer my partner or son a cuppa with the results, and have a chat with them. I would then be feeling very connected and closer to people. </t>
  </si>
  <si>
    <t>I am feeling poorly connected to people. I would start with making a list of people I would like to connect with and how it is best to do that. E.g. I am in Australia, all of my family are in the UK, my friends are in several different countries.
I would probably create a table on scrap paper, including name, location, time difference, working or not, kids or not (As these factors impact how and when to touch base with people) and method of communication e.g video conference, telephone call or face to face but socially distanced.  I would try and arrange some video conference meal sharing times, some telephone calls some telephone dance breaks - these are short calls where I play a song and the person and myself simply stop what we are doing and dance to one song.
I would put these events in google calendar. 
I would hope to achieve all planned items but except some to be cancelled, some postponed and overall to feel for connected to loved ones.</t>
  </si>
  <si>
    <t>I have felt very disconnected from the world since I lost my job as a casual childcare worker.There has been no communication from the centre or the company to let me know what is happening/when casuals will be needed again or how I am coping.I have decided to look for work elsewhere and find a community group that I can be part of so I can connect with others</t>
  </si>
  <si>
    <t>I'm feeling isolated and lonely. I already have structure to my days of isolation so I know I need to stick to my routine. I will have made a To Do list for today, so I will work on that too. After I've woken up I will do some meditation because I think that helps me relax. I'll then go out and do my exercise - either walking, running or a combination, for 5km. After brekky and a shower I'll sit down and work my way through my list. I will call the people I do regular welfare checks on - chat witjh them and see if they need any errands done today. Then I will work on my computer and message some friends via Facebook. I will also choose a friend and arrange to have a video chat with her - someone I haven't spoken to in a while. I will also FaceTime my mother in the early evening. After contact with my welfare checks, messaging friends, video chatting with a girlfriend and FaceTiming my mother I am feeling connected and closer to people.</t>
  </si>
  <si>
    <t xml:space="preserve">I wrung my sister on 3 occasions and she did not return my calls                    
2 My cousin rang me back to tell me that she was busy and would ring me back
3My sister returned my call later that day she had a fight with my girlfriend and did not want to talk to her 
               </t>
  </si>
  <si>
    <t xml:space="preserve">I feel like to talk to my old time friend from my first posted workplace, so I picked up my phone and sent her a text message, after exchanged few texts I decided to call her since she was able to chat. We chatted for about 30 min over the phone, we talked about our current situation, family, work and also future. After chatted with her, I felt connected with friend again </t>
  </si>
  <si>
    <t xml:space="preserve">Think about who I would most like to contact in terms of what I need to feel better. Think of a descending order of people to contact.  Pick up the phone and start phoning them for a chat keeping options open about how we might reconnect at a later date again. </t>
  </si>
  <si>
    <t>I would think of things I'd like to do with friends that don't have to be in person, and make a list.
I'd contact friends to see if they're interested,  and organise a time to Zoom.
I'd set up an invitation / link and send it around.
I'd set up anything else that is needed (food, drinks, props)
I'd have fun chatting.</t>
  </si>
  <si>
    <t>I need to start making plans to meet up with friends as soon as it's possible. call people or video with people I haven' seen in a while and make plans to meet.
Reconnect with my activity groups to get ready for when we can start doing things together again</t>
  </si>
  <si>
    <t xml:space="preserve">Between waking up and mid morning  I feel isolated and lonely when I havenâ€™t received a message or a phone call from a friend or a family member.  
I really donâ€™t like to feel this way so I usually make a mental list of whom I havenâ€™t heard from for a while and I send a text to say â€œIâ€™m thinking of youâ€.  
I really like the feeling of anticipation of hearing back and I find it easier to get on with my plans for the day - mostly cleaning, cooking and reading. 
When I receive back a text or a phone call I immediately feel connected and this encourages me not to think negatively and to count my blessings that I have friends and family who care about me. 
</t>
  </si>
  <si>
    <t>If I'm feeling lonely and isolated I could text a friend who lives close to me to see if she would go for a walk with me.  I would also text some friends who live further away to see how they are and if anything new is going on with them and their families.  I could also ring my best friend in New Zealand for a video chat.  I could also cook a meal and visit my brother and Dad with my kids.  I would feel more connected to my friends and family and it would give me purpose to my day.</t>
  </si>
  <si>
    <t>I would start with identifying who is likely to support me if I made contact.
I would choose 5 people who might be in the same position as me.
I would find a suitable time to do facetime or zoom so face to face contact.
I would make arrangements to do this regularly.
I would make arrangements to catch up personally when able to.</t>
  </si>
  <si>
    <t xml:space="preserve">If I am feeling isolated and lonely i would think of who I would like to connect with.  I would ring or text and arrange a time to meet. Or have a chat over the phone.  I would think beforehand about which issues would be most helpful to discuss with that person.(what we have in common.) Who can be trusted with which issues?  for example, children who are getting less work and stressed with child care and working.  Not always appropriate to discuss with just anyone.  Or not being able to touch the grand-children.  quite stressful.  Being at home brings the burden of maintenance of the house  and garden closer to home.  Should we be thinking of moving in the near future.  who would be helpful to talk this over with.  Husband who is getting much slower at doing tasks around the house and not as quick at problem solving and organising tasks. Quite sensitive issues.  Feeling a don't want to betray his trust.  Worry about dealing with cognitive decline and how to manage this.  This is more evident spending more time together.  I am having to take more initiative in problem solving.  I have chatted to a few closer friends and they share some of these issues and I'm feeling more connected to people </t>
  </si>
  <si>
    <t xml:space="preserve">I would plan to ring at least one friend/relative a day to chat to start with.
If possible I would arrange to see/go for a walk /have coffee with that person.
Setting a target to reach each day with some form of exercise to get me out.
I would then check on local clubs of my interest eg Garden club or tennis group and plan to attend.
This way I could meet new people with similar interests and foster friendships by being pro active.
I would </t>
  </si>
  <si>
    <t>I would start by removing/dealing with the negative feelings of isolation and loneliness by reading aloud my psychology notes about dealing with stress and anxiety. This allows me to move past the current state and see things more clearly. Next I would create a mind map of connections that I have in my life in order to show myself that I am loved and wanted. Next I would create a plan by reviewing each person in the mind map and see who I could call right now and who I could call soon. I would put calendar reminders for the call people soon category and go ahead and call one at least one person now. After this call, I would feel more connected and closer right now, and have confidence that I have dealt with the feelings because I have a plan (calendar reminders) to keep myself on track.</t>
  </si>
  <si>
    <t xml:space="preserve">I would like to feel more connected to other people and due to isolation, I am feeling isolated and lonely.  To combat this I am going to message a few friends each day, call my dad each night, organise online catch-ups with friends, interact with friends, family &amp; acquaintances on social media. I think that these steps will ensure that although I am physically alone, I am still connected to the people in my life. </t>
  </si>
  <si>
    <t xml:space="preserve">Would make a list of the people I would like to connect with then ph or e mail them to start a discussion how we can catch up and improve our relationship    Sitting in my rocker feeling despondent and lonely I decide to turn my life around I get up shower put nice clothes on and wander out side in to the sun shine I look around at my lovely garden and pick a bunch of lovely flowers and realise how lucky I am  I take photos of the flowers and send them to my new friends with a short note telling them how fortunate we all are to live in this lovely country and each day will during us a new  beginning and we can see the light in the tunnel </t>
  </si>
  <si>
    <t xml:space="preserve">Send messages to friends and family inviting to catch up online. Set a time call via zoom. 
Arrange a meeting in a park with a friend to go for a walk. Sit down for lunch after walk in park hear about what itâ€™s like for them.
Leave feeling happy that u saw them but sad that you could hug and be close to them 
</t>
  </si>
  <si>
    <t>Identify possible people to connect too. Uncover what methods I have available to connect through (face-to-face, telephone, messaging, social media). Actively use those methods to connect to identified people. Review whether this is working - am I feeling more connected. Identify more people. Identify other methods to connect through.</t>
  </si>
  <si>
    <t>I would start by thinking of all the people I haven't contacted lately. Some are family, some are friends and some are members of groups to which I belong. Some of these people I could phone; some I could email and some I could connect with on Facebook or WhatsApp. I like to be organised so I would then make an XL spreadsheet and list people under each type of communication.
Each day, when I have moments when I am wondering what to do to fill my time, I can look at my spreadsheet and select a person to contact. When I have spoken/connected with them, I can put a tick on my spreadsheet.
This gives me instant gratification seeing that I have progressed in my aim to feel more connected.
My family are more likely to return my calls but I feel closer to friends who live a long way away. Often, I haven't contacted them apart from the odd Christmas card but now I have the time to see how they are coping. This has renewed old friendships and makes me feel my time has been well spent.
With regard to groups I belong to, I have started a private Facebook page for our Writers Group. We normally meet once a month and submit 'homework' - a short story, which is critiqued by others. The Facebook page offers the opportunity for our members to read each other's stories and comment on them. I am about to suggest Zoom as a more intimate face to face meeting. I'm not sure how this will work as most of my group are not au fait with this technology. It would be an interesting exercise to help them learn something new.
At the end of each day, seeing the ticks on my spreadsheet and receiving emails and phone calls in return, I feel closer to my extended community and feel I have spent my time wisely.</t>
  </si>
  <si>
    <t xml:space="preserve">I have been feeling isolated and lonely living away from family who are all in NZ, the unknown of when I will be able to see them again, could it be a year or more before I get to go home again. In order to  feel connected to my family I ensure I provide updates and chat to them every couple of days via messanger and text and video calls once a week.  Send photos of what is happening with the cats I am fostering and love receiving updates from them, which does make me sometimes feel even more isolated and lonely. This a catch 22 and also been new to Melbourne, no new friends close by to check in with. But by keeping in constant contact with my family, sending them wee gifts to know I am here does help to feeling more connected and closer to people.
</t>
  </si>
  <si>
    <t xml:space="preserve">i would have a glass of wine, and start connecting via text with people I haven't chatted to in a while. I'd suggest facetimes (knowing that they may not eventuate), and keep texting. I would actually chose one friend to facetime with and make an appointment. Once locked in, I'd still play through thoughts of "I couldn't be bothered". But then I'd carry out the facetime and remember how easy that was, and how great it was to have a face to face laugh again with good friends. And think I'll definitely have to do this more often </t>
  </si>
  <si>
    <t>First thing I would do is jump into my Facebook messenger chat that I have with my mates. It's usually pretty active with funny stuff and some general chat so if there was nothing there I would probably post something funny. Otherwise ask some kind of question to get a chat going. This small engagement would usually be enough to make me feel connected if I'm feeling not too bad. My next step would be to then call one of my closer mates to have a chat to, it would probably just be a general chat and not about feelings etc. Then I would see if anyone was keen for a saturday night virtual beer as we have done in some previous weeks. I have 3 kids with another on the way so am usually tired and leave the chat early, however I always feel better for having participated.</t>
  </si>
  <si>
    <t xml:space="preserve">I would reach out to people and plan a time to call or video chat. Reach out to people that I haven't spoken too in a while, plan something fun to do with my family and friends when restrictions ease and we are allowed to travel to see each other  </t>
  </si>
  <si>
    <t xml:space="preserve">I would go out and see other people now that restrictions are easing </t>
  </si>
  <si>
    <t xml:space="preserve">Identifying that I feel isolated and lonely, I would assess if this is a short term sensation or more of a need for human contact. 
I would start small, texting 2 or 3 friends to start a conversation. 
If I still felt the need for deeper contact, I would phone my Mum and/or visit my grandmother. 
If my sense of isolation and loneliness continued and I was worried about it becoming a factor of depression, I would seek human contact by getting a massage at a shopping centre and then working on my own state of mind until I felt connected with society again. </t>
  </si>
  <si>
    <t>I am feeling isolated and lonely.  I understand about myself that when I have connected with others, I feel stronger and more confident.  I consider who the best / most available person is to contact.  I consider how they like to communicate.  I decide that my sister is always available on messenger and knows me the best so I send her a message and engage in a truthful conversation about how I am feeling. Once the conversation is over I feel connected and closer to people.</t>
  </si>
  <si>
    <t>I will invite 2 single friends to dinner. I will clean the unit, buy food, put flowers in vase, get my scented candles out, have the day off work to complete all these tasks, cook the dinner with plenty of time to prepare, ask my friends to contribute by bringing wine and nibbles.</t>
  </si>
  <si>
    <t xml:space="preserve">Iâ€™m feeling isolated and lonely. I have friends but they are elsewhere. I have a phone. I will call my friends. I call my friends and we chat. I start to feel less lonely and isolated. We connect over our individual isolation. We are both feeling less isolated. We are not lonely anymore. We make a plan to contact each other again tomorrow. I look forward to that. </t>
  </si>
  <si>
    <t>I would make a list of people I would like to contact. I would call or text each person on my list, if no response I would keep trying until I had made contact.  I would make "dates" for video calls or "virtual coffees" with close friends.  I would make a couple of dates for exercise/coffee events with friends.</t>
  </si>
  <si>
    <t>I would decide which of my family and friends I would like to speak to.  I would work out who might be available to talk at this time ie at work, shift workers, overseas time difference.
I might e-mail/text/instant message them first to see if they are available to chat now or arrange to chat at an alternative time convenient to us both. 
I would find a comfortable space in the house that is quiet but has access to power if needed, and good phone/internet reception.  I would make sure my families needs are met so there is less chance of them interrupting my conversation.  I would get myself a drink, a notepad and pen to make sure I didn't need to get up during my chat and could keep notes if needed.  I would go to the toilet before making the call. I would do all these things so I could speak to the person I am talking to so I felt connected to other people and so the other person knew how important their time was to me too, by ensuring I am as prepared as possible.</t>
  </si>
  <si>
    <t>There are a number of close friends interstate that I have not spoken to for many months.
I am wondering how their families, children,grandchildren are managing jobs and life in this strange bubble of time.
I would write a collective email to the various groups,old school friends,tennis group, old work mates, husband friends, etc
I would then follow up with a phone call, talking to an individual in the various groups to find out more intimate information.
I would feel connected and closer to people and if there is anything i can do to help either physically or having just having a chat to have a laugh and vent any frustrations.
Job done.</t>
  </si>
  <si>
    <t>I would make a list of people that I know, dividing it into people that live close by, people who live in other parts of Australia, people who live overseas, and people that I haven't had contact with for a long time. To help me remember people, I think of all the places I've lived, worked and studied. Starting with people close by, I would message/text/email/ring to make contact with them. Then I would make my way through my list, contacting people and replying if/when they respond. With people who seem to respond well to my contact, I would keep up with more regular contact. I can  also start to make a conscious effort to connect with people on a daily basis, such as on my exercise walks, to say hello and engage them in conversation if it feels appropriate. I can also check in on my neighbours.</t>
  </si>
  <si>
    <t>I would think of 1 or 2 people that I trust and enjoy connecting with and start with either a text or a phone conversation with them to see how they have been through this time.
Once conversation has taken place, I would then make a plan with one or both do so something in the future- Perhaps a Zoom chat, or go out for a walk.
I feel that reaching out and making a plan with someone is really a simple step to start feeling connected to those you love.</t>
  </si>
  <si>
    <t>I would make a cup of tea, sit down and think of friends/relatives who may be feeling the same and give them a call.
I would call to see how they are and maybe discuss how we can keep in touch and maybe meet up when this situation is over. Suggest we call other friends/relatives to see if they are interested in catching up when things settle down.
Maybe discuss venue/outing and decide who will call who.
Agreed and make time for next call or contact</t>
  </si>
  <si>
    <t xml:space="preserve">Make a list of people I wanted to connect to
Send messages to list of people to see who is available to catch up via zoom in the next few days
Think of activities that we could do when we connect, e.g. quiz night in teams
Send out invitation
Do it 
Schedule follow up  to look forward to
</t>
  </si>
  <si>
    <t>I feel lonely and isolated. I think about how I want to feel more connected to other people. I figure out in my head what exactly I am craving from other people, is it touch, conversation or just presence? I realise I really miss having long conversations with my close friends. I set up a weekly facetime with a close friend with a loose schedule so I don't feel too tied down if I'm not feeling up for it. I make sure throughout the week to mentally note topics/issues I like discussing with my friend so we have things to talk about. After catching up and talking with my friend, I feel connected/closer with them and feel less lonely.</t>
  </si>
  <si>
    <t xml:space="preserve">Make more of an effort to contact other people, particularly family and close friends, via email, videolink, email etc. Go to the shops for groceries. Have a take-a-way meal.
Feel more involved in the world
</t>
  </si>
  <si>
    <t>I would think about people I haven't spoken to recently and call them, I would look at facebook and message friends.  I would facetime with my family.</t>
  </si>
  <si>
    <t>I have already volunteered for the Care Army but just keep getting told in messages thanks for putting my name down but there are now 28,000 on their database. I expected to be told what I could do to help not given a general overview of getting out into the neighbourhood!. I am not good at cold calling to houses as I have a fear of dogs and most places near me have high fences. Steps: I would reinvestigate what the Care Army is about and see how I can go about getting out to help others. I could also hit the Apply button on the Volunteering Qld website as I have been going to apply for sometime now for a specific role but I have the dilemma as to whether to apply for volunteer or get a paid job. Sadly, Covid-19 has put an end to lots of jobs. I will take the step to volunteer in an organisation as that seems the only way to feel more connected for me.</t>
  </si>
  <si>
    <t>I would make a list of all the people that matter to me the most. I would then contact them to arrange a time for a phone call or a video chat. My goal would be one per day so that across the span of a week I would have in-depth conversations every day.
I would also undergo small projects to reach out to those I care for. This would be in the way of a hand written letter in the post so that they would receive a nice message a week or so after we spoke. I would also facilitate a virtual games night where friends and partners can join and we have a light hearted couple of hours to be together.</t>
  </si>
  <si>
    <t xml:space="preserve">I am feeling lonely. Send a text message to my brother asking what he is up to. He replies that he is sitting at home bored. Reply with text asking if I can ring. Brother agrees. Ring and speak to my brother and we both discuss how lonely we aer feeling.  Brother ends up inviting me over for coffee </t>
  </si>
  <si>
    <t>Today I will connect with a couple of mates I havenâ€™t seen for months. First thing is to ring mate 1 and ask how he is and his family and what he has been doing during lockdown. If he enquires, I will tell him what we have been up to as well. I will then arrange to have him and his wife visit for a coffee or lunch and a longer chat. Then I will ring mate 2 and see how he has spent the lockdown. Similar conversations as mate 1 but will arrange to go to his place for coffee and chat. I will the try to organise a night to join both couples for a meal at a restaurant or pub as restrictions are being lifted. When all this is done I will feel happy within myself and reconnected with friends.</t>
  </si>
  <si>
    <t xml:space="preserve">In the current Corona climate I have been reduced to being by myself, staying away from Family &amp; friends and enduring a semi-hermit like existence whilst keeping a watchful eye from afar. However looking at the broader world wide picture I feel I am most fortunate to be in the position I am and if I maintain the current program by lying low &amp; being careful, given time things will change &amp; once more I will experience the joy of mingling with those I love &amp; care about &amp; live life to the extent I used to before. </t>
  </si>
  <si>
    <t>Identify people I need to connect with. Plan strategies to connect with different people e.g. social media, phone, face to face, electronic communication. Implement contact strategies.</t>
  </si>
  <si>
    <t>I would plan to video chat or call a friend that I know.
I will call that person and have a chat and feel connected</t>
  </si>
  <si>
    <t>1. Begin messaging friends to see if we could arrange a distant meet up or video call. 
2. If yes, then undertake these activities and make an increased effort to stay in touch. 
4. If no, then speak to my parents who I currently live with to see what other options I could pursue.</t>
  </si>
  <si>
    <t>1.  I would decide what short of connection I would like. 
2. (a) If face to face, I would contact close friends or family and arrange to meet. If I needed to get out of the house, I would suggest visiting them, or meeting for a walk in a park.
(b) If just a phone chat, I would call a friend or family member. I would tell them, I was bored/stir crazy/needed to chat. We might discuss some of the worrying things happening, but I would also try to find the funny side and hopefully end the conversation with us both feeling better.
(c) If online connection was enough, I would go to my local area Facebook group and find out what people are doing and feeling in my suburb. There is always a lot of support for others in this particular group, so I might have the opportunity to support someone else who is not feeling great, as well as feel better myself.
3. I would feel better after reaching out.</t>
  </si>
  <si>
    <t xml:space="preserve">I am feeling isolated and lonely. I will switch on the television or play music in the background so I feel less alone, as it helps me to imagine there are others in my home. It also reminds me of times when I am back in my home country with family with the television switched on and us having a good time together. These memories might make me feel a little sad and wistful but they can be quite comforting. 
I will scroll through my phone to see which messages from friends and family I have not responded to. I will estimate how much cognitive and emotional effort it would take to reply to each, and also consider the importance of these people to me, before deciding which people I will reply to first. I will likely feel stressed and tired at the thought of having to hold conversations even via text, but I will persist, knowing it is good for me and that it will bring me closer to people I care for. 
I might even schedule virtual meet ups with one or two close loved ones, to make sure I do not withdraw into my isolated shell, since scheduling these will mean I have to do it. I will probably be reluctant and worried that I might feel really unhappy at having to do so when the time comes around to carry out the meet ups because it is easier to be alone when I am down. But I am likely to convince myself to do it and not overthink things because again, I know this is beneficial for me. 
Having established some contact with people I care for, and having upcoming plans to enhance these connections, will help me to feel connected and closer to people. </t>
  </si>
  <si>
    <t>I would send out messages to friends or phone them if I know they are available to talk. If they are working either from home or at work would text them. I would make a time with family and friends to FaceTime or Skype. Just seeing close family over internet is reassuring that they are ok.
I would volunteer to help the elderly in the community.</t>
  </si>
  <si>
    <t>I'd travel overseas to be with my family , but that's not possible for the foreseeable future. Until then I text them and occasionally phone.
But when something bad happens to them and I can't get home to be with them I just don't know what I will do.
Eventually I will be able to travel overseas and it will be good to see my family</t>
  </si>
  <si>
    <t>I'd sit down and think of family and friends I could contact and have chat too about my problem . Then contact these people and try to solve my problem</t>
  </si>
  <si>
    <t>I would contact my family or friends to see if we could FaceTime.
I would then arrange a suitable time for the FaceTime.
I would then have a great chat to my family/friends and feel better and not so lonely or down</t>
  </si>
  <si>
    <t>Join clubs and organisations to meet people</t>
  </si>
  <si>
    <t xml:space="preserve">I have been feeling isolated and lonely lately. This feeling gets me down. In order for me to feel less isolated and lonely, the onus is on me to reach out (via phone call or email) to people to check in on how they're going as they may be feeling the same way too. In doing so, I know that I am not only helping the other person but it actually makes me feel more connected and closer to people. </t>
  </si>
  <si>
    <t>I'm feeling isolated and lonely. I have not received any positive responses from all my job applications, my housemate is full busy with work and study whereas I'm feeling lonely and wasting my time.  I have not seen my parents more than 4 years ago.  I don't find much topics to talk about when I talk or see a friend face to face.  I wrote a message to a catholic community, hoping to receive some spiritual guidance and information about missionary work. So I applied for a volunteering role. I started reading a book about my career, however I question myself if I will have the opportunity again to pursuit my professional career.  I become addicted to documentaries from religious communities and those testimonies from people doing something useful in life, without the battle of unethical office work and hypocrisy. I would like to be part of a missionary group, where I could feel useful in life.  I received response from one of the communities to receive spiritual guidance, now I'm feeling more connected to people that stand with good values and do a great job for our communities.</t>
  </si>
  <si>
    <t xml:space="preserve">Unfortunately I find this task extremely intimidating. I suffer from anxiety, and depression. 
Sorry for the inconvenience </t>
  </si>
  <si>
    <t xml:space="preserve">I would come up with a list of all the people I wanted to communicate more with. including people close to me and others I haven't connected with for some time.  I'd then commit to reaching out to 1 person a day to have a conversation with, firstly by text if its someone i havent spoken to for a while and then by phone.  I'd video chat with the people closest to me.  I'd also make an effort to smile and acknowledge people when I'm out walking </t>
  </si>
  <si>
    <t>To overcome feelings of being isolated and lonely:
1: Determine who I would like to communicate with.
2: Determine method of contacting family or friends e.g. email, facebook, letter, facetime etc. 
3: Determine what method of communication would suit the other people. 
4: Determine if any important issues need to be discussed or if a general chat.
5: Ask how others are coping with what is happening in there lives.
6: Think about regular follow-up of communications.</t>
  </si>
  <si>
    <t xml:space="preserve">I would try and communicate via Facebook to friends and family. Then I would set a time to see face to face. Talk to friends about details regarding event and then I would feel connected when I see them in person </t>
  </si>
  <si>
    <t>I would think about what would help me the most, if  I should connect with nature and move or if I needed to speak with someone about what was making me feel isolated and lonely. Then when I have thought about what I need to do I would either put my shoes on and get out of the house or I would text or ring a friend up to talk with and tell them how I feel and also ask them how they are so I could get an insight into their world and remember that we all have different things to cope with. This would make me appreciate the good things in my life and also give me a sense of being helpful and caring to someone else. If I ended up going walking I would concentrate on problem solving and then after I had given it my undivided attention I would focus on my surroundings or the elements and feel of the wind on my skin and feel happy to be in nature. It would help me feel closer to being peaceful and connected to the world.</t>
  </si>
  <si>
    <t xml:space="preserve">to feel less isolated i would reach out for interactions with friends, think that many people are far worse off then i am and remind myself to be grateful for the life i have. I will often exercise and the endorphins released boost my mood. </t>
  </si>
  <si>
    <t>thinking not much to do today. rspca always looking for more help. ring and offer to do an extra shift. feel good to know i will be out the house and serving a purpose.staff appreciative of my help. feel great that i have a purpose. arrive home tired and know that i will sleep well. will enjoy the day at home tomorrow.</t>
  </si>
  <si>
    <t>Phone a friend to check in how she/he is going. Ask what they have been doing and share what I have done lately. Enquire about common interests. Ask for an opinion about a news event.
Talk to a neighbour for some minutes (while observing social distancing), at a casual meeting on the street. Take time to enquire as to their wellbeing or coping lately.
Communicate positively over social media with the same people if you share social media with them. Keep positive while showing concern where appropriate. Share a good news story. Share a funny animal photo.
Always be looking for opportunities to encourage, empathise and look forward, while avoiding complaints and negative thinking.</t>
  </si>
  <si>
    <t>In the beginning, there was the word and the word was God. I feel isolated and lonely so I pick up the bible and think how I can help do God's will for the day. Receiving the holy spirit, I talk with my mother and son feel connected and closer to other people.</t>
  </si>
  <si>
    <t>Feeling Isolated and lonely.
Feeling Isolated and lonely.
Feeling Isolated and lonely.
Better do something about it. 
Other people might feel like this too.
Organise a time for a Zoom meeting with my training group.
Make a time. Invite people.
Run the Zoom meeting with drinks and chats.
Feeling connected and closer to people.</t>
  </si>
  <si>
    <t>Today, I was feeling isolated and lonely, then I looked up and saw the beautiful blue Queensland skies, heard the birds all around my place, and thought I was really lucky to live here. I took my bike and rode to the bakery to get some fresh warm bread, the ladies were happy to see me and I gave them a big smile which made them even happier. On the way back, I stopped by the side of the road and called the water utilities to report a water leak on the road. I then came across two of my neighbours walking their dogs, one of them has a disability and has problems walking. I stopped and had a chat with them about school and the increase in traffic through the native reserve against which we live. We walked back together to the street and my house. I rushed upstairs to share the warm bread I had bought with my family and while having breakfast on the verandah, I had this nice feeling of feeling connected and closer to people.</t>
  </si>
  <si>
    <t xml:space="preserve">I would check out who I had been in touch with recently and who I had not then:
Call people more than once to catch up and reconnect 
Ensure I have answered emails and send little surprise emails to those to whom I have already replied 
Send messages to other friends and family overseas to connect and let them know I think of them
Organise a FaceTime chat with family members and friends overseas
Send a postcard or letter  (mail is always appreciated)
Invite friends to join me on a walk together  
Make a cake or fresh jar of jam for neighbours to drop off to them
Organise a simple picnic in a beautiful location
Offer to help a friend in need
If I take the time to reconnect more frequently and enjoy time with others they will enjoy time with me and we will be closer. 
</t>
  </si>
  <si>
    <t xml:space="preserve">I would make a list of friends and family I would like to feel more connected to.  Throughout different intervals during the day I would either call or text the people on that list.  If they are keen on talking I would plan a time where we could talk on the phone in greater length. This would mean i could connect with my friends even though we may not be able to visit eachother at this time. i would feel more connected and closer to people. </t>
  </si>
  <si>
    <t xml:space="preserve">Think about the specifics of why I am feeling that way. Has it changed or am I just feeling that way because I 'can't ' go out??  
Select a regular individual/group that I used to feel closer to.
Why am I feeling isolated from them?What new method can I use that will work with them depending on them (zoom, phone).  Give it a go and see if it works.  OR connect to a new/old group (facebook interest, online learning with discussion groups, message old friends to see how they are coping)
</t>
  </si>
  <si>
    <t xml:space="preserve">I would message some friends and relatives via iMessage, WhatsApp or Facebook Messenger. I would call a relative or friend on the phone and talk to them. I would read some stories with my children. </t>
  </si>
  <si>
    <t>I would be able to take care of my siblings, I would be able to not worry about money, I would be able to go to work and not worrying about one of my clients getting sick</t>
  </si>
  <si>
    <t>If I had been lonely for a while I would like to start by taking it slow and simple. Maybe starting with a walk around my neighbourhood. I would enjoy being outside, even just passing others walking outside or saying hello to strangers I might not have previously engaged with. Being outside and exercising would help me feel more confident. I would then probably reach out to my family by either messaging or calling to see how they are doing. Sharing our experiences over the phone together and maybe look to set up a regular chat either over the phone or via FaceTime. Having a regular time would mean I have something to look forward to.</t>
  </si>
  <si>
    <t xml:space="preserve">If I couldn't connect in person with friends and family I would understand that we are all in the same situation and would try to make it lighter. I would let them know I loved them
I would call and ask how they are coping and listen, but not allow it to go on for too long. I would follow up with funny emails and jokes that are ' in jokes for us" I would let them now how well I was coping so they would not worry and could focus on moving forward in a positive way. I would tell the about my garden and suggest its time for them to try to home grow in a bucket. Then I find a funny bucket story.
I would send music links of thing we both remember and take it back to childhood if necessary and ask them to find them for me. </t>
  </si>
  <si>
    <t>Write list of people that I would like to get in touch with. Family and 1 friend as I donâ€™t have the opportunity, or rather I avoid thinking about an opportunity to make any more close friends as it requires effort on my part. Plus Iâ€™ve never been one for having lots of â€˜friendsâ€™ or what I consider acquaintances because Iâ€™m one of 9 kids and used to be part of a huge family who are my friends in the UK. I also moved closer to Brisbane from HK where my husband lives to be closer to my son and look after my grand-daughter 3 days a week. My husband is a long haul pilot based and living in HK. I was very depressed there as I was left alone a lot, Iâ€™m happier in Australia but miss my sister and friends on the Sunshine Coast. People are much friendlier there and happy to take time to have a chat. And herein lies a lot of my problems around being lonely. I used to go and see my sister and her kids every 4 weeks. Iâ€™d fly to Sudney and see my other son. Iâ€™d drive to the Gold Coast and see my cousin for the weekend. Iâ€™ve just realised itâ€™s avoiding people and following stay at home guidelines thatâ€™s made me feel more alone. 
I could FT everyone Iâ€™ve listed here but it just takes so much effort that texting seems easier. 
Itâ€™s what Iâ€™ve got to do though isnâ€™t it. Reach out to people who care about me. Stop sitting at home watching Netflix to just pass the day away. I need to make a list and assign a day for FTâ€™ing the people in my life who care.
Then Iâ€™d have just one FTime a day to start with and text someone else. Email one of my siblings in the UK. Then I would be in contact with 3 people a day but only feel the pressure of one FaceTime.</t>
  </si>
  <si>
    <t>Take my morning walk with my dog. Interact with other walkers and dog owners where possible.
Check emails for contact from children and other family members and friends.
Enjoy breakfast and coffee with partner.
Read news on internet. Check what is going on in the sports world.
Check televised news channels.
Watch favourite TV programmes. Maybe a movie.
Read book for at least 2 hours.
Play Scrabble.
All of the above give me the stimulation I need, sometimes the challenges I need.</t>
  </si>
  <si>
    <t>I would research organisations who provide education and social interaction for my demographic, such as MOOCs , service clubs, social committees. If I was interested I would organise to be involved in a manner appropriate to the current environment. Perhaps an online forum or lecture. There I could listen, learn and interact.</t>
  </si>
  <si>
    <t xml:space="preserve">I would phone a friend and see how they are doing. my decide to meet up at some stage and then make this a regular outing. </t>
  </si>
  <si>
    <t xml:space="preserve">I would contact and connect with friends, family,acquaintances per phone initially mainly.
I would plan to meet up in different ways( walk together, have a coffee etc) as much as possible and have a plan for every day.
I would get out of my home/apartment and visit etc family, friends etc 
Pursue regular hobbies (art classes, language lessons, enrolling in University of the third age etc)
I would plan visits to shops, museums, art galleries 
I would go to my gym and meet friends there
I would volunteer 
I would recognise in myself the need for social connection/interaction and be pro active in putting myselfâ€™out thereâ€™
</t>
  </si>
  <si>
    <t>I am looking forward to going back to working on site in the office as there is usually people traffic and I would not have the volumes of time that I have on my hands at home feeling like I'm never going to see anyone again and feeling like my job is worthless and that they could do without me in the business. When I am at work there is always someone requiring assistance and guidance with tasks of which I can confidently assist and the feeling of being useful and wanted makes me feel closer to people and connected to the business.</t>
  </si>
  <si>
    <t>I would take a deep breath.
I would reach out to friends/family via technology.
I would research groups that I could connect with (online) - common interests.</t>
  </si>
  <si>
    <t xml:space="preserve">I already feel connected to people. </t>
  </si>
  <si>
    <t xml:space="preserve">If I was feeling isolated and lonely, I would contact my next door neighbour to have a coffee and a chat. I do have several friends who live within a couple of blocks who I can interact with taking into consideration the social distancing. We would have a chat and a laugh and probably take the dogs out for a walk. This interaction is sufficient to feel loved and appreciated by others. </t>
  </si>
  <si>
    <t xml:space="preserve">I would make a cup of tea and go for a walk to think these feelings through
When home again I would go through my contact list and find out which friend/contact I may have been ignoring for too long
I would then make a list in order of preference whom I would contact, maybe 1 or 2 for the next few days
I would contact these persons and really be aware of what they have to say, rather than beginning with me venting. I think I am not the only person to sometimes feel like this so it would be nice to give others the chance to feel thought of, without feeling theyâ€™re being a prop for me. Being a help to someone is the best medicine. I think there are many more people worse off than I would be, which is a great reminder to keep things in perspective. 
I would also put a post out on the local Facebook group to find out who would like to come for a walk. (We live very rural so going for a walk is generally a very solitary experience as you may see a car but no other walkers) 
The same Facebook site could be used to offer help to older persons in my community to offer help with shopping etc. These are all measures that help to alleviate feeling disconnected etc. 
</t>
  </si>
  <si>
    <t xml:space="preserve">Due to self isolation it is hard to connect with family and friends.  I have decided to text members of my family whom I cannot get to see on a daily basis just to check in.  I have also decided to email friends and they have been replying and we discuss how we are feeling and what we are dioing to fill in the days.  Work have set up a Zoom Catch up on  a daily basis for all to attend and not just discuss work but discuss daily life events.  All this has lead to the feeling of being isolated to a lesser degree. </t>
  </si>
  <si>
    <t>I would contact my family and friends to arrange a time to meet remotely - either through telephone or video call.  I would not be discouraged if one or more of them can't make their time available in the short term.  I would also seek opportunities to do good in my community through virtual volunteering, such as through the Care Army initiative in Queensland.  This would make me feel like I was making a positive difference. When making the contact I would seek to set a next catch up time to make sure I had something to look forward to.</t>
  </si>
  <si>
    <t>I would make a list of all the people I think I would like to connect with, across my extended family and friends. Then I'd work out the best way to connect with them. For those that I have been in contact with more recently, I would make a judgement about which connection method would be most appropriate for them and most comfortable for me. For example, there are some people I'd just prefer to talk to by phone, rather than by a video call because the video seems more personal/intimate. I'd also decide which ones I could see face to face during an outdoor session such as a walk or a ride. Then I'd put my list in order of connection preference - those I feel most enthusiastic about connecting with, I'd put at the top of the list. Then I'd make a calendar schedule for connecting with these people, probably allocating time for 2 people per day. Then I'd send messages to each person asking if they'd like to connect in the way I'd anticipated (eg. face to face, phone call, video etc) and if so, what day would suit them. Then I'd slot the arrangement into my calendar spots reserved for making connections.  When the schedule was complete for the first week, I'd start to actually make the connections. I'd feel connected and closer to the people I like and who matter to me, first knowing that we had arranged to connect, and then more so after we had connected.</t>
  </si>
  <si>
    <t>I would firstly think about the people I have connected with other the passed 7 days and determine who I hadn't reached out to or spoken with.  I would try calling them to have a chat and if I couldn't contact them I would send them a text or leave a message to say I was thinking about them.  If I didn't hear back from them, I would follow up in a few days.</t>
  </si>
  <si>
    <t xml:space="preserve">I am missing the social interaction with friends and work collegues so I look at me phone contacts and social media and contact people I have been thinking about and missing
I either send them text messages or make a post on social media and when I receive a response i fee connected and closer to people
</t>
  </si>
  <si>
    <t>I would send a text or email to someone I haven't spoken to in awhile or respond to a social media post.   I would phone someone using WhatsApp.  Join in family / friend ZOOM trivia / or catch up organised by someone else e.g. my sister or organise ZOOM trivia e.g. my son made one we ran for cousins.  Seeing people to chat in ZOOM is helpful as there is some interaction there.  Sometimes however I avoid answering emails / texts because I feel too exhausted / drained to expend energy and too time pressured to spend away from work.
Contacting others makes me feel more connected so happier about being closer.</t>
  </si>
  <si>
    <t xml:space="preserve">Force myself to:
- Empty the dishwasher
- Fill with remaining plates etc
- wipe the benches
- put out the rubbish
- vacuum the floor
Reward myself with some couch time - feel like I did something.
</t>
  </si>
  <si>
    <t>Firstly talk to my spouse about this
Ring a friend and arrange a game of golf or go for a cycle ride, talk to them about doing more things together
Talk to other friends in the Men's group I am in and arrange to do other things such as coffee out etc
Discuss the current situation with these people and strategise on what we can do for each other and those who we suspect are more disadvantaged.  Also what we should do once the risks of socialising are minimal
Thus have shared my problems with others, exercised, talked about the brighter future</t>
  </si>
  <si>
    <t xml:space="preserve">Difficult to see in current situation when activities I did are no longer available. Unable to extend social contacts without work, gym, cafes, clubs, art groups all being closed. 
Really unable to see how can change in current circumstances. </t>
  </si>
  <si>
    <t>What/which people could I connect with. Do I have their phone numbers or email addresses. Do I think they would like to be in contact with me. What would I talk about. How long should I be in contact with them (just a few minutes or as long as we have some thoughts to exchange). Phone a few of them, and chat about how we are etc. Make an effort to keep in contact.</t>
  </si>
  <si>
    <t>Today I will get up and tidy my house first as I always feel relaxed once all is in order.  I will have a shower and brush my teeth after eating breakfast.  I will make sure my laptop and phone are  charged.  I will send a text to my daughter who is working from home, telling her I love her and I hope she has a good day.  She usually texts me back telling me she loves me too.  Then I will have a look at Facebook on my phone and have a laugh at the new Bin Isolation Outings.  Next I will see if my best friend is on Houseparty and if she is we will have a face to face, usually a few laughs, and I will show her my tidy house.  After this I will definitely feel more connected to people.</t>
  </si>
  <si>
    <t xml:space="preserve">I feel sorry for neighbours or friends who are living on there own and have difficulties doing their supermarket shopping and have no one to talk to.  I would arrange to make contact with them twice a week to see how they were feeling or if they needed help with any shopping from the supermarket or books or puzzles from the library.  As I enjoy cooking and find it easier to cook in larger quantities I would cook extra servings and drop food off to neighbours.  I would also recycle magazines and pass them along to other neighbours. </t>
  </si>
  <si>
    <t xml:space="preserve">I would send out a group message to my friends asking them which social media and conferencing platforms they have access to and ask them what day(s) time(s) they are available to hold a virtual get-together.  We would discuss our gathering and what we should do - i.e. have dinner, watch a movie and a social drink together - just like we are all in the same room. </t>
  </si>
  <si>
    <t>make appointments with medical specialists, spend time in nature, listening to music, read how others have overcome struggles, self soothing when the pain from the past gets overwhelming 
Accepting I will never really feel connected to and closer to people because of my childhood experiences with trauma and trust, that's just who I am</t>
  </si>
  <si>
    <t>I would realise I am feeling too isolated and need to connect with a friend to feel less isolated. I would talk with my partner briefly about how I am feeling but not expect that to change anything. I would consider who I haven't spoken with recently and phone them to catch up, ask how they are going. I would then take the dog for a walk in the park in the afternoon, and encourage my partner to come with me, where I know I will meet a lot of lovely neighbours and talk about anything with them, ask them about themselves and how life is going for them. I would feel much better, I always do after this. I would feel connected and closer to people.</t>
  </si>
  <si>
    <t xml:space="preserve">If I lived alone I would contact a friend and organise to meet then for a walk where we could interact at the same time as socially distancing.  </t>
  </si>
  <si>
    <t>Focus on writing a novel most days, provides me with mental stimulation and personal objective and keeping busy. 
Otherwise would need another focus like serious gardening or maintenance work, increase exercise program, entertain more often. However happy with current focus of writing.</t>
  </si>
  <si>
    <t xml:space="preserve">I would start by figuring out who would be my best choices to connect too. Then pick one to make a phone call to see if they are up for a chat. Assess how I feel after the call and do I feel the need to make another call or possibly invite a friend or relative to visit. I would also look into what groups might still be 'virtually' gathering and if there is one of interest I could see how to join. I believe these things would help to lesson loneliness and boost connectedness. </t>
  </si>
  <si>
    <t>With the restrictions because of the Covid-19, I have been extremely isolated and my world has shrunk to only immediate family abd tjeu all have their own concerns &amp; issues.  As the walls close in, I find via the internet a book club that I can join, as reading for me expands my mind, allows for me to mentally visit places, making friends and grow my world.  Further from that I look into doing some study that would add to my employment opportunities once the pandemic eases.  In an effort to grow, I will also join the local voluntary groups offering contact with people whose situation is even more dire so that I can see that a. my situation is not bad, and b. make more friends.  From these 3 endeavours my world has opened up and grown thus making me feel connected in different ways and makes me a better person contributing more the society that we want to emerge out the pandemic.  My sense of being is connected to the world.</t>
  </si>
  <si>
    <t>1. Recognise that I am lonely.
2. Thoughts, what do I have in common with other people? Depression? Or do I just need to have a chat on a subject of interest? 
3. What organisations deal with this? Google the subject to find these organisations - PTSD. Beyond Blue has a forum let's join that.
4. Sign up for the online forum. 
5. Browse through the subjects, and put up a post about PTSD and how it is affecting me. 
Respond to other posts that I can relate to. 
6. Make a few online friends.</t>
  </si>
  <si>
    <t>Choose a couple of people to phone (family and/or close friends). Text first to check if it suits them for a phone call - then follow with the call according to the text response.  Organize a face to face visit if allowed and the other party is keen to do so.  Also send letters/cards to other friends/relatives who live further away or you know you shouldn't visit as they are self isolating.</t>
  </si>
  <si>
    <t xml:space="preserve">I am feeling isolated and lonely.  Depending on the day, if I was at work I would seek out some work mates for a chat for a few minutes before work.  I would make sure I would have lunch at the same time as those work mates. We usually have a laugh as we are walking out the door back to our jobs.  If I was still feeling a bit lonely, after work I would ring my mum and sister and have a good chat.  That would make me feel connected and closer to people. 
</t>
  </si>
  <si>
    <t>I would look at the plans I already have on the go for the day and the week ahead, I would look at the diary where I put down my contacts with others and possibly reassure myself that I actually have a lot of things planned which involve such contact. In this way I might decide that I am actually well connected in general and I just need to relax into being at home and being more at peace with quiet times. I would reflect on the fact that I am someone who tends to overfill my time. If I saw that the day or few days ahead were free of people contact I would review my family, friendship and activity groups and make contact with someone who I have been missing and/or someone who might also like the contact. I might text or email them and see if they wanted to set up a time to zoom, phone or even go for a walk and takeaway coffee. Then I would feel that I am still maintaining being connected to those that I care about.</t>
  </si>
  <si>
    <t>I get up feeling isolated and lonley.  First off I would try to keep to my usual. I get dressed as per normal and complete my grooming.  This helps to improve you feelings.  I then talk to my dogs as I am getting them ready to go on their daily walk.  We take a route where I know we will have the opportunity to see other people whether they are regular walkers or strangers.  As you pass each person I voice a 'hello/ good morning'.  By the time we get back home we have had some small interaction with several people even if it is just a greeting.  It makes you feel better and I am sure it has made there day feel better.
You just have to make the effort and take the first step.</t>
  </si>
  <si>
    <t>Your life will pan out the way it will... believe in yourself &amp; you will never be disappointed or go wrong..., Life is your own journey... ðŸ’œðŸ™ðŸŒˆ</t>
  </si>
  <si>
    <t xml:space="preserve">I have never seen myself as a social person until Covid19 and again working from home.  I worked from home for 2 years about 7 years ago and said I would never do it again.
So with a few friends living in the US we formed a book club.  This month we have read our allocated book and using Houseparty, will meet and chat about it.  
The best part is that we have chatted through FB along the way and made 2 new friends... they are all in the US.
I would never have joined a club like this pre Covid as I am not a fan of fiction, but have found a new love in ready things outside my comfort zone </t>
  </si>
  <si>
    <t>If I was feeling isolated and lonely I would make some phone calls - check in on my elderly Mum (because she may well be feeling the same, living on her own). I could also call a friend or sister/brother to check in with them and catch up. 
I'd try to organise something social for the upcoming weekend, so I had something to look forward to ... perhaps a walk +coffee with a girlfriend or maybe invite some friends to dinner one night on the weekend. Then set about planning the menu, shopping list and make a plan of attack for cooking to be done. These actions together would help me feel more connected and closer to the people I love.</t>
  </si>
  <si>
    <t>I do not feel issolated</t>
  </si>
  <si>
    <t xml:space="preserve">contacting friends, relatives by phone or email more often.  Skype family members more often.
</t>
  </si>
  <si>
    <t>I would make a list (mental or on paper) of who I would like to connect with. I would think about the type of person they are in relation to cheerful or practical or business-like. I would start by emailing a few of my friends on the list, I would text a few and I would think of calling one or two. Depending on the response from email and text I would call them. I would plan follow up calls and arrange meal catch ups for the near future when restrictions ease.</t>
  </si>
  <si>
    <t xml:space="preserve">I am isolated from my partner due to Covid19 and feel extremely isolated some days not being able to physically see him cannot travel to him. I would make an effort to call, text or facetime him everyday. I constantly wait for restrictions to release to see whether I can travel in any way half way to spend a long weekend with my partner which gives me hope but also despair at times due to modes of transport.
I would also make time to call/text friends to see how they are going. Share photos of things happening in our families, and with our children. </t>
  </si>
  <si>
    <t>I'm feeling isolated and lonely. It's not good, I know. Opening my laptop, I'm going to check my emails. After that, it's time for me to take a video call with my dad, who's far away from me now.  Now I feel connected and closer to people.</t>
  </si>
  <si>
    <t>Unable to solve this problem. Have little or no social skills.</t>
  </si>
  <si>
    <t>I would take the initiative in contacting others, either by text, phone or email, instead of waiting for others to contact me, i.e., I would take responsibility for connecting with others.  I would ask them about how they're feeling, listen, and try to make a positive response.  Sharing others' experiences is a positive way to feel more connected.</t>
  </si>
  <si>
    <t xml:space="preserve">I am feeling isolated and lonely. I need to get myself out of this. First, I will phone one of my three children and have a chat about what they are doing and be ready to tell them what I have been doing, my plans for the day, my plans for the longer term future. I will contact my other two children (children all live away from home) through What's App and ask what they are doing / have been doing. I will have a chat with one or more of the grandchildren. I will get outside in the garden, and some time go or a walk. I will plan a nice meal, look on the internet for a recipe, pour a small glass of wine and do some cooking. I think I will look at potential movies . TV shows I can watch on my ipad. Then I will sit down and read my book. By then I will feel content and connected. </t>
  </si>
  <si>
    <t>I feel isolated and lonely and would like to feel more connected to other people: I would therefore
1. reach out to a friend or relative with a text message or phone call
2. plan an activity for the next few days that might connect with other people (catch up)
3. review my diary and identify other opportunities to connect with others
4. think about what I enjoy doing and research how I would go about increasing my time doing that activity and who I need to speak to/meet to achieve that</t>
  </si>
  <si>
    <t xml:space="preserve">I am feeling isolated and lonely. So I would phone my siblings interstate during the day then Facetime my daughter in Sydney at dinner time so I could watch my grandson eat his tea in the highchair. I would then arrange a zoom meeting with the 2 local friends I used to eat brunch with.  I would also spend sometime on a Facebook group I volunteer on to provide goat health advice. </t>
  </si>
  <si>
    <t>I have felt isolated from my children and grandchildren. I have also felt isolated from friends who I usually meet at a cafe as I am retired. I have arranged to visit my family in 2 weeks time in another town, as we are now allowed to. I am making some dress up clothes for a grand daughters's birthday. So I have been in contact with my daughter by video and text and email about this. Next Friday I am meeting 2 friends for afternoon tea as we can now. I instigated this and will make a booking so we get a spot</t>
  </si>
  <si>
    <t xml:space="preserve">I would have a shower, put some makeup on and dress nicely so I get good about myself. I would make a cup of tea and sit down with my phone to draft a nice, brief message to friends asking how they are feeling at this time and if there is anything I can do to help. I would let them know that I am struggling a little bit with self isolation as well. I would them scroll through my contacts and send this message to all those people who I though would appreciate this. I believe that most of my friends would respond and this would be the beginning of a dialogue that would assist me in feeling less lonely and more appreciatived. </t>
  </si>
  <si>
    <t>To feel more connected, first I would think of a friend that I could contact that maybe I haven't seen for a while. If we could meet safely I would suggest having a coffee and going for a walk to get us both out in the fresh air. When I found someone willing to join me I would make a time and place to meet near a park and some place to have a coffee. Maybe even bring a picnic lunch to share. I believe every time I can get out of the house my spirits lift even If it just saying hello to people I pass on my walk.</t>
  </si>
  <si>
    <t xml:space="preserve">During the last 3 months I have felt isolated and lonely partly because I live semi rural 200km west of my 3 adult children. 
Normally we interact regularly as I lead a full life as a Masters Swimmer, which means I travel to various Swim Meets and have swim buddies State wide &amp; interstate. To maintain some level of fitness while all pools are closed, Iâ€™ve been exercising at home.
However itâ€™s the social interaction Iâ€™m missing mostly. Yesterday I checked the website for future Meets to get me motivated.
</t>
  </si>
  <si>
    <t xml:space="preserve">I would like to feel connected with other people by being able to sit in the same room and have a relaxed conversation, being able to laugh and talk with close friends judgement free. I would achieve this by choosing an evening and inviting just a few of my closest friends over. I would tidy the house as this makes me feel good and buy and prepare some food and drinks as I like to make an effort for people I love. I would have some fun welcoming music playing and welcome them with open arms (yes a hug). </t>
  </si>
  <si>
    <t xml:space="preserve">I would think about who I would like to see. I would text them to ask how they are feeling and their thoughts and needs at this time and talk about my feelings and needs with some people And see if I could help them or if I had any books or things at mine to help with the isolation &amp;/or send memes with others. I would get online and comment on somethingâ€™s that interest me or someoneâ€™s projects or post pics of my projects and interact that way. I would hang out with my kids and check in with them &amp;get snuggles. I would call and text my family or post on our WhatsApp chats. I would ask One or a few work mates to sit outside for lunch or do something nice for them like bring in food or coffee. I would write a nice letter to my partner and show him how much I love him by doing chores at his or make a nice meal. I would try make time to check in with my patients more and be less task oriented at work. And I would do some landscaping so I exercised my body so I felt happy and tired. </t>
  </si>
  <si>
    <t xml:space="preserve">I'm isolated and lonely so I call up my best mates over face time and have a chat.
I finish that call fee l ing more connected to people </t>
  </si>
  <si>
    <t xml:space="preserve">I would ask myself why I hadnâ€™t made contact with others/ got involved. I would start with a list of people I should have been in touch with but havenâ€™t. I would send messages to several asking how they are. I would arrange to meet a friend on different days for a walk/coffee over the next week. I would set reminders in calendar for arrangements. I would FaceTime/call family that I havenâ€™t spoken too recently. Talking to friends family about how I am feeling and how they are coping would help me and I realised how I am not alone or isolated. I feel more connected and have some social connections to look forward to. </t>
  </si>
  <si>
    <t>Get out your phone number book
Choose some friends that you have not spoken to for a little while
Ring and have a good natter..</t>
  </si>
  <si>
    <t>I would make a conscious effort to think about the people I like being around, and/or those who I find motivating.  I know I get motivated by motivated people - no matter how well I know them.  Instead of being the one waiting for someone to touch base with me, I'd make a big effort to reach out.  I'd have to decide whether it's a one or one, or a small group, and then, how would this happen, by txt/phone/zoom.  I decide that a small group would be best (zoom chat) - not so heavy/intimate, but more a "great to see you all" environment - as a first step, and perhaps then not the emphasis on my own problems, but finding out what everyone else is up to/feeling. I'd invite a small group, no more than 4 but 3 better (say by FB messenger) e.g. "just touching base to say hi and see if any of you are up for a zoo catchup chat - maybe 3:00pm on Thursday" .  Wait for their response, set up the preferred arrangement, and then it's actually me that makes the call when the time came.  Even though the chat might be general, some people may open up and share, who knows where the conversation will head.  Maybe the next day, I would contact just one of the group I felt a stronger connection with.  Send a message "hey it was great to chat yesterday...perhaps I can call again so we can chat some more - I'd really appreciate that".  Hopefully the reply would be a positive one...and if not, oh well, at least I tried.  My next effort would be something completely different e.g. a group chat on-line with strangers through a reputable support group.  Being anonymous might just have it's advantages - everyone might really open up and share their load.  Sometimes knowing that someone else is worse off than me is enough to pull me through my own stuff - and realise it's not forever.</t>
  </si>
  <si>
    <t xml:space="preserve">I feel isolated and alone, without my friends to hangout with. I realise this feeling and make myself go for a walk with the dog. This makes me feel more alive and able to tackle this isolation challenge. I think of who I miss and want to talk to. Message them, ask for a video call or just a chat. Even though I am missing the physical connection of human touch, which is so important, I feel closer and more connected with others in my life. </t>
  </si>
  <si>
    <t>initiating conversations via sms or social media - sharing pictures or thoughts and inquiring about other people. Calling people you regularly speak to and join social groups via zoom.</t>
  </si>
  <si>
    <t>1. I would reach out to those close to me
2. I would phone a close friend or family member and discuss how I am feeling 
3. I would organise a time to either meet up with them, or video call them</t>
  </si>
  <si>
    <t xml:space="preserve">I would contact family members by phone and ask if they are available for a chat.
I would like to try and be positive about the virus situation and ask how family members are coping.
Make a date to call again in a couple of days and look forward to another chat.
</t>
  </si>
  <si>
    <t xml:space="preserve">Actively connect with other people (call/message/text), make plans, ie for a socially distant walk or a video chat </t>
  </si>
  <si>
    <t>not sure</t>
  </si>
  <si>
    <t xml:space="preserve">I rarely feel isolated and lonely, as we live in a magnificent private gated community on the water. I probably miss the tennis training and competitions. Our courts here were â€œwrongly closedâ€ because they are connected to private Recreation centres with pools and a gym. 
So I made the effort to drive to a nearby centre to hit and practise, and felt better. I also do a bit of relief relief teaching on my terms but the students are at home. So have collected some new ideas-love to work with Gifted children. I have collected up more things and stuff ready for the charities I help. All good. </t>
  </si>
  <si>
    <t>I would identify 3 of my friends or family whom I have not recently had contact with and determine to call them. If they don't answer the phone I will leave a voicemail if possible saying 'Just wanted to call and see how you are going'. If I don't hear back from them I will send a text, email or write a letter. I will remind myself that people are busy and if I don't hear back from them quickly I need to be patient. If one of the three responds quite quickly or I manage to talk to someone on the original phone call I will feel more connected and also happy that I may have provided a sense of connection for that person as well.</t>
  </si>
  <si>
    <t>I would check my mobile, landline, emails and WhatsApp to see if anyone had tried to contact me.  If some-one had done so I would then follow-up and contact the person who contacted me.  If no-one had done so I would then think about who I would like to contact siblings or friends and whom I would like to or who needed to be contacted.  Thirdly I would then think about how I would contact them ie message, phone, email or via messaging on WhatsApp.  Lastly I would then contact the person/s who I decided to contact by preferred method. Usually contacting 2 people makes me feel more connected and closer, especially if the contact time is longer than 20-30 minutes.</t>
  </si>
  <si>
    <t>If I was feeling isolated I would call a friend and have a chat. I would speak to family members or my neighbour to cheer me up.</t>
  </si>
  <si>
    <t>Some time ago I moved interstate to the Gold Coast into an apartment that I bought 13 years ago. Whilst it was part of my retirement plan I left behind my family, i.e. my two children, six grandchildren, my mother, inlaws and countless relatives. Yes the thought of moving to the Gold Coast was very exciting, friends and relatives all said that they would stay in contct. Once I settled in I was in a new city in a hugh apartment block no friends and knew nobody and did not hear from the friends I left behind.I started walking around the neighbourhood looking to connect with people, tourist were always willing to have a chat but nothing lasting. Each day I would use the elevators in the building, I started meeting other people who were permenant residents not just tourist. So I started to connect with them and exchanged phone numbers. Soon I started to invite these people to dinner. I soon found out that many had been here for many years and did not know others in the building. I then had an idea to start a social club with the building so other permenant residence could connect with each other. Soon we were playing cards, together, going out to dinner and going to shows. More importantly we started to look after each other. If we were lonely we could call on each other, if we were sick we could help each other, if we needed a helping hand there was always someone there. Now I have many friends that I can connect and enjoy life with.</t>
  </si>
  <si>
    <t>As Iâ€™m home alone almost18 hours a day And feel lonely And isolated I would Try attending a zoom meeting offered by my spinners and weavers group, but I find it daunting to even connect even in a zoom meeting as I donâ€™t always know the participants. I could ring my support worker and talk with her or even better try and have come and meet with me at home as I canâ€™t drive and she connects me normally to my social activities but has been also isolating since March. Talk with my partner when he gets home and has time to relax after work or ring and talk with my daughter. However seeing people face to face makes me feel connected and closer to people</t>
  </si>
  <si>
    <t>I rang a work collegue to ask how they are.</t>
  </si>
  <si>
    <t xml:space="preserve">I would think about who I would want to talk to more then anyone. Make a list of alternatives if they are unavailable. I would then think about the type of contact I could have with them, eg facetime, zoom meeting style, phone call, could I do a group call or meeting. The type I choose would depend on the other personâ€™s ability and access. Eg my mum can FaceTime but not use zoom meetings. 
I would make contact with them. I would try and remember to keep the conversation going both ways and not make it all about me, this way it would make me feel less alone. 
I could also look for online book clubs or similar that offers a new group of people with similar interests to share ideas and opinions with. 
I would also be careful how much news I watched as it can make you feel worse and more disconnected. </t>
  </si>
  <si>
    <t xml:space="preserve">I would write down all the people I haven't met or spoken to in a while and I'd like to call, email, or visit in the next 4 weeks. At this time most people are feeling a bit disconnected so it's a good opportunity to make contact so that they feel good and I do too. I'd then start working through the list. I'd invite friends for a coffee or a drink and arrange a game of golf. I'd go for a walk with a friend in the bush. I'd volunteer to assist someone in need through the Care Army website and when they respond I'd make sure I go and help where required. </t>
  </si>
  <si>
    <t>I would be lonely, sad, wanting to talk to get my feelings off my chest. I would want to talk to a good listener or two. I would pick my mark.
I would think about who, how do I want to connect with. Phone or video.
I would think about the how to and the time frame required. I would make the time allowance required and take action same day.
I will chat away till I felt like I had got my story across.
I would feel happy and content.</t>
  </si>
  <si>
    <t xml:space="preserve">Feeling isolated and lonely, get out of bed, make my bed and have breakfast. Listening to good music would lighten my mood and I would phone my siblings. Then having enjoyed their banter I would call my mum to make sure she is ok. Afterward I would begin to sing with some music or try to play a guitar. My neighbors would hear and clap after a somewhat splendid rendition without breaks. The neighbors talk about their own isolation and decide that they too, might bring out some instruments and play. That afternoon, isolated within the confines of our fenced quarters we talk, sing, laugh and play till the light fades. </t>
  </si>
  <si>
    <t>I message my family and some of my close friends and organise one on one and group video chats. When I do these I feel more connected and closer to people.</t>
  </si>
  <si>
    <t xml:space="preserve">Look through my list of contacts.
Add friends &amp; family to favourites lists.
Work out a good time to call individuals so as not to interfere with work.
Work out the best method of communicating with each person, and revise my knowledge on each circumstances.
Txt, phone or email people on the list when time permits - 1 or 2 a day. Till the list has been worked through.
</t>
  </si>
  <si>
    <t>I would phone a friend or my sister, organise a time to catch up in person.</t>
  </si>
  <si>
    <t>I would look through my contacts to see who I havenâ€™t spoken to for a while and would usually check in with often. I would send them a message to see how they are going and organise to call. I would engage in meaningful conversation with them and organise a virtual catch up for the weekend with them and other friends, possibly to play a virtual game together. I would contact other friends to lock in the game date and follow through.</t>
  </si>
  <si>
    <t xml:space="preserve">I would worry about my current social circle and why they aren't enough. I would think about the people I know slightly and would like to know better. I would message them on facebook and ask if they want to get together after restrictions ease, and if they would be open to chatting more. I would also try to do something for the community, like give some stuff away on the free facebook group </t>
  </si>
  <si>
    <t xml:space="preserve">1. Call family &amp;/or friends.
2. Chat &amp; organise to meet up with them for a walk or bike ride, hopefully within a 48 hour period after conversation.
3. Go meet up with them, spend time engaging in a physical activity. 
4. Discuss my feelings, &amp; theirs.
5. Plan to make this a regular activity. If they don't want to, I'd try other family or friends etc.
</t>
  </si>
  <si>
    <t xml:space="preserve">Lately I am feeling isolated and lonely, so I decide I need to make some changes to feel more connected. First I think about all the people in my life that i have not been in contact with lately, those i have not connected with, those that have connected with me and I have ignored. I plan to contact two people each day. If I am feeling a little apprehensive I will text rather than ring, as it is easier. Once I have started contacting people I set up regular catch up times, moving from text and emails to phone calls and video chats. Each time I contact a person I commit to catching up with them again at the end of our chat. I ask them to reach out to me if I have not been in touch, explain that I have been feeling isolated and would really appreciate their help. I continue these calls, video chats, texts and emails, and make them part of my regular routine. So that it is no longer awkward or nervewracking to call anyone. All of this helps me feel connected and closer to people. </t>
  </si>
  <si>
    <t xml:space="preserve">I went to visit my sister and check on her as well as have the close connection, while observing the social distancing rules. At first I told her I was a bit reluctant to visit because she has Rheumatoid Arthritis and is at a higher risk. She said she was on the anti malaria medication they are trialing as a treatment for COVID 19. I went to visit her and it was great to connect and watch a movie together.  I had message and FaceTime calls with friends and that was a great thing to do. I had started cleaning out my house and simplifying my life, granted I was unable to actually get rid of unwanted things that I couldnâ€™t fit in the bin, but I have pile of things I want to dispose of. I was connecting with my students via Zoom and doing classes for them, that was great because I got to see how they are all going and have a different kind of connection. Then I came up with an idea about a possible way to deliver online content that could be purchased as an add on to regular training when we return to normal life and training again. It was at that time, I received an email from my old business coach. I was undecided at first, but I had an invitation to a free webinar with him, as a way of assisting fitness professionals during COVID 19. I joined the free webinar and got quite a bit from it. I then decided it was in my best interest to pursue the of avenue further development of my idea, as the one thing I did have was time. I Had a private session with him Via zoom and told him about my idea. He thought it was a sound idea, so after some financial consideration by me, I decided to sign up with him again. I am now in the process of working on my idea and have spoken to him a few times, this has given me the opportunity to have more personal interactions. My boss is retiring tomorrow, so we were trying to workout what to do for him, I suggested we do a zoom catch up for drinks. We did that tonight and it was great to catch with my work colleagues and wish my boss the best in his retirement. I am feeling well connected to my family, friends and work colleagues, thanks to messaging, FaceTime and zoom applications. </t>
  </si>
  <si>
    <t>I would plan a zoom meeting with my old friends. First I would pick a date and time. I would send an email or facebook message to each one asking if they would like to join the meeting and whether the date and time suits them. If too many couldn't make the time I would give some other options and see which time is popular. Closer to the date I would give them a reminder that the meeting is coming up.I would feel excited about the meeting. When the meeting occurs I would be happy and excited talking to my friends and listening to their stories. I would feel more connected and closer to people afterwards.</t>
  </si>
  <si>
    <t>I am feeling isolated as I find it difficult to interrupt other peoples down time. I would like someone to talk to. I begin by reaching out with a text message as this can be answered at a time favourable to them. When an answer comes through, if positive I will try to call so I can have a much more fluid and fulfilling conversation as texting does not allow for changes in voice or to have the conversation ebb and flow with general and interesting side conversations. I start feeling better as we share stories both familiar and new about our lives. When I hang up I am feeling rejuvenated as I have connected with someone outside my immediate family or work colleagues, giving my self an emotional lift.
I could also send a message asking for a time they are available to allow me to call. I do this with my older children as this gives as a shared time where I feel comfortable chatting about everything and about nothing in particular.</t>
  </si>
  <si>
    <t>contact family either by phone or face to face.Gradually have conversations with someone you used to speak weekly too, then because I have large family gradually work outwards to people I havent spoken to as much. From there work the way thru friends I worked with to get to the stage I used to have (callng in for coffee and chats)or just saying Hi</t>
  </si>
  <si>
    <t>As it is a nice day, I would put on my exercise gear. I would need to step outside to grab my running shoes. I would take my time &amp; go out onto the  footpath where I will eventually encounter other walkers. I would make sure I acknowledge all others keeping social distance principles. I maybe lucky to come across people I know but accept that it doesn't matter. I would walk for at least 20mins but as time isn't an issue I could walk longer. I would take into account the environment; smells, sounds. I would keep away from busy, noisy roads. I would walk until I at least have connected with someone &amp; if that isn't possible share my experiences with my partner.</t>
  </si>
  <si>
    <t xml:space="preserve">If I was feeling isolated and lonely I would set up some time with my family, friends and colleagues. I would organize some video calls - team work lunches , girls chats, play dates etc I would also let my husband know how Iâ€™m feeling and organize some visitors to the house. Iâ€™m sure with daily conversations on the phone and some occasional visitors I would feel connected again </t>
  </si>
  <si>
    <t>I feel very sad as my husband died 12 months ago which has left me in isolation alone with no one to talk to, hug or share concerns with. I would give myself a shake &amp; consider who I could connect with and how. I would check the time and consider who might be available for a catch up. I would use my mobile phone and have a look in the house party App to see if any of my family were on. If during the day time I would start with my mother &amp;/or sisters as they are all in mandatory lock down so should be able to connect. Yay my mother &amp; sister answer and we get to talk for 40 mins and I discuss some of the challenges I am experiencing and together we brainstorm some solutions. I feel very thankful for my mobile phone, internet connection and my mum &amp; sisters to support me.</t>
  </si>
  <si>
    <t>I consider my family, friends and acquaintences,  Some are local and some live in other parts of the world.  I will go through my list of contacts and strat interacting with them one by one.  I ask them about what they are up to, whether they are healthy, and how they are coping with the current crisis.  This way I open an helathy invitation for on going dialogue.  Some of these people live far so I will only use texting, social media and video chat to engage with them.  Those I consider close friends and who live within driving range, I arrange to meet them periodically, one on one.  Sticking within social distancing rules we may still gran a take away coffee to have a good chat.  This way I stay well engaged and connected to the people i care about and who feed into me</t>
  </si>
  <si>
    <t xml:space="preserve">1. As I realise that that I feel rather lonely today I would sit and think who I could call and talk to, taking into account their possible restraints on the time of day best for them. 
2. I would make a list of the friends, family or colleagues I could call and first decide who may best benefit by hearing from me and prioritising them.
3. I would start ringing them and 'check in' with how they are doing and finding out a bit about ng their day or week and what's been happening for them.
After connecting with a few of these friends, family or colleagues I realise how much better and happier I feel and resolve to do this more regularly.
</t>
  </si>
  <si>
    <t xml:space="preserve">I would send a message to friends through social media to talk. A lot of the time my friends and I would tag each other when we see something amusing like a "meme" or a joke. One of the best ways to feel connected is to play online games with other players. The team interaction makes me feel connected to others and we do something enjoyable. </t>
  </si>
  <si>
    <t>Ask my husband if he feels the same. Make a list of people I have not connected to recently or are also alone. Communicate with these people and share funny stories or video's. Skype with family and loved ones. Discuss I need some help and ask for support. Start a group chat. Spend time with pets and exercise with them and share photo's/stories with friends. Arrange further catch up times and plan adventures or goals to look forward too. Take a bath and tell myself it ok to feel lonely as long as I do something positive about it.</t>
  </si>
  <si>
    <t xml:space="preserve">I would think about ways I could connect to people more and what types of connections I need. It would probably be my family so I would reach out to them and have a call with them. I would feel disappointed if they didn't have time to talk to me but remind myself that everyone has a lot going on right now and not to take it too personally. I would speak to my husband about missing my family so we can connect and he can  sympathise about how I feel and we could share a hug. I could reach out to a colleague and a social media community which I am part of or a friend and see how people are doing a share some positive stories and check in on how they are coming along maybe share my feelings with them or give them some uplifting advice if they are struggling with anything in particular. I could go and visit a family member close by and go for a walk and a chat or have dinner together. After reaching out to all these people, I will feel more connected and closer to people.  </t>
  </si>
  <si>
    <t>Send text or call friends and family. Keep connected through social media. 
Video message coffee break catch ups.
The problem for me is not the lack of contact but a feeling of disconnectedness within that contact and a lack of physical touch.
This too shall pass is my current mantra to try and get through this</t>
  </si>
  <si>
    <t>I wake up feeling lonely â˜¹ï¸ and a bit sad. I decide that connecting with some friends and family will help me feel better. Due to covid 19 restrictions I can not visit people so I decide to call some people and do a video call too. My sister does not have video call facilities so I decide to call her. She has a new baby so I text her first and organise a time that suits her. I then text my friend and see if she wants to do a video call. We organise a time for that too. While waiting for my catch up times I do some jobs around the house while listening to an audio book or interesting podcast. Just before my first catch up time I make a coffee and get a healthy morning snack ready so I can sit down and chat with my sister. Afterwards I spend time in the garden and cleaning out my animals pens (I have a lot ðŸ˜‚). And then come inside a few minutes before I am due to video call my friend and get a tasty lunch together and spend the next hour chatting and laughing with my friend. I spend the rest of the day feeling happy and connected. I enjoy going for an afternoon walk. I live in the country so social isolation not a problem and finish the day readying a good book. ðŸ˜Š</t>
  </si>
  <si>
    <t>I would start thinking of my closest family and friends, most of them live interstate. I would think of what time of day they might be available to talk on phone, maybe I could call them on the days I am driving 45 mins to and from work. My mum is usually free to chat on Wednesday mornings, my friend Jody is usually free on a Friday morning, I can try my brother any time and he may or may not be busy.  My sister is often super busy but we catch up eventually.  If I can't talk with them on the phone I can send a text message and they will reply when they get it.  I know I can reach out to my cousin and some other close friends, I have plenty of people who care about me and won't want me feeling lonely. I know they are there for me even though they live so far away.  I like the people I work with and I can join some of them in the lunch room but still do social distancing.  It's good to have close relationships and friendships that remain strong across long distance.</t>
  </si>
  <si>
    <t>I would reach out to people within my network who I feel like interacting with, I'd text them to ask how they were and whether they'd like to schedule a facetime session or phone call if they're free this week. I would initiate some one on one interaction with closer friends or family and also schedule in some group chat time with them or other friends. I would feel a little awkward initiating in case people are busy but I'd tell myself they will say no if they're too busy or don't feel like it. 
I'd also check out virtual events and activities to explore my interests and try something new. I might also make some new connections this way. 
I'd feel closer to the people I know and to society at large through being with them on a virtual platform.</t>
  </si>
  <si>
    <t>I make some Video call with my parents in China everyday. Tell them what I am doing and think.
I chat with my friends on Wechat. I share the photos of what I have cooked with them. Ask them for opinions. 
I play games with my kids. 
I start to learn to play piano. 
If I am busy, I wonâ€™t be feel lonely or isolated.</t>
  </si>
  <si>
    <t>Becoming more confident. Not feeling so self conscious and inadequate. I become more engaged, feel less sorry for myself. Have a go at the things I would like to try, get fitter and just put myself out there and just maybe be pleasantly surprised. Getting involved with a worthy cause, might help me feel more worthy and more connected.</t>
  </si>
  <si>
    <t xml:space="preserve">Firstly I wouldthink of people I would like to connect with then think of how to do that. I donâ€™t like making phone calls but like to txt. I would choose a couple of people to txt and stRt a conversation. Also I like to make cards and send them. So Ill make a couple of â€˜thinking of you cards and write a note then take a walk to the post office to post them. This gets me outside and and I-can watch other people walking along the shoreline. Also I can chat with the lady at the PO. Now I have had some social interaction </t>
  </si>
  <si>
    <t>I was feeling isolated and lonely due to self isolation. I would think about why and come up with 5 reasons. I would think about my circumstances before self isolation and identify the differences. I would address each reason and find a solution about some of them and then implement as best I could, concentrating on those things related to interaction with people. after that I know I would feel connected and closer to people.</t>
  </si>
  <si>
    <t xml:space="preserve">I would send a message on FB to my buddy in the Philippines asking how he's going with the current lockdown. He'd usually reply right away.  And we start a long exchange (conversation) of just about anything under the sun. We only pause if either of us has to go to the loo, or get a bite or cup of coffee.  He sends his son's photo.  Give his regards to my mom.  We make a lot of jokes.  Gee, time to rest.  Too much time online.  Need to take my meds...hahaha </t>
  </si>
  <si>
    <t xml:space="preserve">In an effort to try and overcome my feelings of isolation and loneliness I am going to make a plan of talking via FaceTime or telephone to one of my family members or friends each day. I am going to make a list of all the people that I would like to talk with in the next week and mark them off one by one. I will ask them how they are feeling and being affected by isolation and I will attempt to share how I am feeling with them. </t>
  </si>
  <si>
    <t>Feeling unconnected can happen.. how would i minimise this?
- go for a walk, see people, say hello what a beautiful day today, i would have a chat to other people walking... I would connect with people then from walking kms saying hello to others, I am getting connected which boosts my inner energy... then stop over to the shop and buy the paper, say hello, talk rubbish to the shop owner, i get connected, go home, call friends and family, get connected and feel rebooted. simple. even if they are strangers, your energies are connected to others which boost your mind and body.Do I feel lonely, the answer is yes, but it does not control me, I control it!</t>
  </si>
  <si>
    <t>If I was feeling lonely, my actions would depend on the time of day, as my relatives are in the UK. If possible, I would start with a faceTime or phone call to my parents for a catch up chat. I would also send a message on the group WhatsApp chat with my university friends. I would also post a message on the facebook group of new mothers that I am a part of.
During the day, I would text one of my friends who is also on maternity leave and see if she is free for a walk, where we could have a chat respecting the 1.5m distance. If no-one else was free, I would go to the shops to get my food shopping, taking the opportunity to say hello to the barista at the coffee shop.</t>
  </si>
  <si>
    <t xml:space="preserve">1. feel isolated &amp; lonely. 2. make a list of interests 3. research available social activities, sports, groups, &amp; volunteer options in local area.  3. decide on appropriate activities , sports, groups, &amp; volunteer options available near me to try. 4. make contact and attend initial trials/meetings for each identified activity. 5. re-evaluate appropriateness and enjoyment of each activity. 6. streamline options and continue activities providing most enjoyment and opportunities for connectedness. 7. continue to identify further options for activities to expand opportunities for alternative choices as needed.  </t>
  </si>
  <si>
    <t>I'd make a list of people who I see from time to time, but haven't seen or spoken to in a while. I'll separate this into 2 lists - family members and others. Now I'll draw up a calendar for the next fortnight, and in each day I'll write the name of one family member and one other from my lists.
Each day I will phone the two people on that day's calendar, just tell them I thought I'd give them a call and see how they're doing. After this it will depend on how the conversation goes but for some we will probably agree to talk again soon or perhaps do a video chat next time, and set a time and date for it.</t>
  </si>
  <si>
    <t xml:space="preserve">should have made the time to learn how to use the modern ways of communication
Not leaving things to the last minute, to find out there is no one available to help now. 
using the computer more often or other technical devices
learning, the different apps to connect to family and friends. 
reaching out and asking for assistance  </t>
  </si>
  <si>
    <t>I make contact with my family first, then with close friends. Going for a walk or bike ride will also help with feeling connected as I see lots of people out and about which helps.</t>
  </si>
  <si>
    <t xml:space="preserve">I have been feeling lonely for the past few days. I would call my dad and talk to him about how he's coping with the lockdown. Then I'll send my friend a text message to check if she's okay. I usually go for breakfast with her at least once a week and I've been missing that. Now that the lockdowns are easing here, we may plan to go for a coffee soon. That's something both of us are looking forward to. </t>
  </si>
  <si>
    <t>I would do some mindfulness practice and notice my feelings. I would do things to make me feel better ie make a tea, put music on and think about who I could contact and evaluate my options ie face to face, video, phone or message. I would send people a message to see if they are available to catch up. Depending on the responses I would organise a catch up.</t>
  </si>
  <si>
    <t xml:space="preserve">I would make a plan of feeling more connected to other people, I would start with phoning my friend and in taiwan couple times a week playing video game with them often because it's the easiest. Also I would share the feeling and live detail with them. finally I would feel that I have more connected to other people for the next few days. </t>
  </si>
  <si>
    <t>I woke up,this morning feeling a little lonely, just missing a few of my good friends.
I made a plan , to have breakfast finish the washing and then call one of my friends and suggest we both make a coffee and call each other for a chat, almost like meeting at the coffee shop like we sometimes do.
We called each other at 10am with coffee and something sweet to eat. We talked for ages and I definitely felt happy and connected to my friend. We promised to do the same again soon</t>
  </si>
  <si>
    <t>I would contact my best friend and explain how Iâ€™m feeling before getting out of bed so as to start the day off having cleared my mind. I would then visit my friend and just sit and chat for a few hours. Just sitting and chatting with him eases my mind. Leaving me feeling connected and closer to people.</t>
  </si>
  <si>
    <t>I wonder how I could connect with other people. Maybe join a gym or an interest group like a craft group. I would have to make the effort to go there, but being a shift worker can be tricky as usually my shifts always clash with the timings. Maybe I could swap my shifts to go. I would persevere  and start talking to people but I still don't feel connected to people I still feel on the outer. I would like to be more accepted I try but it just doesn't work. So I just go to work where I feel appreciated</t>
  </si>
  <si>
    <t>I would reach out on various message services to find who was available to have some catchup. Maybe a zoom or other call for walk in a park for some exercise. 
Then call a few people to see if they're available and when and have a walk or other social gathering, maybe an extended Zoom chat
In the end, I'd have had a call maybe done some walking in the park and enjoyed the catch up</t>
  </si>
  <si>
    <t xml:space="preserve">Contact family and friends. 
Try to help them with there isolation difficulties. Talk to them, provide assistance if required. </t>
  </si>
  <si>
    <t>I would text some friends and arrange a video call or a visit with tbem</t>
  </si>
  <si>
    <t>Think about how to solve issue
Call some friends for a chat
Call family for chat and see if I can visit or do anything for then
Remember bdays etc and action contact
Actively think about ppl and what I can do for them
Initiate contact rather than wait for it
Showing interest (genuine) will result in contact and connection and possibly have action returned but that won't be the objective rather a nice by product</t>
  </si>
  <si>
    <t>If i were feeling isolated and lonely, as i have in the past but not recently, i would first remind myself how lucky i am to have some very special people in my life who love me/care for me very much.
If i were having a particular bad day i may struggle to think of who these people are but fortunately i thought to write a list of the names of â€˜my special peopleâ€™ in the front page of my diary.
So iâ€™d look at that list and get a feeling about who i would like to contact to talk to either over the phone or in person.
Iâ€™d also remind myself not to contact my parents as as much as iâ€™d like to, speaking with them when iâ€™m feeling bad always ends up with me feeling much much worse...even if that seems impossible.
If the first person i choose to call is not available, iâ€™ll call someone else on my list.
After speaking with &amp;/or spending tine with my friends iâ€™ll feel much better, more connected, less lonely &amp; very lucky to be worthy enough to have such people in my life.
*Special note... i have not felt isolated &amp; lonely in a very long time as i have a wonderful husband (we married 10 years ago last month) &amp; a 9yr old â€˜fur childâ€™ Jolie the Labradoodle. I also live in a lovely estate with a number of neighbours who have become good friends living near by.</t>
  </si>
  <si>
    <t>If I am feeling lonely and isolated I would check the facebook pages of my family members.  I would also telephone a few family members to see how they are and find out what is going on in their lives.  I would then fill in my day connecting with others and this would stop me feeling lonely.</t>
  </si>
  <si>
    <t>I would think about people I care about and then I would try and reach out to them via text message to make a time to talk to them.  I would enquire as to their wellbeing, how they are handling the current situation and if there was anything I could do for them.  I would share how I am feeling and things that I am grateful for and share some memories of times we have spent together.  I would try and be positive and ensure the conversation would not bring them down and perhaps make another time to talk and catch up with them again.  I would share how much they mean to me and what having them in my life brings to me.</t>
  </si>
  <si>
    <t xml:space="preserve">Firstly, I would sit and do some writing/journalling as to why I may be feeling this way, or whether there is another underlying reason. Bringing into focus some small steps I can take that would allow me to feel as though I am making changes such as spend some time interacting, communicating, connecting with the people I am close with in my household. Could ask them to play a game, watch a movie, do some craft together, or simply just sit near them and/or chat with them about how I feeling.
I might also send a msg to some of my non household friends I have been thinking of and check in on how they are going, whether they would like to connect, and chat via phone or video call and/or organise a  suitable time for us to spend communicating and connecting over the phone or video. Might even spend some time writing them an email, sharing pics, voice mail generally reaching out and checking in with how we are all feeling in these times, which will also remind me that we are all experiencing the same challenges, feelings, emotions and may gain some new ideas, skills, spark my imagination further on different ways of thinking, doing and looking at the current situation, learning more about myself along the way! </t>
  </si>
  <si>
    <t>I realise that I need other people in my life so write down some options to connect. Clubs for my interests, Facebook interest groups or weekly visits to check on neighbours are 3 options for me. I would check google for interest groups, search on Facebook or see what my local council is offering online. I would make a list of neighbours who are elderly and visit them.</t>
  </si>
  <si>
    <t>Iâ€™d think of who I wouldnâ€™t bother, what they mught be doing, I donâ€™t want to interrupt, maybe Iâ€™ll phone later. Eventually push on even though Iâ€™m anxious about  their response and call or simply gove up only to try later and get through.</t>
  </si>
  <si>
    <t>I would look on my phone and address book to see who I have not contacted for a while. Then I would text or ring some people. Then get out my cards and write a couple of cards to cheer up the recipient and myself. This resulting in me feeling connected with others.</t>
  </si>
  <si>
    <t>This is actually the reality of how I am feeling. So I will give a truthful example.
Lately I have had a significant feeling of loneliness and isolation which has been weighing heavily on me and affecting my mental health. I just moved interstate hoping for a new life with new adventures, however have been in lockdown due to covid-19 pretty much since we arrived. I work in a remote role (from home) and my job is really emotionally draining. The only person I see and interact with currently, is my partner. Once things resume to normal life (not entirely sure if/when this may happen) I plan to volunteer and start to meet people and get involved in my community. I have already taken the steps to contact services. I am waiting their reply. I really need to feel connected and a sense of belonging, this was my plan when moving here. I really hope I get this opportunity.</t>
  </si>
  <si>
    <t>I would go through WhatsApp and send a message to my best friend, checking if she is home this weekend for a chat, then chat if she is, and/or repeat the process with other close friends.
I would contact local friends until one has time to meet in person this weekend. I would then continue my day and cook a nice meal to sit down with my son for dinner like every day. I would call my mum after dinner, or tomorrow, depending on if I have time with the other chats. I would stick to all my dates, and keep turning up for the weekly bushwalk with a friend and guitar session. I would also organise to go in to work and align this with a collegue so we can meet there and go and get coffee.</t>
  </si>
  <si>
    <t>1. This period has made me feel isolated and lonely.  I would like to feel more connected with other people.  During work, I would try and message or chat online with work colleagues.  This will help me feel less isolated.  I would test or call people I consider my friends, so I feel in touch with others.  I would also visit my family and spend some time with them or chat with them.  In doing this, I feel more connected with people and not so isolated.</t>
  </si>
  <si>
    <t xml:space="preserve">First I would reflect on why I feel this way. Itâ€™s because the activities I usually do that get me amongst other people have all been canceled (gym, taekwondo) and some of the friends I have coffees with want to wait until itâ€™s over. Then I would make a list of people I havenâ€™t been in contact with for a while, and over the next few days send them emails or texts. When they start answering, I feel happy and relieved that they took the time to respond. </t>
  </si>
  <si>
    <t xml:space="preserve">Feeling lonely and isolated and lonely 
Reach out to family 
Look online for community support 
Find online group chat
Join in on videos to meet people 
Start talking to people with same interests 
Join a group that meets for these interests 
Swap phone numbers 
Make a plan to meet up 
Feel more connected 
</t>
  </si>
  <si>
    <t>I would go through my list of friends and family who I would usually meet up with face to face, and then work out a way and a time to speak with them either via phone, face time or zoom. I would then book this in with them, the same as booking coffee or a visit, and meet that way.</t>
  </si>
  <si>
    <t>I would call or video call family or friends and then arrange a time to do it next over every couple of days. I would continue with this and increase or decrease contact as needed. I often get depressed and feel isolated. I also live alone with my cat. It is important for me to maintain mental health.</t>
  </si>
  <si>
    <t>I would begin by identifying the problem then move onto thinking of how I could engage with others to remedy the problem within social distancing rules. I would connect with those who have the time and inclination to connect and make a plan that suits. Then I would look forward to the plan. I would enjoy the situation once in it and then use then memory of the day as fuel for tones when I was beginning to feel down again.</t>
  </si>
  <si>
    <t>Sorry I cannot see the point in this</t>
  </si>
  <si>
    <t xml:space="preserve">1. I would seek out family members in the home to have a chat first. If they were home - this would be enough.
2.If noone was home - I would ring a family member - most likley my mum and either talk to her or actually go and visit her if she was home - this would also be enough
3. If that failed, I would go for a walk to get out and about amongst people.
</t>
  </si>
  <si>
    <t>Think about all the people I know whom I would normally interact with, especially on that day.
Think about who would be available, rather than still working.
Find their phone number.
Call them or compose a text.
Maybe do that again with another person/s.</t>
  </si>
  <si>
    <t xml:space="preserve">Before some of the social restrictions are lifted, I feel isolated, depressed and lonely because I have lost my job and am physically distancing from my friends to keep virus cases down. I start by reaching out to my friends via message and asking about how they are coping. Everyone writes back and we discuss our situations. Some people are unaffected or are benefiting from the situation. I am happy that not everyone is suffering. We organise to catch up over video call outside their work hours. It is nice to see them even though there is no physical contact. We organise to have a beer online and also a cake with some family over video call. It is fun to see which cakes people have chosen for the celebration. We talk about the things we will do when restrictions end. I feel connected and closer to others knowing that they are having their own challenges or understand how I feel, even if their situation is different to mine. </t>
  </si>
  <si>
    <t xml:space="preserve">I would pick up the phone and call my closest friends to check in on them and have a chat. If we both felt like a video chat we would change to video. If one wasnâ€™t available at the time I would call another friend. I could also check by text to see when they were free to chat. </t>
  </si>
  <si>
    <t>I rarely feel isolated and lonely. if i was to want to connect more iwth ohter people i would want it to be when it suits me.  I feel this is a little selfish but i enjoy my own space.  I tend to go to visit other people so i can control how much time i spend with others.  Whilst under the current conditions it is easy to talk on the phone and have at times organised to sit and share a bottle of wine virtually.  i am looking forward to travelling 600 kms to visit my daughter when this is all over as i havent seen her since before xmas.  Once we are able to travel again i plan to use the very first weekend to visit her.  This will help me to feel connected and closer to people.</t>
  </si>
  <si>
    <t>I would reach out to my family first and gauge from their response if they want to engage with me. Iâ€™d go for walks just to stay connected with my community and I would also keep in contact with work colleagues. Just receiving a â€˜good morningâ€™ Or hello from anybody would make me feel connected.</t>
  </si>
  <si>
    <t>To improve a situation you must take some action as things rarely get better on their own so
Set a target to contact at least two people a day just to chat.
Get more involved with social media. Try to promote discussion and to be involved with other people's topics.
Say hello to people walking past your home.
Within a week people were calling me, just to chat and I have received so many good responses to my facebook comments. I feel so much better now.</t>
  </si>
  <si>
    <t>I would start by making a list of people I am interested in feeling connected to more. Then I would be contacted them by email or text or social media to check-in to see how they are doing. Once I receive a response I would suggest a catch-up on a video chat and during that call explore options on how to meet up with the current restrictions or after restrictions have eased. After having reached out and connected with those people, I would feel connected and closer.</t>
  </si>
  <si>
    <t xml:space="preserve">I would first think about what is driving me to feel isolated and lonely. Am I withdrawing from people? Am I not reaching out to those I care about? I would then think about it is that I know I love to talk to, someone who always puts me in a good mood. I would then make the step to connect with them and be really honest and say "hey, I've been feeling isolated and lonely, I really miss you, I just want to have a chat" </t>
  </si>
  <si>
    <t xml:space="preserve">Volunteer with a community group.  
Go exercising and smile - saying hello to people.  
FAcetime my family and friends.  Get them to make me laugh.  Ask my nephews to put on a concert for me.  </t>
  </si>
  <si>
    <t>I would sit and have a think about it and decide it is up to me to do something about it.  I would phone a friend or two and have a laugh over something silly, or call out to my neighbour to sit in my courtyard with me and have a coffee (correct distancing is easy).  With help have a zoom chat with family.  These things always make me happy and connected.</t>
  </si>
  <si>
    <t xml:space="preserve">I would reach out to family first, then close friends by phone call, text or email.  
Join a video chat group with close family.  </t>
  </si>
  <si>
    <t xml:space="preserve">1. Ring or text, siblings, aunties &amp; friends.
2. Consider their reactions.
3. Only keep those trustworthy &amp; interested in my wellbeing updated in my progress.
4. When I heard about video chats, investigate how to use &amp; join groups that would help me &amp; be related to something I am interested in &amp; fun.
</t>
  </si>
  <si>
    <t>I would approach my neighbours to see if they needed anything. I have already registered with care army but had no jobs to do. If neighbours needed anything I would feel happy to do them, shopping gardening etc. We have done this for one member of our church and it felt good.</t>
  </si>
  <si>
    <t>I am a loner and really don't care that much about being around other people.
at this time I am coping quite well with the isolation aspects of the stay home. I just think that there are a lot of people who are not coping, especially in my family group and that worries me.
if I wanted to connect with people I would contact them and make a time to be with them starting with initiating the contact either by phone/text/email/messenger</t>
  </si>
  <si>
    <t>I would go through all of the people in my contacts and make a list of people I haven't spoken to in awhile. I would then go through that and sort them into groups of people to call and people to write a message to. I would write and send the message to people first as I have to build myself up to make phones due to my anxiety issues. Once that was completed I would go over the list of people to call again a few times and practice what I would say or discuss with them. I would then make myself a cup of coffee and find somewhere quiet and comfortable to sit. I would then call anyone from my list that was a family member because conversations are much easier to have and I don't find there are ever many awkward silences. I would leave the rest of the phone calls until later on and in the mean time I would go on social media I.e. Facebook, Instagram etc. and have a browse through friends pages to see what everyone has been up to and how they are keeping themselves busy during this time. Once I had done this and felt a little more connected to the people I still had to call I would then make myself another coffee and go back to my quiet and comfortable place and finish making the phone calls to the people who were still on my list.</t>
  </si>
  <si>
    <t xml:space="preserve">1. Make time to play golf  
2. I would see who of my friends are available to go for a game of golf
3.  Book the golf course at at a mutually available time
4. Play golf and have great conversations
5. have a post game drink or arrange time for another game </t>
  </si>
  <si>
    <t xml:space="preserve">Lately Iâ€™ve been feeling lonely and isolated and during normal life Iâ€™d call my best friend and organise for us to sit at a cafe and talk. Unfortunately all the cafes are closed but I really need her the restrictions allow for two unrelated individuals to exercise together so Iâ€™ve texted her and tomorrow we are meeting at the botanical gardens to run to the goodwill bridge, but take away coffee and walk back to our cars while chatting. With the endorphins, coffee and the lovely chat I feel connected and closer again to her. </t>
  </si>
  <si>
    <t>I would first work out who the people are that I would actually LIKE to be in contact with. Generally this is my immediate family - mum, dad, brother, partner, son. Knowing that mum welcomes a phone call at any time, and that she is also feeling isolated, she is the first person I would contact. This would be by phone only though as they are isolated in their retirement village. Talking to her would make me feel better though.</t>
  </si>
  <si>
    <t>Think about my friends, family, neighbours and colleagues. Consider which ones I would most like to connect with, and which ones I have recently connected with. Decide how to connect with them. Make a cup of coffee, sit in my favourite chair with my dogs, and either phone, sms, or message several of them. Ask about their day, find out how theyâ€™re coping at present, and ask about their family. Tell them about my own experience of recent times, and tell them what Iâ€™m looking forward to, including seeing them. Afterwards, feeling relaxed, content, engaged and ready for the rest of the day.</t>
  </si>
  <si>
    <t xml:space="preserve">1.  I would mentally try to change my attitude first.  
2.  If I reach out to others, my negative attitude will show through.
3.  I would phone friends &amp; acquaintences who live near me to see how they are feeling.  
4.  I would ask them if there was anything I could do for them.
5.  And within a few days, these friends &amp; acquaintenances are reciprocating by contacting me and suddenly I feel much more connected and closer to people, just by taking the first step. </t>
  </si>
  <si>
    <t>Staying inside the house all day is isolating and lonely. I try to read and watch TV but that loses its appeal. I make myself do some craft activities but give up on that too. I need to talk to and interact with people. I text people on a daily basis for my own sanity and to touch base with them as well. I do zoom or facetime calls to see people. When we were allowed two visitors we had some friends from our unit block into our house for a drink and a chat. The contact and interaction helped our mindset. I started walking with my daughter some mornings and its amazing how much better I feel by being outside, doing some exercise and actually talking to a real person outside my home.(other than my husband who I talk to all day). I need social interaction as I am a very social person. I am so looking forward to the lifting of some restrictions so that we can meet some people for a picnic, or a coffee, just to see and talk to real people, not people on a computer.</t>
  </si>
  <si>
    <t>I am feeling isolated and lonely. Over the weekend I will reach out to friends to connect via video chat or phone. I will also make contact with friends I have lost contact with recently. I will organise to have a coffee with my next door neighbour.</t>
  </si>
  <si>
    <t xml:space="preserve">I want to be more connected to people as I am feeling lonely.
I will take some time to journal what I am thinking and feeling. In this journal I will write down a list of people I would like to connect with, or have the opportunity to connect with. If I am feeling quite sad and rejected I will check on my "badday help sheet" for steps on my plan to help me reconnect and the contacts on there and follow the plan I have already made with my support worker. But if I am having an ordinary day I would make a list for right now.
I would check my diary for commitments and then make time to call a person on my list. If someone is busy I will reach out via sms to say Hi. If I haven't been able to get in contact and am still feeling quite isolated I will set an alarm on my phone to try to reach out again at a specific time. Then I will check my list of self care options and choose one to do while I wait for someone to be available or contact me back. My go to steps are stimulate my five senses, put on oil burner, make a cup of tea, grab my favourite soft socks for my feet, put on the music chanel and scroll through my pintrest board. 
Something that I have now is contact with a few friends overseas via twitter and Skype, so generally there is someone I can reach out to and connect with at all times. After I have talked to my friend about what is going on and discussed what is happening with them, I no longer feel so alone and isolated. </t>
  </si>
  <si>
    <t>I would call a family member or video chat with a family member or friend.
I would talk to my husband about how I feel
I would organise to do something with my husband that can both enjoy, maybe a candlelit dinner or find a movie on Netflix
I could bake a cake or cookies and share it with my neighbours
If my neighbours were outside i could chat with them over the fence</t>
  </si>
  <si>
    <t xml:space="preserve">I would think of something outdoors that I would like to do,, such as go for a walk along the water.
I would contact a friend and see if I could pick her up on the way.
We would walk and chat.
Then reward ourselves with a glass of wine at the end.
I would feelhapoy about catching up on all the news and hope I made my friend feel good as well! </t>
  </si>
  <si>
    <t>I can use the telephone to connect with colleagues several times a week outside of the usual video chats. I can make contact with clients on a roster to make sure I am still a part of their business. I can call my family members on a 2 week basis to "check in" and understand their struggles or exciting development. I can spend time working at my church mowing lawns to be connected with with a different but rewarding part of my life.</t>
  </si>
  <si>
    <t>How to get over feeling isolated and lonely. Firstly, I would start with a plan to get all my work is done, the ironing is up to date, all the clothes right place, the bathrooms clean (I know that hard work is a remedy for depression). Only then, would I make some phone calls to friends, text some people and email others.
I would continue to stay connected to children and grandchildren - this is done mainly by text but sometimes when our free times coincide, I would call them
That would be a great day for me!</t>
  </si>
  <si>
    <t>I would google to find volunteer work in my local area. I would register for the things I can do and help with. Iâ€™m happy to contact people and support them.</t>
  </si>
  <si>
    <t xml:space="preserve">Think about the people that I would like to connect to
Identify how I can connect to these people
Be brave and call, text, video call all the people I want to connect with
Dont think that they should have contacted me, make it my choice for me
While chatting to them set up the next chat so that I have something to look forward to
</t>
  </si>
  <si>
    <t>I would start by looking at my options for connecting with people I know. My family are 6000kms away In WA and I will set up regular times to talk to them. At the moment contact is often but a little ad hoc. I volunteer and opportunities are occuring where my skills can be used again. I will make contact and schedule regular times to support organisations. I am new to my local community I will look for community led activities to which I can lend my support and hopefully meet some of my new neighbours.</t>
  </si>
  <si>
    <t>Write a list of how i can stay conected
Calls, zoom, skype, whatsapp, social media
Start to reach out on there
Invite friends to a zoom catch up or zoom games night. Make it a regular thing
Sign up with the qld care army to help others during covid
Sign up to be a pen pal with the elderley in iso/in aged care
Visit a friend, once visitors are allowed</t>
  </si>
  <si>
    <t xml:space="preserve">When I feel isolated and lonely,  i think about who, amoungst my friends and contacts may be available for a phone call or text.  I also consider how isolated and lonely some of them are, as some of them are in quarentine or have lost jobs or are dealing with crisis and then I contact the person who I would like to talk to.  Either i set up a time to call via text or I call them and via text, email or phone call..  I just wish them a good day or share something fun (example: making marmalade - with someone who is usually the benificiary of the jam).  Then I communicate with them and if there is silence or no response, I check in with them in a few days just to make sure that they are ok.  I have several friends and aquaintences and some of them live in other timezones so I have to consider that contact time as well.  When I have had a good conversation or recieved some responses, then I find that I am feeling connected and closer to people. </t>
  </si>
  <si>
    <t>Firstly, I do enjoy my own company and usually do not require too much stimulation from others. I would reach out to family and friends probably with a phone call rather than texting. Initialise discussion and organise when and where we could catchup in person.</t>
  </si>
  <si>
    <t>I would try and list the people I haven't been in contact with for a while, make a list, think about what I could initiate a conversation with them about - give them a call and talk through items that I believe we have in common.
If things went well with the conversation try to arrange a face-to-face catch up.</t>
  </si>
  <si>
    <t>I would start several group messages - one to friends living close by, one to friends living overseas, and one to family scattered all over the world.
I would suggest a video chat time to see who was available
Once I receive responses I would plan either an online chat or a walk with local friends
These events would happen and I would feel connected</t>
  </si>
  <si>
    <t>I would like to feel more connected with other people since I am feeling a little isolated. I use WhatsApp to connect with another friend of mind and organise a time when we can go for a walk together. We meet up and walk for 30 minutes or so, talking about their family, work, hobbies. I come home and have a shower and repeat this with another friend.</t>
  </si>
  <si>
    <t xml:space="preserve">Someone who suffers social anxiety this is a daily thing. Trying to make the steps towards connecting with people is difficult. I normally start by texting with people first to make that connection and depending on how im feeling and if im coping with that level of connection ill then take the steps to connect in person by maybe arranging a walk or meet for a coffee. I dont always follow through with my plans but i do my best to follow through.  </t>
  </si>
  <si>
    <t xml:space="preserve">I feel silly because I no this will end and when it does I will be overwhelmed with social connections. I feel like I should enjoy this quiet time for myself and not worry about others. but then if I don't mean team connections now I won't have connections in the future. I remind myself it doesn't have to be overwhelming or over the top effort. I decide to have a few one-on-one catch up with people instead of gathering with a lot of people at once. I will send messages asking people if they want to go for a walk, because of work isn't too much time or effort with another person. I probably won't be too committal about it in case I want to cancel or I change my mind. Finally I go for the walk with a friend and I have a really great time and I I am reminded of how great the connection can be and how important it is because I feel so much better after having chatted and hung out. </t>
  </si>
  <si>
    <t>I feel isolated and lonely and I know that I want to feel more connected to people. I would brainstorm and imagine how does feel connected looks for me but as soon I think about that I feel that I can think about but I will never do it because I wont follow through . I would be more available to my friends that are calling and trying to connect with me, I would return the calls to Jacinta ,Daniel and Chantal. I would be more involved with the neighbours and my in laws . I would plan to get out for a coffee and be more available don't hide behind being busy</t>
  </si>
  <si>
    <t>I am sitting alone in my home and decide I need to talk to someone, anyone.  I go thorough a list of people in my head that I can call.  I wish it could be my son or my daughter but they are both working and I don't want to interrupt them.  I think of who I haven't spoken to in a while and call them.  After a long chat I feel better about myself and the current situation we are in, I am connected</t>
  </si>
  <si>
    <t xml:space="preserve">Visit doctor to discuss isolation feelings 
Make list of people to write to or phone
Work my way through list
May have been given referral from doctor to discuss issues with mental health practitioners 
Contact friends via phone or texts
Keep in touch </t>
  </si>
  <si>
    <t>I feel isolated and lonely. Itâ€™s hard to feel motivated to do anything but I know that this is not good for me and I try and set aside some time to mull it over - I like solving other peopleâ€™s problems, why am I so resistant to trying to solve my own?
I try to determine when I feel most lonely. Am I thinking about particular things or people at those times? Are there key people or types of people I am particularly missing contact with? 
Come to think of it, are there times I feel more content? What am I doing or thinking in those times? Is there something I enjoy that I might be able to share with other people?
I would like to try and find times I am happier and bring the people I am missing in to experience those with me if possible. Can I reach these people? Do I know anyone that might be able to join me in the things I enjoy?
I should get in touch with some of the people whose company I miss and who make me smile, I might try social media or texts. I have been meaning to try and catch up with people I used to see daily and whose conversation I miss. I see my colleagues in team meetings but that can still be lonely, we are talking as a mass and not as individuals.
I wonder if I should join a group of people who share my hobbies, there seem to be more popping up that invite remote participation and maybe someone can recommend something? Can I engage with people I donâ€™t know yet remotely? Wonâ€™t it be awkward?
The colleague I got in touch with has sent a nice long list of things they think Iâ€™ll enjoy, and has recommended a virtual meet-up group to me. I am not looking forward to the first virtual event with people I donâ€™t know but I agree to join anyway. 
These new people are great and Iâ€™m enjoying getting to know my colleague better outside work as well. I leave the first session with a big smile and tell my partner all about the new friends Iâ€™m making.
I pass the word on to other colleagues in our next team catch up; that Iâ€™ve joined a new group and made some new acquaintances who share similar interests. I feel that I have more people to talk with and Iâ€™ve also encouraged others to try something similar. I now feel connected and closer to people.</t>
  </si>
  <si>
    <t xml:space="preserve">When the covid-19 stay at home started I felt that I missed going into my volunteer shifts at the childrenâ€™s hospital. Although I still miss my volunteers roll I am busy with learning how to bake different types of sourdough breads. I am looking forward to seeing and being a part of volunteers services again. 
I am looking forward to seeing my friends and having a coffee. I am also looking forward to get back to the choirs I sing in.
I do feel somewhat feel connected with one choir as we sing together on zoom. I always look forward to Monday. 
I keep myself happy and glass full by keeping in contact with family and friends by phone or Facebook and Instagram. 
I always bake to much for my family and gift sourdough to my choir family or my volunteers family or friends and neighbours. I am looking forward to sharing my newly learned versions ie ciabatta, baguettes, whole wheat, focaccia, cinnamon rolls etc.
I feel lucky that my 3 children still live at home so my husband and I have a full house regardless of COVID-19. Our house is always busy. 
</t>
  </si>
  <si>
    <t xml:space="preserve">As part of a network of multicultural women I wanted to stay connected to the group as we meet on a weekly basis. I instigated putting together a weekly newsletter with titbits, photos, recipes, jokes, stories from members as to what they have been doing over the week and collated together a newsletter. This is circulated to all members of the group to keep us all connected.
</t>
  </si>
  <si>
    <t xml:space="preserve">I would reach out to my friends who live in another state and ask them how they have been and if they wanted to catch up over facetime. Then I would contact my friends here because I have not seen them since the corona virus social distancing rules have been put in place and now that the restrictions are changing, I'd ask them if they wanted to catch up and grab a coffee or go for a walk with me along the beach. </t>
  </si>
  <si>
    <t>Find other alone people I know and call them and listen to there problems and give them advice so I started to feel my problem not that bigger deal end of the day</t>
  </si>
  <si>
    <t>I would take the initiative to engage with people in order to keep connected. Joining a motor club has enabled me to do so</t>
  </si>
  <si>
    <t xml:space="preserve">1.  Think about who I could touch base with or who I could help out
2.  Send a message or call a friend, neighbor or family member.
3.  Call a friend currently in hospital to see how she is going.
4.  Do up some cooking and drop in to a lady that is receiving chemo and is relying on a group of people for company and food
5.  Touch base with my children (who all live away) to make sure they are all okay and give them an opportunity to express how they feel and how their day went.
6.  Touch base with my parents, checking in on them and also ensuring they know they are loved and not alone.
7.  I like to be able to help and support others and this helps me feel connected and useful.
If I am able to do this, in any way I feel like I am surrounded by love and the world is a great place.
</t>
  </si>
  <si>
    <t>Lonely and isolated.  Internet is not helping.
Restrictions easing.
Join garden group and follow self distancing.  
Feeling more optimistic.  Healthier and happier.</t>
  </si>
  <si>
    <t xml:space="preserve">I would get my phone and look at Instagram, maybe Facebook to see what other people are up to. Hopefully find some feel good posts/stories. I might watch some funny TikTok videos making the best of social isolation. It would make me feel like Iâ€™m not alone and not the only person feeling this way. Might share some funny memes with my kids/friends. </t>
  </si>
  <si>
    <t xml:space="preserve">I start by sending a few greeting type text messages out to my friends. When I start to get replies, I take the opportunity to initiate conversation/s via SMS or a web-based chat programme (e.g. Signal). Some friends prefer to speak on the phone and they might call rather than reply via text. After an hour or two I've generally had enough social interaction for the week and I shut it down. </t>
  </si>
  <si>
    <t>Feeling less connected I would think about my groups of friends and acquaintances and make a list of those I might send a hello text message to, those I might send a longer message by email to and those I might telephone. Sending and responding to the texts would likely give me a more positive feeling to send emails, and then make some phone calls. I would also try contacting some golfing friends to see if they would like to play some golf. I imagine just moving from thinking only of myself and broadening out and even briefly contacting others would make me feel more positive.</t>
  </si>
  <si>
    <t xml:space="preserve">If I was trying to feel more connected to other people I would write down who I specifically wanted to connect with. I would have a list of friends or family members and then think of the best way to reach out to them. Perhaps call or message one person per day and reach out for a chat. During that time I could find out who is healthy enough to catch up face to face and go from there. If I wanted to meet new people I would reach out to any friends who could introduce me to a new group or I would join an online community on facebook or instagram with common interests in the hopes of meeting more people to chat to and maybe in the future I could meet them face to face too. </t>
  </si>
  <si>
    <t xml:space="preserve">I'm deaf left ear. So have trouble communicating </t>
  </si>
  <si>
    <t>I would reach out to family and friends via text or email, or try calling them, letting them know I'm thinking about them. I might tell them I'm feeling a bit down or lonely depending on the person and engage in some form of communication with them.</t>
  </si>
  <si>
    <t>I have always enjoyed walking so the first thing I would do is get out of the house and go for a walk to clear my head. I would then try and call one of my sons for a chat if they were not available I would call me twin brother and have a chat and  arrange fro a bike ride together. I would then feel I am connected again.</t>
  </si>
  <si>
    <t>When I start I feel isolated and lonely.  So I pick up my phone and see if anyone has messaged me.  I text my friend to see if she is free to take a call.  I call my friend and we talk about dog training and how our dogs are going with the latest skill we are trying to teach them.  We talk about our successes and our failures and how we might be able to fix these in the next training session.  We finish the call by arranging a time when we can meet up and practice in person with each other.  I end the phone call feeling connected and closer to people.</t>
  </si>
  <si>
    <t>When I feel isolated and lonely, I would text my best friend with a bit of news or go over to see her and have a chat. My husband passed away in March and friends and relatives have been a great source of comfort to me by ringing often to make sure I was alright.  My children visit every week with the grandchildren and are available to chat on the phone when I need them.</t>
  </si>
  <si>
    <t>I would go through our church directory and mark each of the people living alone or possibly needing assistance. I would spend a morning phoning and checking in on how these people are coping, who they are connecting with, whether they need assistance with shopping or meals, and whether they would like help to be part of a weekly Zoom catch up coffee morning. During the week I would make meals specific to the needs I had ascertained, and contact a mobile friend to collect and drop off meals, medicines, and shopping for the isolated friends. The 40 minute Zoom coffee catch up allows everyone to share in a community feel and encourages them to also contact eachother through the week. I can check FB for our local â€œFood Trade and Barterâ€ to check if there is anything that people need that I might have an abundance of, and sign up with Care Army to volunteer assistance locally in any way I can. I am soon feeling very social and wonder how I ever found time to work when my life is so busy!</t>
  </si>
  <si>
    <t>I would start by making a list of all the positive people I would like to connect Or reconnect with. I would then write a memorable moment that gave a positive experience when we were together. I would try to contact them and add this experience in the conversation. I would also ensure I would agree a reconnect time with them to speak in the future. Through the process or the list, remembering these experiences and reliving through connection I would feel more connected and closer to people.</t>
  </si>
  <si>
    <t>I feel isolated and lonely because my husband is stuck in another country due to lockdown. There is nothing I can do to make this story better. I have also moved back to Australia after living overseas, and all my work is overseas. The only way I can improve my feeling of isolation is to continue with home based work and have video calls and chats with my colleagues overseas. I have no friends where I now live and I do not see myself able to change this as I can't go to group gatherings where I could meet friends and get connected or closer to people. My family lives in another part of the State. I stay connected via text, email, video, but it doesn't make me feel any closer or connected. I only see a positive end to this story when the restrictions are released for group gatherings of a sizeable nature.</t>
  </si>
  <si>
    <t xml:space="preserve">I have not spoken to anyone or been in touch with anyone today. I wonder what's going on around me. I can't go out of the house so I'll need to either phone or e-mail or video. I don't want to talk to some of the people on my contact list as it might bring up conflicts or issues to be resolved. I just want to have a positive chat. I'll go through my contacts and select two people to talk with. Done. Great catch up.  </t>
  </si>
  <si>
    <t xml:space="preserve">I would reach out to close friends and organise a video chat. With easing of restrictions would also try to organise a face to face catch up with 1 friend. </t>
  </si>
  <si>
    <t>I live in a gated "50+" community, independent living (ie NOT retirement village).  Even pre-Covid found that the couples tended not to mix with the singles/widows.  So we set up our own group, a monthly breakfast where we planned activities/outings for the month.  Also started a cards group and mah jong.  All these stopped with social distancing.  I had also set up a community website, from which I resigned following some family trauma elsewhere and personality clashes here (I call them the Bossy Old Men Brigade (BOMB) who are irritated by intelligent women, but in all honesty I am prickly too.  So I sent in some ideas how we could really use the website (online competitions, mutual help pages, all the usual) and offered to come back in as a 'gopher' to help. All accepted gratefully except the head BOMB who was nasty and so was his wife.  Plus my UK son is doing it hard post cancer, locked up at home with wife and 4 kids, relationship in trouble and typical 40+ male won't talk about it.
So I nosedived, and felt very isolated and lonely.  And lost a much loved person in the UK to covid over Easter;  he was a kind of 'big brother' to me when i was younger.  Ho - bottom of the treacle well.
BUT all was not lost - I was lucky to have two singles living close to me, who knew and they reached out to me.  I as usual was prickly and didn't want help but they pushed.  
And shared their problems.  That was a key point -- we all 3 have difficult adult sons, and problems which were surprisingly similar.  So we fell into the habit of chatting regularly, and of course in such a community we meet on the street.  Then we set up a weekly card game.  I responded to a community callout to help those who needed it (eg a new single home owner, social isolation and has no car!) to offer to help, eg shopping, etc.  Or computer help as I'm quite good at that.
So, it was a question of opening up to other people, admitting my own difficulties,  being truthful and less prickly and self absorbed.  I am not alone in this, but also need to learn not to go overboard and offer more than I am really willing to give on a regular basis - it's OK to set boundaries.  Also, I have a Jack Russell terrier who needs exercising, I cannot walk far so I use a mobility scooter.  Just going up and down the streets and into the green spaces I see / talk to others every day and it helps.  I feel better, and I managed to get on top of a couple of tasks that had been hanging over me.  But the best of all is what follows:
I received an anonymous card in my (community) mailbox. with a pic of a koala.  The message read:
Hi Gina,  Hope you like this card.  It's to let you know that you are cared about very much.  I love to see you ride past on your scooter with a smile always on your face.  It's been a very sad time for you just lately, but I'm hoping you feel better soon.  You have friends who care.  x  x  x 
I checked all the usual suspects who all hotly denied it, and my widow friend over the road remarked 'if it was anonymous the person wants to be anonymous - stop hunting it down and just accept the kindness'.  Sage advice.
So now I feel better, more able to tackle tasks, and more accepting of my own shortcomings.  We so often hound ourselves for our failures and downplay our good bits.  I'm not so bad after all.</t>
  </si>
  <si>
    <t xml:space="preserve">I am feeling isolated and lonely and would like to feel more connected to other people. I would contact friends via message to arrange a voice call in the near future to have something to look forward to. </t>
  </si>
  <si>
    <t>I would contact people, by email or phone to the ones who are far away and hope that they would reply to my advances.  Before Easter I actually worked through my contact list and sent cards/messages to everyone.
I would feel happy having had contact with those who responded, but disappointed with those who didn't bother and wonder why?  Were they too busy or just not interested?</t>
  </si>
  <si>
    <t>This would be a hit hard as I am happy on my own and don't particularly want to feel more connected to other people.  I am quite connected enough now!</t>
  </si>
  <si>
    <t>I would telephone my good friends, if they were not available, I would attempt to phone mensline to talk about my feelings and have someone else besides my wife to clear things of my chest</t>
  </si>
  <si>
    <t xml:space="preserve">I would think about the people that I enjoy spending time with, or who I know could do with a catch up. I might suggest going for a walk to one who lives close to me; probably each bringing a takeaway coffee from home so it feels like a coffee catch up. I can think of 2 friends who Iâ€™m due a catch up with, and I have messaged both of them previously with no response from one, but I know that she is really busy as a single parent, so Iâ€™ll message her again and suggest a â€˜phone wineâ€™. And Iâ€™ll give some day/time options. Iâ€™ll also check in with another friend, and see how we can catch up - maybe getting out with our kids at the weekend as restrictions are lifting. While it feels like a bit of an effort to get outside, sheâ€™s a good friend and likely to admit to finding it hard too. </t>
  </si>
  <si>
    <t xml:space="preserve">I feel isolated from my friends and family. I feel cut off from the world and I crave socializing. I decide to give my sister a videocall. Before I do that I make sure she's available to prevent being disappointed later in case she doesn't pick up. I grab some chocolate and make a nice cup of tea and settle in a comfortable spot before I start the call. This gives me the familiar feeling of a catch up as if I would see my sister face-to-face. 
After the call I feel connected to people and I feel I'm not the only one in this situation. </t>
  </si>
  <si>
    <t>I would like to feel more connected with people around me. I would decide to send some messages to people I know who might like to talk to me. I would put on some running gear and go for a run while listening to podcasts. I would enjoy the feeling of being out and around people in a non-intrusive manner with the collective intention of staying active. I would come home and eat some food while replying to the people who have found the time to talk to me. I would likely feel more connected and closer to people.</t>
  </si>
  <si>
    <t xml:space="preserve">I have a good relationship with my children so I need to make the effort to get out of the house.  I can contact the kids via messenger and see if my daughter would like to take the dogs to the beach or I can see if my son is at home and make a time to come to his place to see the grandkids and have a cup of tea.   Its easier for me to go to them rather than coming to my place.  Its just a matter of being proactive in making plans. </t>
  </si>
  <si>
    <t>Sometimes when I am feeling isolated and lonely I call my mom, or chat with my sisters in Brazil. There is always something funny going on there. Other times, I go out for a walk, just to see other faces, even without really speaking with them, it is good to say Good Day! That makes me feel more connected and closer to people.</t>
  </si>
  <si>
    <t>Today Iâ€™m feeling a bit on my own and itâ€™s not a nice way to spend a day, but I need to stay home. Ok. So how to deal with this? I could phone a friend, text my daughter, do FaceTime with my Gâ€™kids - no, theyâ€™re at school, thatâ€™s no good - prepare Contemplative Evensong and work out how to do both a Zoom service and a face-to-face when we can, send Ian a song to listen to, listen to Will and Heidiâ€™s Praise service, chat to my son when he comes out of his room for a coffee. I should phone the people on my pastoral list, but that takes some intestinal fortitude because theyâ€™re likely to be miserable - one will be at the doctors, and the other at work. I could text the other three? Maybe Iâ€™ll just read Esmeâ€™s book and get that back to her. One, or all, of those.</t>
  </si>
  <si>
    <t>I would reach out on phone, Zoom, whats app, in person and chat with family and friends. I would be honest and say if I was struggling with feeling isolated in these unusual circumstances. I would find comfort in knowing others would be feeling similar feelimgs from time to time and talking about it would help. I would also plan another interaction the next day or so to checkin again and stay well</t>
  </si>
  <si>
    <t>I would like to be able to connect with more people daily.  I would start by making phone calls to chat about day to day small talk.  And build up to planning an outing with my family and friends where we can still practice safe distancing and chat about meaningful and memorable memories.  I would feel as though we are more self gratified and able to more open with our needs and wants.</t>
  </si>
  <si>
    <t>Feeling isolated and lonely makes me feel "down" and unmotivated. First step would be to set a regular time each morning to get some fresh air by going for a neighbourhood walk - nothing too strenuous to begin with. I'd keep the route the same and the time more or less the same and see how many people I come across.  I'd make sure to look them in the eye and smile as we pass 1.5 m apart from each other, acknowledging those across the street, too, with a smile or a nod. I'd make a note to myself each day how many new faces I see and how many familiar faces I recognise, feeling the warmth or recognition grow between us as the days go by. This exercise would help me to feel more connected and closer to people.</t>
  </si>
  <si>
    <t>I would consider reaching out to others. I would decide to reach out to those close to me, with whom I feel I can be myself and not feel social pressure. This likely includes my immediately family, some in-laws and one or two close friends. I would likely text or message a close friend or friends however that would not necessarily make me feel significantly less isolated, though I would feel more connected. If I really wanted some connection I would probably call my Mum and have a good long chat about life, as she is the person who makes me feel most loved and accepted (outside of my partner, who I live with).</t>
  </si>
  <si>
    <t>I would text 2 close friends to see how they are coping and how their families, work etc are going.  I would try to organise a catch up for coffee or a visit over the coming weeks as restrictions relax, either in an outdoor setting or at our homes. I would hope that at least one of them might be able to commit to a catch up within the next week. I would make the effort to do my make-up, hair and dress well, and give the house a quick clean if meeting at home. I would hope that the catch up goes well and I reconnect with these friends that I have been unable to spend time with due to restrictions.</t>
  </si>
  <si>
    <t>i would think about ways to feel less lonely and then I would draw up a plan. Loneliness is all about lack of communication, so how can I improve communication width others.Firstly, telephone. I would make a list of contacts that I could phone for a chat. I would start with those that are likely to be feeling lonely too. Another tactic would be to download zoom and encourage family and friends to do the same. We could then have a zoom party. I would also google how to overcome loneliness and adopt any good ideas. This should ensure that my loneliness is overcome.</t>
  </si>
  <si>
    <t>I would write a list of several people I feel connected to, then narrow the list to top 3
I would send an sms to these 3 people asking how they are and letting them know I am thinking about their wellbeing and would love to chat
I would send a following msg to arrange a convenient time to have a chat</t>
  </si>
  <si>
    <t xml:space="preserve">So sick of this virus shit, I miss my work mates, I miss my job, hating this feeling of not knowing. I should make a couple of calls n see how they are going, oh but wait itâ€™s me, I put everything off, Iâ€™m not going to ring. </t>
  </si>
  <si>
    <t>I would like to feel more connected to other people. I think it will make me happier and feel supported. First, I will reach out and message people more. I may even plan a small gathering once it's allowed. I will also maintain contact with these people, rather than just meeting up once and forgetting to contact them again. I feel connected and closer to people.</t>
  </si>
  <si>
    <t>As I don't experience any of these challenges, I find answering the above difficult for me.  I feel connected to other people  because I belong to a first class auditioned choir which provides me with overseas concert tours, performances in Qld with top musicians, vocal soloists and challenging repertoire and the company of like minded people. All my life I have had along association with music within my family and the community. My other strong interest is  in family Research and planning a collation  of my research data during this period of isolation has been rewarding and interesting.  I am a keen correspondent with friends and relatives, I love cooking so entertain friends.  I have an outgoing personality, freedom in my relationship with my husband, I find most people I meet interesting.  I have played tennis all my life and since I turned 75, fell and broke my scaphoid bone, I decided I would exercise by going to the Gym and keep walking. I feel I am a good problem solver, I feel confident within myself that nothing is impossible if you set your mind to it. I have worked in High School Administration, my husband and I owned a dairy, a ginger farm and enjoy outside work and gardening. I have always felt connected and closer to people in my life.</t>
  </si>
  <si>
    <t>Interestingly I moved here from another state just as the lockdown started.
I knew only 3 people here and one of them very close. 
My new place needs some renovations so I got that started and it is still ongoing so I get to chat with the tradespeople every day, and on the odd occasion we share a beer on Friday afternoon.
I contacted my two friends living here and one of them we went on walks together which has been great to learn about my new place.
My other friend I visit and take coffee as he is incapacitated at the moment waiting for an operation  and I just check in on him as well through the phone.
My friends I left behind we are in regular contact by phone and my brother and daughter/son-in-law who all live overseas regularly contact me via what's app or face time, and we share photos - me of the renos and my brother of his new grandaughter and my daughter of her travels and location.
I have joined a volunteer group to help support vulnerable people.
And today I met a man on my walk who is a historian and gave me his card with a website on to find out about my new place.
I have met my  neighbour across the road and chat with him when I see him outside his place.
My very close friend I see regularly which means we have to break the distance travelled rules but that changes this weekend - we have both been distancing with others, but she has been my real feeling of connection and support as well as my daughter and brother.
So these are the steps I have made to feel connected and closer to people.</t>
  </si>
  <si>
    <t xml:space="preserve">I would think back as to when I last connected with people e.g. would go through my emails, text messages, FaceTime etc and see when I had last contacted certain people.  Doing that would trigger some ideas of who to contact.  I would ring my children and my 2 best friends first so that I could fully express my feelings and just have a bit of a â€œdumpâ€.  Then I might pick 2 or 3 people I hadnâ€™t talked to for a while and ring them or arrange a Zoom call.  I would get onto organising the next â€˜street eventâ€ - I have been organising weekly â€œdrinks in the drivewayâ€ event for the 20 or so houses in our street - this has been great I have got to know people I didnâ€™t know before - I wanted to do something active.  If I was feeling really down I would go for a walk and smile and say hello to people I pass in the street.  I would also go through my social media and connect with what was happening that way.  Doing all of these things makes me feel more connected </t>
  </si>
  <si>
    <t>I would make a list of people that might want to talk to me and I would focus on any of those that are also self isolating so that we can both be doing each other a favour. I would write a list of topics to discuss and encourage others to do the same to prevent long silences. I would focus on positive things and not all the doo. And gloom that seems to surround us. I would encourage others to reach out to their people as well. I would enjoy face time and Skype type calls. If all of this failed I would invent something to amuse myself as I like my own company. I would stay as positive and healthy as I could and beat this â€œnew normalâ€</t>
  </si>
  <si>
    <t>If and when I feel the need to connect to other people, I first check the time because my closest friends live overseas, and if the time is appropriate, I would text message or video call.  If that option was not available, I would text or call my mother in law as she is often available and happy to chat.  If she was not available, there are other friends who I would reach out to extending down to more distant friends.  My husband returns from work in mid afternoon so I never feel lonely and I NEED time to myself often.</t>
  </si>
  <si>
    <t xml:space="preserve">Think about reaching out to a close friend. Plan something for this weekend as restrictions begin to ease (another family). Agree with them that weâ€™ll go for a bush walk then they come back here for lunch. Email some options for a walk. Decide what to cook. Look around the house and realise I have so much cleaning and tidying to do to get ready and feel a bit hopeless about it. Continue to avoid and procrastinate on tidying. Go upstairs and do a tapping meditation to get motivated. Come back down, clean the kitchen, Hoover, clean the bathroom, wash the floors. Get kids in the car and go to supermarket and butchers. Come back and feel overwhelemed. Make the lamb marinade. Cool dinner and clean up. Have a glass of wine. Fold the washing in front of Netflix. Go to bed, get up in the morning. Go for bush walk feel good. Have my friend and her family round for lunch. Feel good </t>
  </si>
  <si>
    <t>I am lonely but wondering if it is worth bothering anyone , would anyone even want to talk to me? My husband and kids are totally sick of me as we haven't seen anyone else in a long time, whats the point of bothering someone, I don't think anyone really cares enough about me anyway. Everyone is probably enjoying themselves much more than me, I am not sure I am even worthy to bother anyone right now. I feel alone and feel like the lonliest person in the world. I decide that maybe just maybe I will ask my sister if she has the phone number from a person I was best friends with 20 years ago, I am about to send my sister a message but stall, - my mind wonders again, should i? Shouldn't i? Ugh, what should i do, maybe i wont bother. I change my mind and  get the number but feel very nervous and totally anxious in case i am rejected by her, we just lost contact when I got married.  I draft up an sms and read it, read it again. I run through all the memories i shared with this person in my head, i wish i never lost contact with her but she too never contacted me, I wonder if she is alone or lonely, how is she? is she happy? How would she re-act to my sms. Well. I decided to click the button and send the message... 1 hour goes by, 2 hours go by and then A MESSAGE came back (all while i couldn't breath as i was so nervous i wouldn't get a response) she replied and also states she has many fond memories of our freindship! My hear skips a beat, i tear up slighly for maybe I do matter to someone, even if its just for a short moment! I feel a little more alive which gives my mind the happy feeling for a while. I feel a little more connected to the outside world as a result</t>
  </si>
  <si>
    <t>In order to get over feeling isolated and lonely I would pick up my phone and call some friends or family. This would remind me the current situation is not permanent and I will see these people again soon. I would also message friends on Facebook. Also I might arrange to play bridge on line with some friends. This would make me feel connected again.</t>
  </si>
  <si>
    <t>I would think of a list of people with whom I usually have contact, also family and relatives with whom I have less regular contact, and people whom I have been meaning to contact. I would group the list into people I can phone or video chat with, people I can text and people I can email. I would start by texting a few people on my â€˜text listâ€™, just to say that was thinking of them and was hoping they were doing okay. I would do this first as it would give me a feeling of achievement and wouldnâ€™t dig too deep into my feelings of loneliness and isolation. Doing something simple like this usually puts me in a more positive frame of mind and I would then be able to move on to a deeper level of contact. I would choose an email contact to whom I can â€˜talkâ€™ about deeper matters (eg an overseas relative who has been through self isolation) and ask them about their experience and how they managed feelings of isolation and loneliness. I would also share some of my experiences - both good and not so good - of self isolation. If I still felt lonely I would try phoning either someone I could talk to about it lightheartedly and humorously, or someone with whom I could share my feelings on a deeper level. I would then make a plan to schedule at least 3 contacts from my list each day. I might also find photos of close friends and family and have them around the house.</t>
  </si>
  <si>
    <t>As a person who likes to hug my friends I feel I am missing out on the personal contact. I am not sure that there will be a time where that kind of contact will happen again. 
I will create a different way of making this connection maybe by less physical contact and more social contact instead e.g. coffees and dinner parties.</t>
  </si>
  <si>
    <t xml:space="preserve">I live alone. 
One of my daughters lives next door but she works from home for around 10 hours a day.  We do have dinner together some evenings so I see her on those ocassions for abour 1 1/2 hours.
I shifted house about 2 1/2 years ago and haven't made friends in is neighbourhood.
With the restrictions I am feeling more isolated and lonely but it is not really due to Covid, it was happening before.
I am very shy and introverted and I do not know how to improve my situation.
I volunteered for the CARE army but I have not been contacted.
In my story I am not feeling connected and closer to people.
</t>
  </si>
  <si>
    <t>Get out &amp; exercise......interact with people I see whilst Iâ€™m out.
Contact family &amp; friends etc via phone, social media, email etc.
Follow up those who enjoyed my contact.
Repeat the approach regularly.</t>
  </si>
  <si>
    <t>I would have a look on social media, I don't go on there often so I'd check out Facebook for 10-15 minutes. I might feel more connected by doing this, more "in the world". I would think about my friends and see who I felt like getting in touch with. Then I would send some text/ Whatsapp messages to those friends. I would see if anyone replied quickly and call them for a chat. After speaking on the phone I usually feel a lot more connected and happy. I would also see if a friend wanted to meet up for a walk and then go for a walk together. Meeting up with someone in person really boosts my mood as we can chat and catch up more directly and for a longer period of time. When I do all of these things consistently I usually feel connected and less lonely in the world (and my head!).</t>
  </si>
  <si>
    <t>I would reach out to friends via online chat or text to see how they are and, now the some restrictions are soon to be lifted, to see if we could arrange some form of catch up or the coming weekend or one soon. I would reach out to more than one friend so I am able to chat with a few different people to share my thoughts and feelings and to reconnect.</t>
  </si>
  <si>
    <t xml:space="preserve">i would organise a trivia (zoom or other) type date with family or friends. pick a time and day suitable for everyone. organise team names (per family/household) and questions per round (each household has a turn) and everyone cooks their own dinner, brings drinks. and has a trivia night - bit of fun, some laughs and spending time loving family. </t>
  </si>
  <si>
    <t>Having never experienced this...here goes:
Pick up the phone 
Go through the contact list
Call the first contact you would say is a friend
If they don't answer, leave a message that you called "just to catch up"
Go the the next contact and repeat the process until someone answers
Ask them how they are feeling and take an interest in what they have been doing recently - they may respond in kind.
Finish the call with a commitment to call again.</t>
  </si>
  <si>
    <t xml:space="preserve">I woke out of sorts ... ? Mmmm... so I hop onto messenger and ask my friend how she is coping, her brother is in his last stages of pancreatic cancer. See if I can help in any way or at least let her know Iâ€™m thinking of her and sending a virtual hug ðŸ¤— 
I would check my inbox, have breaky with my hubby and enjoy the calming effects of living by the sea. 
Then Iâ€™d sift through my mind what jobs/errands I need to do today.... being retired, everyday is fairly flexible on what I get up to. My husband had written 6 books so he happily keeps himself busy in his office and we enjoy coffee/tea breaks today along with our meals.
I see I have a dentist appointment so I call my mum and ask if I can get them any groceries as Woolworths is right next door to the dentist. Keeping busy keeps negative thoughts away. Sometimes I donâ€™t know why I feel down, maybe I didnâ€™t sleep well or Iâ€™m sad about a problem on of our kids are experiencing. Our combined 6 kids are all independent and we have 8 grandkids tho none live close with the majority of the family living a 19-12hr drive away. I donâ€™t do a video call as I feel itâ€™s best not to do so if Iâ€™m feeling low. However doing some housework, connecting with others online make that fade into the distance. I go to the dentist and enjoy the catch up there. I grab groceries for my parents and drop inside their door then chat to them from the outside for a short while. Seeing if there is anything they need. Mum is 81 and Dad 89. They live in a retirement village. 
I head home and pull the washing off and think about dinner. Hubby asks me to walk with him and when we return home, Iâ€™ve found it really enjoyed it esp as I missed my morning walk. We sit on the balcony and enjoy a sundowner together as the sun sets. Afterwards we have dinner and settle down to watch a movie together. In bed we each read for awhile. Over the day, my mood has lifted and Iâ€™m back to normal again. Sleep comes easily. </t>
  </si>
  <si>
    <t>If during social isolation, I would make a list of people I know Australia wide and write/email them, hoping that they would return the contact.I would research volunteer organisations, and social groups, nearby that I could possibly join.Once restrictions eased, though I would be frightened, I would look to join a volunteer organisation, and make contact with a social group. This would increase my anxiety but the interactions with people, and feeling I was doing something worthwhile, would also make me feel connected with worthwhile relationships developing.</t>
  </si>
  <si>
    <t xml:space="preserve">'- I would make a plan to make an effort to make contact with family and friends
- I would get up early, go for a walk, breathe some fresh air, and as I am walking I will have a think about who I miss and who I want to contact
- I would talk to neighbours and say good morning to anyone I meet on my walk
- I would stop by my local coffee shop and order a takeaway coffee and talk to anyone around
- I have a shower have breakfast, get dressed brush my teeth and hair and feel good about myself
- I would make a list of who I wanted to contact and/or hear from
- I would make telephone calls to nearest and dearest
- I would check social media to see if there is anyone I can reach out to via messages and comments on photos etc
- I would send emails to family and friends that are not on social media and ask them how they are going and let them know how I am going
- I would write letters to family and friends not on the computer
- I would set up a zoom meeting to chat to family and friends online - on a regular basis
- I would check whether there were any birthdays coming up - and send cards
- I would chat to the neighbours and see if they needed any help with anything
- I would arrange to meet friends for a walk
- I would volunteer with charities 
- I would invite a friend around for coffee
- I would take part in online events - trivia, singing, concerts
- I would keep up regular exercise and a good diet
- I would make sure that I responded to anyone who reached out to me
- I would be grateful for my health
</t>
  </si>
  <si>
    <t xml:space="preserve">I would think about what I had been doing and if I had gone out for a walk or caught up with family, friends or neighbours.  Initially I would put my walking shoes on and get fresh air.   While walking I would make sure I said hello to fellow walkers as I go by.   That would make me smile and feel better about myself and the world around me.  I would look out for one of my neighbours and have a chat.  After arriving home, I would send a text or email to my family and friends to keep in touch with what they are doing and talk about whatever comes up.  </t>
  </si>
  <si>
    <t xml:space="preserve">First I would look at the kitchen to visually measure how big the clean-up job is [project scoping].
I would check where my meetings and emails afforded a block amount of time to get the job done as I am working full time from home [Time management].
I would also identify if anyone else is in the house who has been responsible for making/leaving the mess (e.g. teenage kids).  I would ask those responsible to come and clean up their mess [delegation and resource allocation].  This is likely to take 3 - 5 repeated requests, moving into "putting my foot down" instructions to get those responsible to get into the kitchen and clean up their mess [performance management].
I would then check time and, if allowing, finish off the cleaning job.  This would include grabbing necessary tools (sponge, broom etc), putting things away, throwing out rubbish, dirty dishes in dishwasher or hand washing [unpaid work].
I'd then get back to work. </t>
  </si>
  <si>
    <t>If I feel abit lonely I organise  a zoom or FaceTime with friends or family. I would send a txt so as to confirm a time to make sure it happens. 
In a more practical way I baked muffins and took them around to a friend whose just come out of hospital. That makes me feel good that Iâ€™ve been useful and it has helped my friend.</t>
  </si>
  <si>
    <t>I often wake up in the early hours of the morning because it was a regular time to start work. Now I go downstairs to the lounge that is when I feel this way the most. So added to the isolation , I have a daughter with mental issues and my wife has had a minor stroke.It use to worry me a lot but I have recognised I need to structure my day so my mind doesn't play tricks.
So I now plan my day accordingly whether it is cleaning ,painting , gardening, general maintenance or exercise.
I am doing more walks etc with my wife as I am not currently working.
 I am a coach so I miss my training routines and my athletes. I don't wish to bother them and their families but I know that they would reach out if I needed them.
I am looking forward to the relaxation of the lockdown so I can concentrate on the coaching and planning for my athletes. This will then provide the better connection and closeness I currently miss.</t>
  </si>
  <si>
    <t>I call my son. He does not answer. I call his wife. She realises I'm anxious and decides we need to video chat. We face time and I get to talk to her and my granddaughters. Their giggles bring a big smile to my face. Their chatter and baby babble are so cute. We chat for over an hour and I'm feeling better already. Then my granddaughter says I miss you nanna but I know you can't come visit because of the virus. So I made you somw pictures. Mummy will post them. Then I video chat with my daughter and my grandsons. Little Mr 3 is a busy boy. We play hide and seek over the phone. He has me in fits of laughter at his games. He too has done some drawings foe nanna that will be posted. He tells me daddy is better from the virus and can play with him now.
Opening the mail a week later I have beautiful pictures from little miss 4 and she has written herself I love you nanna. Then I open the next one with hand prints and love hearts from my grandson. Absolutely beautiful. I put all the pictures on my wall and call them to say thank you. My heart melts and I long to give them a big cuddle but they live too far away. It will need to wait until the virus is gone. Video chatting for now each day and hearing all about their days that way. It's like I'm there with them without being there with them. I'm feeling loved.</t>
  </si>
  <si>
    <t>I was feeling isolated and lonely, so to fix this I would discuss with my partner a possible catch up on the weekend with friends, as the restrictions are lifting tonight, I would then ask my friend if she was free or had plans for the weekend. Then ask her if she would like us to catch up with others, once I had the positive reply I would send a text to those that are invited and ask them to RSVP. Each of the participants are likely to reply within an hour and suggest if they can bring something to share - this gives leaves me feeling connected and closer to people.</t>
  </si>
  <si>
    <t xml:space="preserve">I would think about the friends and family that I can connect with. I'd think about the methods in which we can communicate, digitally or face-to-face. I would then try and organise this, online or in real life. If it is not possible currently, I would call them and talk on the phone. </t>
  </si>
  <si>
    <t>Isolation can be depressing at times, to overcome this I decided to connect with a member of my family, friends &amp; acquaintances, at least 1 each day that not only filled in time but also gave me a sense of connection. Family shared photos &amp; stories on grandchildren. I shared photos if beautiful sunsets &amp; things I thought my group would enjoy. This was helpful not only to me but also my circle, which made us all feel more connected.</t>
  </si>
  <si>
    <t>My partner is always here and I turn to him first as we have a strong relationship and he listens. If he was busy with work, I would contact my sister and see if she fancies a chat (she lives in the USA so the time difference matters). We donâ€™t have a lot in common (never have) but we are frank and open with each other. She is alone at home so I know that she is usually available. It surprises and irritates me that she doesnâ€™t call me, instead she sends lots of annoying social media posts or funny GIFs. I think thatâ€™s her way of reaching out to say hello. Her excuse is she doesnâ€™t know if Iâ€™m available and that makes me feel vexed.
If the time difference was wrong or if I still felt lonely after the call with her, I would try to phone some of my close friends.
If nobody answered my call I would send a message and hope that one of them was able to get back to me later on.
If I really wanted to reach out I would write an email to a range of people (family and friends) asking about everyday things or I might post something on social media and see who responds. This is rarely an option to improve a sense of loneliness for me. I read comments on social media posts and think how shallow people are. If I thought someone was reaching out I would call them and not ðŸ‘ or â¤ï¸ them. Makes me sad that our method of communicating with each other has been reduced to this drivel.
If I really wanted to connect with someone I would invite them around for a cup of tea or now we can have friends over for dinner. 
We like cooking and entertaining, however, that occurs less and less as people are slow or neglect to reciprocate our hospitality.
So I generally know that at the end of the day I have my partner with whom I will feel connected and close.</t>
  </si>
  <si>
    <t>I would go on Facebook and see who is active.
I would ask if they had time to call.
I would try to call my mum on whats app.
If I got hold of someone I would feel more connected</t>
  </si>
  <si>
    <t>I video chat, text, telephone, sharing information with friends and community on a daily basis.  I feel glad that I can help them stay informed.  They also know they can contact me because I am a therapist, plus I gave friends who are therapists whom I can call on, too.  We share professional information and chat regularly.  Itâ€™s nice to stay in contact.</t>
  </si>
  <si>
    <t xml:space="preserve">I would think about which family and friends I miss and would like to connect to, maybe make a list from Facebook and my phone.
I would decide who was most likely to respond to me.
I would think about what I was going to say and whether to use a casual or more formal tone by remembering what our last communication was about.
I would then decide whether to call, text, email or visit and what time.
I would make sure I am in a sociable frame of mind.
Then I would contact the first person on my list, then the next, etc. Maybe limiting to two or three a day.
After that I would reevaluate my contact.after their response.
</t>
  </si>
  <si>
    <t xml:space="preserve">If I was feeling isolated and lonely.I would ring my friend or I would watch tv or browse the internet. I would then feel content and carry on with life.
</t>
  </si>
  <si>
    <t>I amuse myself or go to work if required</t>
  </si>
  <si>
    <t>I would write down why I think Iâ€™m feeling isolated and lonely and identify ways that I can fix it.
I would identify all the ways I can still connect with family, friends and colleagues observing social distancing.
I will make a schedule of who to reach out to and when based on time zones and knowledge of availability.
I will attempt to connect to someone every day using each channel available, mixing it up wherever possible.</t>
  </si>
  <si>
    <t xml:space="preserve">I'd think about possible ways to connect to other people given the current restrictions and not being able to travel to see family. As I live with my husband we spend all our time together but it's good to prioritise 'non-work' time. I'd think about what we could do that day to spend some time together, such as going out to get a meal, a bike ride or watching a movie. We'd make a decision together about what to do.  
I'd also feel bad that I hadn't spoken to my Mum recently, so I'd pick up the phone in the afternoon and have a chat. Both of these things would make me feel more connected to my family at the end of the day. 
I'm also thinking about doing some volunteering but I'm still deciding on what I'd like to do. I think this will help me feel for connected within the community. </t>
  </si>
  <si>
    <t xml:space="preserve">I would go through my contact list and choose some people to call. Then I might organise a video chat to get together a few friends. This would negate and feelings of isolation and loneliness if I can connect with others. </t>
  </si>
  <si>
    <t>After feeling isolated and lonely for some time, I woke up one morning, refreshed after a good night's sleep and decided to get in touch with a friend who has been a widow for about 10 years and so living in sole self-isolation during these COVID 19 days. I decided to text her first so that I wouldn't disturb her or make her feel uncomfortable about my approach to her and then wait for her reaction before making a further suggestion of keeping in touch with her. She seemed happy about the idea of meeting up in a local park with a takeaway coffee for a chat, of course being very aware of the current social distancing requirements.
So we met at the appointed time and place and I was pleasantly surprised to meet by chance another friend who live close by and we invited her to join us as well.
After 2 hours of chatting, laughing, talking about family and the current restrictions for each one of us, we parted, feeling happy and promising to do this again soon as we all enjoyed ourselves, as well as the break from the daily 'grind' of self-isolation.</t>
  </si>
  <si>
    <t xml:space="preserve">I would text my mum to ask if she would like to video chat. I would wait for her reply yes. I would dial her number and press video chat. I would start talking to her on the phone and ask her about her day and her garden. I would ask her to take me around her garden and later show me her dog so I can talk to him also . I would show her all of my garden and new flowers and let her see my dogs too. I would feel happy and accomplished that she has seen my garden and we have connected. </t>
  </si>
  <si>
    <t xml:space="preserve">Decide who I wanted to be connected with.
Which country are they in?
Decide on an appropriate time to call
Check whether I can phone, FaceTime or email them
Get organised, where will I sit, do I need a drink? How long are we likely to talk.
Enjoy getting connected with a special friend
</t>
  </si>
  <si>
    <t>If I was feeling isolated and lonely I would start by getting out of my house and going for a long walk. While out on this walk I would say smile at and hello to the people I see. This would make me feel better, particularly when people smile and say hello back. I would feel refreshed and happier about myself as a resiult</t>
  </si>
  <si>
    <t>The day is dull and dreary, looks like it might rain.  I don't think anybody thinks about me being all alone.  No one would know if I even turned my phone on today.  But I guess I don't know if they have their phone on either.  Perhaps I should ring them; but no they'll be busy with their families and work.  I wonder, maybe I could leave a message or send them a text.  Well, what's the worst - I guess if I ring and they're busy they might ask if they could call me back.  Or if it goes to voice mail I could leave a message. Well that's okay.  Okay, I'll call 5 people today.  Wow, even though I had to leave a message for 3 it was wonderful to speak to the other 2. :-)</t>
  </si>
  <si>
    <t xml:space="preserve">At this time, I still am not wanting to mix with people face to face. I would arrange to make a video call with my close group of friends. I would send a message in our group chat to find a night this week that would suit everyone. 
I also have some friends that I like talking to on the phone. I find this cheers me up more than video calls. I would send a text to those friends asking when they are free to have a chat this week. 
I know that my grandma is on her own and is usually available most days. I will call her now to chat on the phone. 
This will cheer me up and the promise of some phone/video calls in the near future will make me feel more connected to friends </t>
  </si>
  <si>
    <t xml:space="preserve">I am feeling isolated and lonely so I will call my friends and try to make plans to meet for coffee or lunch or if we aren't allowed to meet in person I would just have a coffee and talk on the phone to them.  I would drive to meet them at a coffee shop or sit in our cars outside and have the windows down so we could talk this would make me feel better as I would be connected to my friend </t>
  </si>
  <si>
    <t>1.  Feel the need to contact some of the more senior members of our Ukulele musicians society who are in the "at risk" category and perhaps not receiving any Club news via our internet media.
2.   Make a shortlist of these people
3.  Arrange to call 3 per day until list exhausted.
4.  Have a chat to them and let them know what steps we are taking to keep our membership engaged online and digitally.  Asked after their welfare and arranged to make contact again in the near future.  Discovered some new info about these folk and overall cheered them up as well as myself.
5.  Will follow up again soon.</t>
  </si>
  <si>
    <t xml:space="preserve">Message friends in the chat group
Arrange time for group call
Agree on day and time 
Send out reminder closer to the date and group call details
Send out reminder on the day 
Ensure I am on time to start the group video call
Feeling connect </t>
  </si>
  <si>
    <t xml:space="preserve">Invite over an old friend to catch up with over dinner at home, relaxed and budget friendly.
Share the load with food/dinner to make it easier for all involved. 
Suggest to eat outside to keep the house clean and less fuss.
Dinner and drinks outside around a bonfire is enjoyable, relaxed and I feel connected and supported.
</t>
  </si>
  <si>
    <t xml:space="preserve">I would first embrace the feeling of loneliness and acknowledge this is my actual feeling. I would think about who is close to me and who I may want to chat  with.  I might look through my Facebook account,  look through my phone contacts. I would identify a person i would like to connect with and send them a message or a text. I would reach out to them I could tell them "hey I am feeling a bit lonely are you free for a chat?" Or " hey I haven't spoken to you for awhile how are things?" Or "Hi  some of the restrictions are lifting, i would love to see you face to face!" 
I would connect with a friend in which ever medium and this would increase my feelings of connections. </t>
  </si>
  <si>
    <t>1 make a list of who I would like to feel connected to (depends on the relationship)
2 work out the best method to connect to those people (phone/text/email/online chat/app/excercise/outside meeting (as allowed))
3 work out the best time and order in which to connect
4 spread out the connecting so that it is fairy even as far as contacts per day goes.
4 start on the connecting 
5 change the order/type of connection as needed.
This sequence of events would make me feel positive about the future as it would lead to good conversations with valued people.</t>
  </si>
  <si>
    <t>Invest in some technology to connect with others such as a computer. Then I would be able to "face time" friends and family. I enjoy time to myself though and often talk to my children via the phone so I don't remember the last time I ever felt isolated or lonely.</t>
  </si>
  <si>
    <t>I would telephone a friend who might be in similar circumstances.  I would chat to identify if he or she was feeling the same. I would empathise with the person and together discuss possible solutions.  Mabe we could visit one another keeping a suitable distance. Or they might suggest a local activity we might volunteer for to help someone else.  This might cheer both of us and fill our team so we would feel better about ourselves and be of use to others.</t>
  </si>
  <si>
    <t xml:space="preserve">1. Write down as many of my thoughts or words about how i am feeling; perhaps in a diary; perhaps a list, to help me get my mind around the actual problem rather than an overall fear. 
2. Write down my goal somewhere. Maybe on my PC screen (e-post-it). At the very least a post-it note the sticks to the PC itself but maybe an A4 or a Word document that I can open up and add to about how I am progressing vs. the goal.
3. Write down some of the thing I have tried in the past in a list and determine whether they are appropriate now. 
4. Google the goal. Get some ideas from the net. Write down in a word doc or on paper the ones I think are either or both interesting or achievable. Rank them by both 'Optimyum to achieve the goal and "I could do these successfully' as opposed to 'the idea is interesting but don't think I want to do that'
5. Select 3-5 ideas of the 'top ranking' ideas to do over the next 1-2 weeks. 
6. Set an incentive - e.g. a DVD I've wanted or sports clothing or even a new electronic gadget - along with a specific outcome (eg I will have tried 3 out ion the 5 ideas for a minimum of 1-2 hours)
6.Select 1 thing to do TODAY. Small / Easy thing to do. A 'SMART (Specific, Achievable. Time-bound etc)' goal. Do it today with a self-reward (chocolate bar) or tomorrow and no reward. This sets an immediate incentive.
7. Don't move forward with any other actions until completed and assessed how I did. If it didn't work, put it in the 'Too Hard' basket or 'Try again later'. It's OK to fail. It's not OK not to try at least a bit...
8. Work though the list, one at a time until some achievement towards the goal. Write up achievements and note failures and what I'm doing wrong. 
9. If possible check with someone trusted/close/non-judgemental how I'm doing... even the doctor if no-one else.
Many of the actions will be easy; e.g. reaching out to peopIe haven't connected to a while, volunteering at an organisation once a mont; taking the dog to the dog park; trying to connect with a busy neighbour; joining a running group (I've almost always been a solo runner)... the greatest challenge is to take action and then evaluate and learn...
</t>
  </si>
  <si>
    <t>I feel isolated and lonely. I arrange one on one catchups (video conference) with my friends. I spend time with my parents and with my sister. I make these conversations deeper. I write my three â€œgratefulâ€ things each day. I remember that I am part of a community and that these people care about me.</t>
  </si>
  <si>
    <t>I may feel frustrated that I haven't been as connected as I usually am.  May be distracted with other things taking over my life (I has elderly parents that live with me and are in their mid 80's, so very vulnerable to Covid-19).  I would think to myself that I have to make plans to reconnect with friends and family.  I may decide to find new people to connect with.  I would call or text family or friends, either individually, or in groups, to have a chat.  I may catch up with some to have a walk or catch up at their homes (by the rules).  I hope to talk about 'after' Covid-19 and how our lives may be different, as I know I have changed in many ways.  I would hope that I would feel more connected and have a support network that I can call upon, and they can rely on me.</t>
  </si>
  <si>
    <t>I'll contact my partner through FB messenger, my mum through whatsapp. That'll help me feel connected to people</t>
  </si>
  <si>
    <t>For me to overcome my loneliness I would contact one of my family and ask how they were going and if I could do anything to help them.  I have a good relationship with my daughters and grand daughters and their families that it wouldn't take long to shake off that lonely feeling.</t>
  </si>
  <si>
    <t>I would just give us a few friends of phone call</t>
  </si>
  <si>
    <t xml:space="preserve">I realise it is going to take time to get back to having regular meet ups with friends so I would start by reintroducing myself on a slow and semi regular basis and gradually increase the frequency and the length of time until I am comfortable again. </t>
  </si>
  <si>
    <t xml:space="preserve">I would start by writing a list of small things I could do each day to feel less lonely and then I would write another list of things that involve more organisation and planning. Small list: choose a book to read to be immersed in an imaginative atmosphere, find an appealing podcast and write a mindmap of people and social circles I am in. Bigger list: a list of people to text to check-in on, organise a video call with friends, think of what I could bake to drop off to friends/family's houses to bring them joy . I would then pick a time in the morning to play some good music and review both lists and pick one thing off both lists to start achieving. By putting this in place it gives me something to look forward to and way to feel connecting and closer to people.
</t>
  </si>
  <si>
    <t>I moved with my wife from Darwin to Sunshine Coast in October 2019 having retired from full time work. I donâ€™t have any connection to the Sunshine Coast so have no relatives, friends or contacts here. I had just started to get involved with people and groups just as the pandemic arrived. Iâ€™m feeling a bit isolated, lonely and lost through not having a job, role or friends in the area. Right now Iâ€™m frustrated and wondering why I moved here. I have volunteered with Orange Sky who are now starting to run services again for the homeless. I can take part in some of the shifts to help and assist. This feels worthwhile so I feel useful and contributing to community. I had joined a Menâ€™s Shed just prior to social distancing. I will continue once the restrictions are relaxed. This will give me a sense of belonging and assist in making new friends and contacts. These activities will give me a sense of worth, physical and mental activity and enable me to feel I belong here.</t>
  </si>
  <si>
    <t xml:space="preserve">Firstly I would ring one of my close friends and talk with them and listen carefully to what they had say. If this person wanted to discuss a worry I make a good sounding board, I would then offer to visit them to spend some time just chatting. At this time we would sit outside and have a coffee and just talk I would offer an opinion if asked or just offer support. By the end of a couple of coffees she would be feeling more relaxed and happy, I get a lot of satisfaction and enjoyment out of being there for my friends will be feeling much less disconnected and closer to my friend. </t>
  </si>
  <si>
    <t>With the wide circle of friends that I have, I never feel isolated or lonely myself, but I do know that some of those friends can, at times, feel that way, especially those with medical issues and disabilities. I always make it a rule to call one or two of them each day, for a chat and a catch up.
From their reactions, I know it cheers them up and it makes me feel that I am contributing, in some way, as well.</t>
  </si>
  <si>
    <t xml:space="preserve">Text family and close friends to check when the can video chat 
Get ready for the video chat (have a shower, prepare some snacks or drinks)
Sit down in a comfortable place at home, check wifi connection and battery and get ready to talk with my love ones </t>
  </si>
  <si>
    <t xml:space="preserve">I would make a cup of tea and sit in my favourite room. I would reflect on all the blessings in my life; the people I love and those that love me. I would decide who I was going to contact and who would appreciate a call from me. I would decide where/when we could possibly get together. I would make contact then with my family/friends and see who was free either for a chat or a walk etc. Iâ€™d also think of those in my family or network who might need something. ? Help with groceries, taking to an appointment, welfare check etc and the plan to do that for them. I would also bake something for someone and take it to them. I would plan a walk, spend time in the garden and reflect as well on my faith and how lucky I am. By the time Iâ€™d done this I would definitely feel reconnected.  </t>
  </si>
  <si>
    <t>If I felt isolated and lonely I would reach out to my friends, family and work colleagues.
I would:
a: set up one or more messenger groups based on group of friends / interests
b: send a message to each group asking how everyone was and enter into discussions with group
c: send a message to each group asking to schedule a video catch up at a specific time - we could just catch up, have a drink or food together virtually
d: send a message to organise a catch up in person when restrictions are lifted.
I would also:
d: phone my parents / family members to catch up and feel connected
e: contact my work colleagues / Manager via Microsoft Teams to catch up.
f: I would ask my neighbour friend if she would like to go for a walk for gentle exercise, to see if she was OK and to talk.
I would then feel connected and closer to people - family, work and friends.</t>
  </si>
  <si>
    <t>I would try to discern why I am feeling isolated and lonely, and why it makes me feel different at the moment.  I would work through the things that have changed to bring forward that feeling.  What other routines and regular practices have changed.  Can they be modified or changed, if they can make the changes.  If they cannot, work out other work arounds or substitutions, put those in play and evaluate the results.</t>
  </si>
  <si>
    <t xml:space="preserve">Easy I would ring a friend </t>
  </si>
  <si>
    <t xml:space="preserve">I would start by maintaining or improving existing relationships. I would do this via new mediums of communication. I would also look at findings new friends or ways of communicating with people and engaging with the community. This may be difficult and somewhat demoralising considering my own understanding of the platforms and the restrictions in place, limiting interactions. </t>
  </si>
  <si>
    <t>I would print out some writing paper as I have been wanting to start writing letters again. Once I have got the baby down for her afternoon nap I would sit down at my desk with my nice writing pens and write a letter. I would put my phone and bluetooth eatphones on charge while I have lunch. After baby has woken up I would feed her and get her ready for a walk. I would then make sure my phone snd earphones are charged and get the pram and babies things ready. I would then go for a walk to the local park and call a family member using my bluetooth earphones so I can push the pram easily while talking.</t>
  </si>
  <si>
    <t>To feel connected and closer to people.
Decide what to do, such as help a neighbour with mowing or meals on wheels or driving a neighbour to shops etc.
Let's do mowing which is one I currently do.
I saw neighbour struggling with the mowing of her long grass - her husband is not interested in helping out much around the house. 
I offered one day to run the mower over lawn when I was doing mine, and she was happy that I offered, and have been helping out since then - about 18 months. Only takes up a small amount of time and it is appreciated.</t>
  </si>
  <si>
    <t>I feel sad Iâ€™m not interacting with people. I actively engage in conversation with friends and family via texting and video chat. This makes me feel more connected to others</t>
  </si>
  <si>
    <t xml:space="preserve">I would call the people I knew wouldn't mind hearing from me. I would arrange to meet up with one friend face to face. I would engage in intimate conversation with the friend. </t>
  </si>
  <si>
    <t xml:space="preserve">Na </t>
  </si>
  <si>
    <t>I am isolated because I live on my own. Once a week I go for a walk with a friend. I check my emails more than I should. If I feel lonely I will phone someone occasionally. I have a Zoom meeting for church. I am pleased that at last my family is allowed to visit me. I am in a high risk group so I can't visit anyone. I phone an isolated person in a nursing home.</t>
  </si>
  <si>
    <t xml:space="preserve">I groom myself and have a breakfast. I then connect via social media and viber with my Family group, enquiring about their doings and frame of mind. Feeling connected, I share anecdotes about my day with them, and make sure that I encourage them. I then phone a close friend and drop off some plants at her house, ensuring we keep a safe distance. </t>
  </si>
  <si>
    <t>I would get out of bed, have a shower &amp; wash my hair, do my hair&amp;makeup &amp; put something really nice on.
Then I would call a close girl friend &amp; suggest she come over to my place or meet for a coffee in a park ( if possible) or I would go over to her house.</t>
  </si>
  <si>
    <t xml:space="preserve">I would reflect on why I need to feel more connected and decide on the people that would make me feel connected eg Mum, best friend who is easy to talk to and positive.  I would also consider who could benefit from my connection.  I would identify a time in my work week that I could call a person for a chat. I would text them first and ask them when a good time was.  I might suggest I'm having a cup of tea while I'm calling them to make it a bit more social.  At the arranged time I would call and have a lovely rambling conversation with no agenda.  After the call I might send a photo through of something we spoke about.  Later that night I might share a funny meme or clip that I had come across that I thought they might enjoy and it kind of prolongs the connection for me.  At the end of the day, after sending them a funny pic, I might say "Sleep Tight", which makes me feel closer to that person.  </t>
  </si>
  <si>
    <t>I would text message my friends and family and see if anyone is free to talk over the phone or meet in person to catch up.</t>
  </si>
  <si>
    <t>Feeling a little bit lonely through the COVID-19 isolation, I decided to Zoom call my best friend, Callie just for feeling connected to someone other than my immediate family.  I sent her a text and she agreed.  We needed to download the Zoom app each and we were able to do that.  Excitement was brewing! We arranged it at 5pm after The Bold and the Beautiful.  I sat down at the computer and turned the App on and and entered the link.  It was just heaven to engage in this scenario.  It was exhilarating as we were both new to this online learning App. I enjoyed our conversation and it made us even closer.  Now we have made a pact to contact each other each Thursday in this way.  Life is better now.</t>
  </si>
  <si>
    <t xml:space="preserve">I rarely feel isolated and lonely because I'm an introvert and I like to be on my own so it's not a problem. (Or at least I might feel isolated but I don't really mind or find it unpleasant.)
However if I'm trying to feel more connected to people I would first go on the internet because the internet is alive with people 24/7. I could never feel lonely when I have internet. 
But to get even more connected in a more personal way I would phone someone ... a relative or friend. It's nice to catch up with people this way. </t>
  </si>
  <si>
    <t>I wake up feeling lonely and isolated and don't want to get out of bed.I lay there full of dread at having to face another day .I tell myself that today will be different, today will be ok. I force myself to get up and go to the window. It's a beautiful morning and I try to get motivated so I decide to go for a walk.I go to my closet and try to find something to wear something that will fit and that I will feel comfortable in. I start to feel fearful as I have nothing right to wear and I'm now in tears. I crawl back into bed.I lay there wanting to die and sodding I just carn't shake this loneliness.I growl at myself for being so weak, there are people out there that have lost everthing and I'm crying because I carn't find something to wear.I get up and once again go to the closet I choose a T shirt and some shorts I put on some socks and my joggers and head to the front door.I stand in the door way waiting for something to happen something to get me going.I turn around and go get my sunnies and hat and tell myself to get moving.I lock the door behind me and off I go.It is a beautiful morning the sun is up the birds are chirping and life is going along.People say good morning as they walk past and at first I hide my face and just keep walking but the further I walk the better I start to feel and I start to say good morning back,it feels good and I start to feel connected and closer to people its a wonderful feeling.</t>
  </si>
  <si>
    <t xml:space="preserve">The feeling of isolation and loneliness makes me lack energy to do things. I think about who I can connect with and what I could say. My two options are to call my family which can sometime take some of the smal amount of energy I have or I can say hello to a neighbour. It is daytime so  I choose to say hello to a neighbour and then another one comes to say hello. We share how weâ€™re feeling and how we should have neighbourhood drinks in the cul de sac. The act of coming together in the street, sharing feelings and stories leaves me feeling connected and close to people. </t>
  </si>
  <si>
    <t>i would contact people by phone or zoom or skype
if not available i would send text messages, await for them to return my calls etc</t>
  </si>
  <si>
    <t xml:space="preserve">I have been feeling isolated and lonely since the start of COVID as my family are based overseas. I got on my laptop and online, set up a zoom link and added it to my Whatsapp family group chat saying "Keating Quiz Time" with a date and time. Everyone was excited and took part in the quiz. I am now feeling connected and closer to people. </t>
  </si>
  <si>
    <t xml:space="preserve">Isolated and lonely
For immediate mood change, Iâ€™d Put on music, dance and sing
Phone a friend and voice chat
Plan something to look forward to e.g. an outing, Walk and talk
Do a complete session of yoga
All these help me Feel connected - interpersonal and spiritual
</t>
  </si>
  <si>
    <t>Message someone I'd like to connect. Chat or video call. Talk to the about common issues we are facing and look to.learn from anything exciting they are doing. Try to help as much as I can.</t>
  </si>
  <si>
    <t xml:space="preserve">I would think more about who I really want to be more connected with family;work and social etc then try to think of how I could connect via person or technology etc and what would of value for me and other party via the reconnections and how to maintain beyond one off. I would look for people with shared values and who could inspire and motivate me more at this time in my life to raise my overall feelings of worth and self esteem etc </t>
  </si>
  <si>
    <t>Make a plan to contact family and friends at least once a week.
Contact family members on Wednesday.
Contact friends on Saturday.
Go shopping once a week, try to chat with at least one person while I'm out.
Make a point of responding to friends on social media who are also at home, social distancing.
Put my name down for volunteering opportunities in my area/community.</t>
  </si>
  <si>
    <t xml:space="preserve">I would identify which people I would like to make contact with. Which people make me happy and bring me joy. 
I would organise with these people to make contact. 
I would plan to phone my mum at least once a week. I would art up a Skype session for me and the kids with their other grandparents. It's nice to see the grandparents love the time with the kids. 
I would message my friendship group and organise an online catch up video session with them complete with chocolate.
I would text my neighbour about having a weekly drink and pizza in the footpath for dinner so we can unwind together. </t>
  </si>
  <si>
    <t xml:space="preserve">I was missing my friends and family especially as I live on an Island ðŸ˜” So I made some jam drops to share with my new neighbours as I walked my dog around the block and that led to many warm conversations </t>
  </si>
  <si>
    <t>Steps towards feeling connected and closer to people:
1. Contact friends and family via phone, email, txt, FaceTime.
2. Organise sessions over FaceTime / Zoom
3. Find ways to volunteer</t>
  </si>
  <si>
    <t>1. Stop and play with my children
2. Call my mum on the phone
3. Group message my friends to organise a catch-up or share something that happened to me that day</t>
  </si>
  <si>
    <t xml:space="preserve">Very rarely would I feel lonely and isolated as I enjoy being by myself. If I would feel lonely I would call my parents, siblings or close friends. Scroll on Facebook. Watch live tv/news. Make a post on Facebook and interact with people that way.
</t>
  </si>
  <si>
    <t>Talk to the neighbours.</t>
  </si>
  <si>
    <t xml:space="preserve">1) identities my feelings 
2) I live away from my immediate family so I am very use to picking up the phone to feel more connected. So I think the moment I felt like that I would call my family and close girl friends for a chat
3) I would then probably message a few friends close by and ask if they would like to go for a walk
4) have a plan to catch-up with friends plus talking to my family would probably make me feel a lot better. </t>
  </si>
  <si>
    <t>Think about how to achieve this - select 2-3 people I could approach.  Family, old friends I haven't spoken to for a while, newer friends/acquaintenances, reaching out to people I may not know as well.  Making contact with family may be easier, but perhaps contacting an old friend would make me feel better?  Think about how I will contact them, phone, card, email text, suggest a catch up (when approporate).  Perhaps text would be easier for a start, then follow up with a phone call, and later, when restrictions ease, a catch up? Think about a suitable time to make the first contact e.g. more likely to make contact and they won't be busy or distracted (eg. mid-morning). Think about points of conversation and write them down - would feel more confident about the conversation.  Set a time to make the contact and write it down on the daily planner to increase the likelihood of it happening.  Make the contact.  If the first contact doesn't work out as well as hoped, don't lose hope or be discouraged - try again.  By making contact with people I can build relationships and feel less isolated.</t>
  </si>
  <si>
    <t xml:space="preserve">This is a tricky one.
Over the years, pre-pandemic, I've lost a great deal of trust in others, for  many reasons. So visualizing this is very challenging.
If; and, it's a BIG if, I were to connect with others,  properly, I would call, text, one or two people, to have morning tea, lunch; or, afternoon tea with them. Usually, I would do this in a park; where we have BYO lunch.
Conversational catching up would  occur.
This would be repeated fortnightly.
Similarly, I would plan for regular walks with friends, by calling or texting to arrange this.
Sadly, I have found that others are frequently too busy. In many ways the pandemic hasn't changed things.
I've felt isolated for years; in spite of trying to connect with others as above.
Sorry to give such a conflicted answer. I work really hard at dealing with social isolation at any time; however, I find it a challenge to visualize positive outcomes because my lived experience hasn't been entirely successful.
</t>
  </si>
  <si>
    <t>I'd make a batch of biscuits and take them to several of my neighbours.  Most of us spend a lot of time outdoors so it would be relatively easy to have a chat and still respect social distancing.</t>
  </si>
  <si>
    <t xml:space="preserve">1.  Think of who I could contact that would make me feel good.
2.  Decide on how best to contact
3.  Decide on telephone as it is more personal
4. Consider a reason for calling to get conversation going
5.  Decide on asking how they are and how they are handling isolation.  Also think of something humorous to lighten the chat
6. Decide on relating how I missed an appointment because I forgot what day it was.
7. Make phone call
8. Begin as above and have a good chat.  Check on their family etc as well.  Arrange to catch up when travel is allowed.
9.  Complete call and relate pertinent info to my wife.
10 Feel good as I've cheered up a mate, arranged a catch up and everyone is well.
</t>
  </si>
  <si>
    <t xml:space="preserve">I would start asking how peopleâ€™s days were going when shopping for groceries (the teller) and make small conversation to help me feel connected to the world. Then start calling and face time good friends more frequently, and even go for walks together. Then check up with neighbours and/or friends I havenâ€™t seen in a while to check they are ok. </t>
  </si>
  <si>
    <t xml:space="preserve">I would think about who I would like to interact with. Then I would text them and suggest meeting for a walk. I would arrange a time and place over text or call them to make arrangements. We would go for a walk and have a talk and make arrangements for another walk and talk. I would feel more connected with them. </t>
  </si>
  <si>
    <t>I would start by ensuring Iâ€™ve done my morning exercise and showered.
Iâ€™d then take my breakfast ( favourite meal of the day ) out onto the deck and mindfully enjoy it, perhaps whilst working on a crossword.
Next I would text a couple of my friends to see if anyone is free for a socially distant takeaway coffee catch up. Even if no one was free, I would still dress up a bit and go to one of the local coffee shops to grab a takeaway coffee for myself, returning to the deck to check my emails. 
If there are any from friends, I will enjoy my cuppa, pop the radio on and type away some replies. Or I may have â€˜virtualâ€™ coffee catch ups with a friend who is able to face time with me in my garden swing chair ( where my cat will often join me ).
Hearing about the lives - joys and struggles - of close friends whilst distancing usually makes me feel inspired, particularly if weâ€™ve shared a recipe of like to try or a place they may have driven to or a new hobby theyâ€™ve discovered that may remind me of an old hobby Iâ€™d like to revisit.
I now feel invigorated and excited about the rest of the afternoon and what I can achieve......and happy to have heard from a friend over my favourite pass time - drinking cuppas !</t>
  </si>
  <si>
    <t xml:space="preserve">I would start by phoning a friend.  Sometimes picking up the phone can be extremely hard to do as you don't want to bother anyone with your problems.  Once the call is made and I have contact with my friend I would talk about my feelings and how the isolation and loneliness is affecting me.  I would listen to any advice my friend offered.  Talking with my friend we would then go on to how she is feeling at this time and also how she is dealing with the feeling of isolation and loneliness.
I would then realize that I am not the only person feeling isolated and lonely.   By reaching out to others we then feel connected and closer to them.  
</t>
  </si>
  <si>
    <t xml:space="preserve">I would first acknowledge feeling lonely. I would turn to a quick solution like making tea or patting my dogs. If feelings still didn't dissipate, I would call a family member to just chat about our days to make myself feel connected to otger people. If feelings still persisted, I'd talk to a close friend or family member about my feelings of loneliness. Together we'd address what changes I could make to feel this less. I would then feel supported, heard, and less lonely </t>
  </si>
  <si>
    <t>I can not see any possible way to achieve this. 
My family lives interstate, I haven't seen my sister for over 2yrs and already talk to her every now and then I  the phone. I no longer have any close friends in this town so don't know how to find any new friends while socially distancing</t>
  </si>
  <si>
    <t>I grab the telephone book and go through the list
I find people I know who live on their own
I ring a few of them to catch up and see how they are faring
I discover the feeling of isolation is widespread
I feel a  common link starting to surface
A problem shared is a problem halved
By ringing them I made their day
I feel better because I have done something to alleviate their feelings of isolation by calling them</t>
  </si>
  <si>
    <t xml:space="preserve">. Feeling isolated and lonely
. Remind myself of all the amazing people I know (near and far away) and the great things I can do
. Get in touch with family and friends who give me some positive energy and check how they are
. Remind myself that I am just in a bad mood and having a difficult time, but that it's up to me to turn things around
. Stop reading the news for some time and get away from social media
. Focus on my family and on what is really important 
. Feeling connected and closer to people
P.S- When I feel isolated and lonely I try to get away from social media as much as I can and try focusing only on a hand-full of close friends and my family. I also read a lot when I am feeling isolated. Reading is a great therapy for me and it really helps.
</t>
  </si>
  <si>
    <t>I feel isolated and lonely. I would send some messages to friends, asking how they're going? When they reply, I would feel happy and comment on their responses, and ask more questions about their activities and family. Our conversations make me feel more connected to them.</t>
  </si>
  <si>
    <t xml:space="preserve">I would either txt people, phone call people. I would open a window and have a look around and be thankful for what I have. 
If someone was walking past yell out and say "hello". </t>
  </si>
  <si>
    <t>1. Smile and acknowledge people you interact with.. On a dog walk, serving at the shops etc
2. Ring/ contact a friend/colleague/ relative</t>
  </si>
  <si>
    <t xml:space="preserve">I would take my dog for a walk and wave or say hello to my neighbours. I would shower and get dressed when I got home so I felt better about myself. I would put music on and make a cup of coffee.  I would text friends to ask how they were, and see if anyone wanted to chat or meet for a walk/coffee.  I'd check Facebook (friends who might be awake, events to tune into, news, information, local community). I'd log into work if it was a work day, connect via video call, email and text throughout the day.  After work, if I still felt like chatting, I'd call family or a friend - I have several close friends I speak to on a weekly basis. I also have several older family friends I write to regularly so I may write letters and send some photos to them, it's nice to receive letters in the mail. </t>
  </si>
  <si>
    <t>If I feel lonely or isolated it can be difficult to have the energy or enthusiasm to engage with other people. It is often accompanied by low mood and it is an inward turning feedback loop.
I generally connect with people via the phone. I could look through my list of contacts, to see if there are friends that I have not spoken to in a while. I might start by using SMS or a messaging app, as that feels easier.
Often when calling people, they are not answering, but I generally donâ€™t leave messages because no one listens to them anyway. They will see a missed call if they could not answer. Talking on the phone too much can be tiresome also, so I would not do this solidly, but sporadically throughout the day.</t>
  </si>
  <si>
    <t xml:space="preserve">If I was feeling isolated or alone I would get in contact with my close family and friends. If they were not available to talk right away I would distract myself with housework, going for a walk, or watching a funny movie until someone is free to talk. I would prefer to facetime with people to catch up because it makes me feel happier and closer to people. However, certain people like my nan cannot facetime but I enjoy speaking to her all the same because I know it is as close as we can be for the time being. </t>
  </si>
  <si>
    <t>Acknowledge that these feelings of loneliness and isolation, although real, are situational and due to pandemic social restrictions.
Identify that these feelings can be resolved by connecting with others, other people are probably feeling similar.
Decide who in my family or friendship circle that I would like to like to share experiences with.
Establish the best method of contact (voice call, text message, FaceTime) and make contact.
Continue regular contact via these methods, especially on the days when I donâ€™t feel like connecting with anyone. 
Register with the care army. Identify friends, family, the elderly that may require additional assistance during this time with shopping, medication runs, meals, loneliness and provide these services when I am able.
Take a walk, exercise regularly to ensure positive mental health and physical movement. Also a good opportunity to connect with other like minded members of the community.
This should result in feeling more connected to friends, family and the community.</t>
  </si>
  <si>
    <t xml:space="preserve">I would talk to my partner first about how I feel and make it my goal today to connect with people in my life; near and far. I'm not a "list" or plan person, I tend to be spontaneous, so would reach out by phone, zoom, whatsapp and Viber to; my mum and brother in Denmark (observant of time difference), my partners adult children and grandchildren which is always fun and busy, friends here and overseas. I also would write either email or real letter to the older family members, they really enjoy old fashion communication. May send some pictures from our garden, home etc. I would talk especially to girlfriends in Denmark and NZ, we have really connected wia internet during this crisis, and it feels like having them back. My partner is always at hand to chat with, best listener ever. I also find solitude at times invigorating so rarely have a problem, hardly ever feel lonely. </t>
  </si>
  <si>
    <t xml:space="preserve">â€¢ think of someone that I havenâ€™t chatted to in a while 
â€¢ send them a message via messenger or text 
â€¢ ask how they have been going
â€¢ suggest another catchup either by zoom, text or a visit </t>
  </si>
  <si>
    <t>I would reach out to my closest loved ones from my family and friends to see if they were free to catch up either in person or via a phone call at an agreed time. I would initially feel lonely and apprehensive, but after catching up with my closest loved ones I would feel better and less burdened with my problems.</t>
  </si>
  <si>
    <t>I feel isolated and lonely. I would like to connect with people. I would ring one of my family members and talk to them as long as I need to.</t>
  </si>
  <si>
    <t>Feeling lonely and disconnected with people being home alone and  thinking of a place to find a new outlet.
I remembered the days when I used to have pen pals and thought this could be a new avenue during this strict times.  I found a worldwide site that I then joined and before long found someone to connect with and share common interests.
As quite often having feelings of isolation from family that even before did not take time for me and even more so now, I am now feeling that there is a whole world out there, with many people wanting to connect.   I feel more confident in myself and able to express myself with someone else.</t>
  </si>
  <si>
    <t xml:space="preserve">I would put on the kettle and upon it boiling make a cup of coffee.  After grabbing my contacts book and phone I would see people of whom I feel are close friends yet through distance I haven't seen and would send a simple little hello message through text or messenger and ask how they are going.  After a few of these I would take a break and go for a walk in the sunshine so as to not be overwhelmed of no immediate response.  I would understand that some people are at work or with homeschooling and or overseas.  I would make a plan with myself that each day I would contact at least one person, friend or relative, and ask how they are going and ensure I replied when they did.
In addition I would google and find organisations who offer support and obtain their contact details so if during the night I could not sleep and needed someone to talk to I would have details on hand to call there and then and not put it off.
I feel by me making a habit of contacting someone each day I am feeling closer to people when they return their messages and reminds me that I am thought of my others and that just because I can't see them face to face they are not there when I need them.
</t>
  </si>
  <si>
    <t>This is my true story of what I did during self isolation 
I knew my mental health would be threatened so I: 
- used online / phone based counselling phone services when I got really overwhelmed and got help with how to navigate my situation 
- told my friend when I was low 
- played games on Zoom with my nieces and nephews 
- attended Zoom support groups 
- started a new Zoom meeting with Facebook friends I had never met but knew well 
- wrote postcards to my nieces and nephews 
- talked to my neighbours face to face (from a distance),  I to,d my neighbours they would be the only people I saw face to face - I think they made more effort knowing I was self isolating 
- texted and phoned friends 
- read self help books 
- patted and cuddled my dog a lot 
I am proud of how I got through it but I hope I donâ€™t have to do it again</t>
  </si>
  <si>
    <t>'- check facebook messenger to see if anyone I wanted to talk to or would understand/appreciate my feeling is online, hoping that one of the people would be one of the people closer to me or that I hadn't seen in a long time
- I would attempt to message them, I would only feel anxious about a response if it were someone I hadn't communicated with for a while
- have a conversation over text about what has been going on in each other's lives. We may not directly reference the feelings of isolation or loneliness, but just having the interaction lessens the feelings as the interaction continues.
- if I still feel somewhat disconnected, repeat, otherwise SMS a close friend (although she is notorious for not responding quickly), but the action of messaging her even seems to help lessen the feeling
- the feeling of isolation and loneliness is minimised (there is always a base level of those feelings, even pre-covid)</t>
  </si>
  <si>
    <t xml:space="preserve">So, if I feel isolated and lonely I would think, who can I reach out to? This would have different categories: 1) my wife and child (but I would worry about putting too much pressure on my child, so I would really reach out to my wife and try to enjoy my child more 2) my sister and mother who live interstate 3) my close friends, many of whom also live interstate 4) my colleagues and co-workers.
For feeling isolated and lonely I would already think I am spending time with my wife, but I would talk to her about it, and about my need to reach out to others.
I would reach out by telephone/facetime and email to my sister and mother. I would call my mother more regularly, perhaps even daily for a while, just to say hi and check in.
Then, I would think through about my close friends who live interstate and think, who is the best to talk to in this situation. So I would think about who is most likely to be sympathetic, but also who might have time (eg do they have young kids), and I would reach out first by text message to arrange a time to chat. Then I would call them and have chats. I have, in fact, been doing exactly this over the last two months, reaching out to good friends but people who I don't see regularly because we don't even live in the same city. And there are two in particular who I can talk to about my feelings, even if I'm feeling bad. So we would talk about our jobs, but also about our feelings.
Then I would see if I could work out justifiable reasons to be able to go in to work occasionally, where even though there are not a lot of people around (because almost everyone is working from home), you can still get to see people face to face, albeit at a distance. Again, I have done this in the last two months because I have been having computer problems. So I would take my home computer in to work to get fixed, then bring home a work computer. But this would give me a reason to spend the whole day at work - my day is so full of meetings, etc, that there's not really enough time to commute in the middle of the day and still attend all my meetings effectively. So, once I go in to work for the day I usually stay for the whole day. And when I do that, I often reach out to the colleagues with whom I get on well, and who I know sometimes also go in, to see if we can go in on the same days. And if that happens, then we go for a walk together or have lunch together (across a big desk), so we are still maintaining social distancing but we are also making face to face contact.
Also, I call colleagues on the mobile more often than I used to. So part of the plan involves asking people via email for their mobile phone numbers, and then ringing them rather than sending an email. It is often easier to talk things through on the phone, and you can get more done so it works better for complex communication anyway, but the bonus is that I get to talk to more people.
</t>
  </si>
  <si>
    <t>I am feeling isolated and lonely. I examine the cause of my feelings to see if they are accurate (mine) or something the media has led me to expect to feel in these circumstances. I determine I am really feeling isolated and lonely. I go over my activities for the past 7 days and determine if I have been acting differently, talking to different people, etc. If I feel the people I have chatted with on the phone have added to my isolation/loneliness I examine how I could change that. I call those people and see if I feel those feelings coming from those people. If so I try to brighten the discussion, so that we end with the person sounding happy. I then question if I am picking up on someone not returning emails or sounding "off". I then try to raise that person's spirit, maybe sending an old photo to remind them of good times.  If I still feel lonely/isolated I then look at how I can change the house to symbolise welcoming others such as leaving doors/windows open, putting out fresh flowers, putting on makeup etc. I then go for a walk and say hello to those I pass. I avoid shopping as the forced isolation in shops could increase my concerns. Then I examine my feelings again and if still not feeling connected I meditate and imagine reaching out with light to this I know and love.  By then I am definitely feeling connected and closer to everyone.</t>
  </si>
  <si>
    <t xml:space="preserve">I would call one close friend to see if they had time to chat. 
I would then send texts to family and close friends to ask how they are. Depending on the responses, I would make a plan regarding calling each of them. 
I would send a message to groups on social media that I am part of to suggest a time for a video catch up in the next day or so and make them happen. </t>
  </si>
  <si>
    <t>1: Identify what 'Being connected' means to me.(ie can this be achieved by phone calls, meeting face to face, or doing things with others, etc)
2: consider who I know who may also be feeling this way
3: Review the current social distancing guidelines and develop a list of allowable options.
4: of the people who I identified at step 2, consider if any have health or other issues which may need to be considered.
5:phone the people identified, and check how they are going; see if they need help with anything and see if they are interested  in any options identified at step 3 or if they have other ideas. (eg a remote chess game, etc)
6: ask if they also know others in the same situation, this may give you the opportunity to meet new people and make new friends
7: don't give up if some are not interested, work with what you have.</t>
  </si>
  <si>
    <t xml:space="preserve">I would start with talking with the friends I already have, setting up times each week or fortnight to check in on video and talk, maybe play some games. I have a few different friend groups, so Iâ€™d probably start with my sports friends, because weâ€™re already really close and I used to see them every week, then Iâ€™d talk to my Uni friends. I recently bought some online game packs, so Iâ€™d ask if my friends would like to have a game session with me. Iâ€™m pretty sure they would. I might even combine some different friend groups so I have a range of people to play and hang out with. 
I would then try to find other ways to connect with people. Iâ€˜ve seen a lot of trivia sessions advertised on Facebook, and thatâ€™s something I enjoy, so Iâ€™d try attending one of those and seeing if that helps me feel less isolated. 
Finally, my birthday is coming up soon, so Iâ€™d start making plans for that. It would be nice to spend time with friends on my birthday, so Iâ€™d start planning how I could safely do that, and it would give me something to look forward to. </t>
  </si>
  <si>
    <t>I would go for a walk and ponder what options I have.
Next I would choose one or two options that I would enjoy and that would give pleasure to someone else as well.
Then I would phone or text someone on my list</t>
  </si>
  <si>
    <t>1. I recognise my feelings.
2. I contact a few close friends and/or relatives for a chat by phone, text, or video chat.
3. I chat to a few people, sharing a laugh and our experiences.
4. I feel better - closer and more connected to people</t>
  </si>
  <si>
    <t>I could try to take small steps that are less likely to make me feel highly anxious.  Go to the coffee shop and ask the girls there how their day is going.  I could reach out to a friend on facebook messenger to say hello</t>
  </si>
  <si>
    <t>Go visit them for a meal and a social drink. Sit and chat or play some trivia games.</t>
  </si>
  <si>
    <t>I would go to social media and comment on friends and family's posts to engage with them.  This is always satisfy.  I would perhaps text a friend and arrange a time that we could talk or facetime latter in the week. I would make sure that my phone was charged up to be able to take a call.  I would think about what I want to talk to them about.  I would think about questions I should ask them about.  I also like to take photographs of nature I see on my walks and send them to people or make little videos of my walks to share with family and friends, particular to those whom I know are in strict self isolation after returning from overseas.  I would make a call or face time to family, sometimes with multiple members and have a scheduled time every Sunday for this.  I generally text with friends and some times talk.  I also have quality time with my husband and sit and chat during his work breaks and I feel very close to him</t>
  </si>
  <si>
    <t xml:space="preserve">I would think about the type of person I'd like to connect with. I'd consider who I've felt connected to in the past, who is supportive, non judgemental, expresses vulnerability etc. I would then probably feel resistance, reasons as to why it would be awkward, perhaps being a burden on the other person. If I overcame that, I would probably be drawn toward a text message to be less awkward but choose a phone call because I know that if my goal is connection, a phone call is better. I would do my best to be brave and vulnerable and share with the other person how I'm feeling. 
Once I feel a little better having connected to a close friend, I might do a video call with a few friends as a virtual meet up to feel connected to more people. 
I might also set an alarm to remind me to call at least one friend a day to chat. </t>
  </si>
  <si>
    <t xml:space="preserve">I would make contact with friends/relatives.  Discuss how they are feeling and how things are going for them.  I would then suggest that we might meet to go for some exercise (in a socially isolating appropriate way).  That might help us both.  Also whether there is anything else.  Meet up for a walk somewhere different for us both to get out a bit more to see something different.  The conversation can flow around feelings about the isolation, impact on family and positives about the distancing as well. Suggest we grab a coffee while on the walk and then make time to maybe catch up again in the following week.  </t>
  </si>
  <si>
    <t>As a remedy for feeling isolated and lonely, I would think about who else I know that would be experiencing similar feelings.  While I am feeling ok, I am aware of a couple of friends who are feeling a bit down and decide to give them a call.  As the result of a phone call, we arrange to meet face to face in an outdoor setting and spend quite some time over a coffee catching up with each others lives.  As a result of this encounter, we have made arrangements to meet regularly to walk together and increase our fitness levels.</t>
  </si>
  <si>
    <t>Allocate time. Get a good nights sleep.
Make a list of friends and acquaintances.
Get in touch with as many as possible and chat.
Message Facebook acquaintances or similar.
Exercise outdoors and smile at everyone.
Attempt tasks that include others</t>
  </si>
  <si>
    <t>First I would ring some friends ask how they are and discuss what they have been doing and how the are coping. What new creative things they are up to. Cooking ideas. I would ask them to send me photos, I would send them photos of the garden I have renewed. Ask their opinion. I am sure talking with them, seeing there photos and reading their views would make me feel connected and a lot happier.</t>
  </si>
  <si>
    <t xml:space="preserve">I would have a think about friends and family I have connected well with in the past. I would consider how I can contact them. I would reach out to some of them by email, some on WhatsApp, some by Messenger, message or text. I would suggest we meet up for a coffee maintaining social distancing. I could also ask my kids to come visit me (they are young adults). </t>
  </si>
  <si>
    <t xml:space="preserve">I feel isolated and lonely and want to talk to someone. I call my mum there and then and see if she is free and we talk for a while. I call my grandparents and talk for a while. I message my two best friends who live in a different city to me and say â€˜anyone free for a call?â€™ - i wait a few days for that. I probably message my sister and say â€˜ want to FaceTime with the girlsâ€™ (I.e my nieces) and then we do that like most weekends. Then I get sick of catching up with people and feel connected and not lonely, and get excited about doing some colouring. </t>
  </si>
  <si>
    <t>I would do a reality check to see if this feeling reflects reality: am I isolated? Who am I actually in contact with and how often do I communicate with them either face to face or via technology. Am I alone, what is â€˜aloneâ€™ anyway, if I can listen to the radio or read books written by amazing people. 
Next step, if there seems like thereâ€™s some obvious room for improvement like I could get out my phone list and lost six people who I might ring up, or decide to make more time to just be together with my husband and daughter, decide to have these conversations. If the first steps in solving this problem are about reality checking, it couldâ€™ve that Iâ€™m feeling lonely even though there are people around me. My dad always said: if you donâ€™t like the way the world is, change the world , or change the way you look at it. When a problem is a â€˜feelingâ€™ often the way to change your feeling is to change the way you look at it.
The next step would be to take the steps decided on, like ring up some people or spend quality time with those two I live with, or hug them and talk about how I feel. 
The final step would be to monitor and assess. Did these steps make me feel better? Do I remember how I felt before and if itâ€™s different now? If things were really bad, Iâ€™d reach out for professional help like a Counsellor to make sure I was staying mentally healthy.</t>
  </si>
  <si>
    <t>I am feeling isolated and lonely. I realise that if it has to be, itâ€™s up to me. I set up a daily routine to ensure that my days are productive. I begin my day reading â€˜The Word for Todayâ€™ followed by a bit of exercise because I always feel good after it. During this time, I usually greet my fellow walkers if they look my way. I eat breakfast watching the morning news and later check my phone and email for messages. Almost every day I communicate by phone or text with one or more from my inner circle. Depending on the day, I do my course â€˜homeworkâ€™ or home projects like decluttering or painting and then thereâ€™s cleaning, cooking and gardening. Music is almost always playing in the background with me singing and sometimes dancing along. I love music and am learning to play the ukulele. When music isnâ€™t playing, the radio or television is on as background noise. I tend to connect with others (eg friends) during the course of the day that by dayâ€™s end, I do feel connected and closer to people.</t>
  </si>
  <si>
    <t xml:space="preserve">Think about why am I feeling isolated and lonely; have I not seen enough people/engaged with others meaningfully/reached out to friends and family?; talk to husband about these feelings and why these might be coming up for me; hear what he says; have a cuddle with him; organise a zoom with close friends, also, text other friends, also, phone my mum and dad, also, phone my siblings and talk to niece and nephews, also, phone close friend (confidant) and discuss with her feelings of disconnection and talk about why; take care and nurture myself, like going for a walk or reading book or watching tv; engage in reflective self talk e.g. feelings like this likely to be transient, itâ€™s ok to feel this way, Iâ€™ve felt this way before and been ok/feelings have subsided, etc. likely that these strategies will mean I feel ok. </t>
  </si>
  <si>
    <t>I want to skip this question!  Perhaps I would first think of who I could contact and what would be the least confronting way of doing that. Maby send them a text and ask if they would like to catch up for a coffee.my thoughts would be they won't want to see me,  my feeling will be fear of rejection and action would have to be to try another friend if one can't make it.</t>
  </si>
  <si>
    <t>I would make a list of friends in my mind. I would starting calling them and catching up. If some of them don`t answer, I will just send a text saying - I hope all is going well. I would make time to play and chat my children.</t>
  </si>
  <si>
    <t xml:space="preserve">I would consider who I would get nosy benefit from connecting with. Then I would consider what things we have in common. I would look for a way we could share that under current circumstances. I would contact them to see if they would like to do something with me. Then I would arrange a date and time we could Hopefully being able to share with someone would make us both feel more connected </t>
  </si>
  <si>
    <t>I donâ€™t generally feel isolated and lonely 
Sorry to be unhelpful but I agreed to answer a questionnaire not write a novella</t>
  </si>
  <si>
    <t xml:space="preserve">I was feeling isolated and lonely as we had missed seeing our friends and going to normal activities. I decided to contact them by phone and see if we could meet as from today we are able to meet in small groups. I started with the people that we would have been visiting today for our Care Group study. They were not available so my husband and I checked with other members of our group and organised for 5 people (limit from today) to come to our place. We tidied up the house and planned a study. This makes me feel connected and closer to people as they are coming over tonight. </t>
  </si>
  <si>
    <t>I didnâ€™t realise how much I would miss seeing my students at the school I am an educational assistant until the virus took over our lives so to speak.  We commenced online learning before the Easter holidays and still do online learning with non essential workersâ€™  children.  As I am not completely tech savvy I have had to overcome some issues with the technology I am using and have found the older students age group 10-11 have been super helpful. I realise how much the students have respect and a turn around support for me in assisting me with solving tech problems. Moral of the story - our future employees have the knowledge they need.</t>
  </si>
  <si>
    <t>If I was feeling isolated and lonely, Iâ€™d plan to ring family and friends I havenâ€™t been in touch with for a while. Iâ€™d ring them over the weekend when not at work in order of who I havenâ€™t spoken with in a while. Depending on the person, we might plan what weâ€™d do when we catch up next or I might just think about that after the call as I reflect on our chat.</t>
  </si>
  <si>
    <t>1.  Make note to ring first thing the following day 
2.  Next day Set a time and make the call
3.  Have along satisfying conversation that I have avoided for weeks</t>
  </si>
  <si>
    <t>I would ring some friends . Discuss what they are doing and if they need any help  and speak about what we will do together when restrictions end and make some plans to get together.</t>
  </si>
  <si>
    <t xml:space="preserve">I am feeling isolated and lonely.  I will make an effort to contact friends and family.  I arrange a group of friends for a picnic in a park.  I am feeling connected, happy and closer to those around me. 
</t>
  </si>
  <si>
    <t xml:space="preserve">Iâ€™m just keen doing my daily activities that are now cancelled </t>
  </si>
  <si>
    <t>I would start by identifying that I am feeling isolated &amp; make a goal of feeling more connected with others. I would call my parents &amp; close friends regularly. This would help me feel relieved that I know how they are &amp; feel happy to be involved in their lives. I would make sure we visit each other regularly too. This would help me feel socially connected.</t>
  </si>
  <si>
    <t>I would like to feel more connected to other people. I would choose a couple of friends from my mobile phone who I can talk to anything about and whom I trust and love. Who accept me for who I am and will always put me first. These are generally my friends from high school. Friends who I have had from years as I am now 47yrs. I will send a couple a text as they all live in different cities. They will always answer because that is what we do for each other. If one is away, then they would have told me and I can text a different one. Sometimes I text multiple at the same time. We will chat til about 6pm, then we may crack a bottle of wine or beer together and talk more. It is like we are back in high school, with fun plans, disclosing secrets, talking about other people, our dreams and fears. Knowing that I can say anything and they won't judge me. In fact they will trash anyone who says anything wrong about me. Even if I am the person in the wrong. I will feel connected and closer to people during the conversation, after the conversation and always. As I know they will always be there and on my side.</t>
  </si>
  <si>
    <t>Come up with a list of loved ones and connect with these people either via text or phone call.
Have a general chat about how they are doing and being open and honest about my feelings on a regular basis. 
Engaging in discussions on how much I am missing face to face contact with people.
The feeling once youâ€™ve had these conversations is very gratifying.</t>
  </si>
  <si>
    <t>I would think of who I should reach out to. Taking into consideration timezones, their preferred method of contact, do I have enough time for a full conversation etc.
I would contact a friend and ask them how their day is going.
I'd have a conversation with my friend.
I would feel connected and closer to my friend.</t>
  </si>
  <si>
    <t>I would worry for a bit and feel sorry for myself and then I would decide which friend to contact for a walk. Then if that friend couldn't go, I would contact another. Once I contact friends, I can pretty easily end up with a few get togethers in the week...then I can start feeling exhausted because I have too much on. However I feel connected again.</t>
  </si>
  <si>
    <t xml:space="preserve">I would think about who I haven't connected with recently and I'd send them a message. I would contact a friend and organise a date either via zoom or (socially distanced) face to face. </t>
  </si>
  <si>
    <t>I would speak to my husband and children and tell them how I feel, they would probably laugh and say thats no good mum can I help you is there anything I can do.
I would say yes can you help me with the chores and then we go for a walk
We would all do the chores and later go for a walk</t>
  </si>
  <si>
    <t>I would reach out to other people perhaps send a text to find out how they are and start a conversation or go and visit an elderly friend and sit with her in the garden. I would call my mum and ask her if she wants to go for a walk or come over for a coffee. I prefer to interact with people one on one than a group. I feel happy when I have deep conversations with people.</t>
  </si>
  <si>
    <t>Send a text message to my friend group suggesting a video drinks.  Choose a date.  Come up with a theme or a birthday to celebrate.  Get all dressed up as if we are going out for it.  Participate in the video chat.</t>
  </si>
  <si>
    <t>As I was beginning to feel the need for social company and a need to talk and interact with people I cared about. I would think about those people who i have positive relations and make me feel good about my self. Those people who are fun to be around.
I would ring or text to see if they were free for a visit. As my sister has a young child for whom she is the main carer and a partner who is at risk of serious complications from COVID i would have to think about social distancing while visiting.
I would then call and arrange an appropriate time to drop round.</t>
  </si>
  <si>
    <t>i would like to feel more connected so i wold like to plan to have a bbq with a few people over, 
this would increase my interactions with others
i would  invite another family at a time suitable, go to the shops and get the necessary items 
we would have a great time sitting around talkung and laughing and start to see the light at the end of this tunnel</t>
  </si>
  <si>
    <t>Have no idea really as I can't relate to this challenge. It has never come up as I generally prefer my own company now at my age. I rarely contact other people unless it is important to me. Mostly my friends and family get in contact with me. I am never interested in gossip or small talk. I do enjoy people when they have something interesting to share that adds to my learning new things. I have a thirst for learning and know that if ever I need them, I have family to share with.</t>
  </si>
  <si>
    <t xml:space="preserve">I'm still going to work so I see people - but I'm isolated and lonely. I could contact some friends and plan a  picnic. Go to the shops and buy what I need. We could meet in the park, find a sunny spot - keeping our picnic blankets socially distanced. Catch up on what has been going on in our lives. I'm sure by the time we leave each other I would feel a little more connected... but don't think I would feel closer. </t>
  </si>
  <si>
    <t xml:space="preserve">I would tell my partner that I am feeling lonely and disconnected. Together we will come up with a plan to go out somewhere this weekend, so we can experience nature and share a takeaway meal together. We will get in the car and drive to a coastal town and buy some fish and chips to enjoy by the sea and then drive home. And I will feel happy that I managed to do something and in that act Iâ€™ll feel fulfilled. </t>
  </si>
  <si>
    <t>I live in a rural area so would get out and physically see people, whether in the local shops or the farmers I visit for work, and that would achieve the goal.</t>
  </si>
  <si>
    <t>I would email 2 close friends. I would read a comforting philosophy book, I would then cook a nourishing meal, I would read some articles on unimedliving.com, I would do some training with my puppy, I would invite a friend or neighbour to take a walk together, I would play a card or board game with my daughter, I would shower and take time to do my hair.</t>
  </si>
  <si>
    <t xml:space="preserve">I feel a need to 'get out' and engage with family outside of my house.  I text my 3 children (and wife) to catch up this week-end. 2 reply positively and propose a time slot at my sons house. I contact the third to confirm arragements. The children organise a great Sunday brunch and I feel re-connected closer to my family </t>
  </si>
  <si>
    <t>Reach out to friends on social media, email and phone calling, organise some sort of catch up, go for a walk, doing free online course.</t>
  </si>
  <si>
    <t xml:space="preserve">I would go through my contact list in my phone, social media application and e-mail and see who I hadnâ€™t contacted for a long time. Then I would text or send an e-mail to say hello and check if they and their family are ok. I would go out today and look around and see which shop reopen and would book for a dinner one night if they are reopen for doing so. I would come back home And would call my close friends and catch up about the day; share experience what we had been or seen today, talk about future plan, talk about funny experience or memory in the past. At the end of the day I would feel less lonely/ isolated. </t>
  </si>
  <si>
    <t xml:space="preserve">I would ring my friends and engage in  meaningful activities with them so that we have common interests to share and discuss. e.g. hobbies like playing a musical instrument. Become more involved virtually.
Send each other videos of our performances. Video chat. 
Organise the delivery of fruit veggies groceries. This way I will have people to interact with briefly on a weekly basis face to face.
Get in touch with people who I have not recently contacted to check their situation as they too may be struggling with feeling isolated. 
</t>
  </si>
  <si>
    <t>Iâ€™d have to overcome my thinking nobody would want to be with me. I would have to believe I could be good company. I would be wondering if I can not spoil the time together with my blue feeling. I would need to find the energy and confidence to reach out.
In a strong moment I would text a friend, I have two I can do this with, and also a sister, and arrange to walk together. Being outside, being mobile, doing something normal would be reassuring. After listening a lot I would decide it was ok for me to talk and I might share how Iâ€™m feeling. I could also relax and even be funny which is my nature when Iâ€™m well and happy. The connection and the exercise  would restore my sense of well being. But I would need to do it again soon!</t>
  </si>
  <si>
    <t>I would txt or ring a someone and talk to them.  As restrictions are easing I would visit someone I cared about and often go for a walk with them.</t>
  </si>
  <si>
    <t>I would identify the people I would most like to connect with. I would then think of the best way to connect with them and arrange a date/time that's suitable. I would then start with a small video chat.</t>
  </si>
  <si>
    <t>I would like to feel more connected to other people but since we are restricted with our movements and number of visitors etc... I normally have no problems making plans and interacting with others, my loneliness is due purely to circumstance, so my plan would be to work within the boundaries of the circumstances.  I would text a friend I know is also a solo parent and invite him and his 2 children over for the afternoon, we would spend time outdoors together, build a fire and share food, drinks and stories around the fire listening to music.  This would make me feel more connected to my friends.</t>
  </si>
  <si>
    <t>I feel isolated and lonely. I would make a plan about how to overcome this. Firstly I would contact my family members, either by phone or a video call (Facetime etc) and have a conversation, and make plans to continue having regular conversations with them. Then I would do the same with close friends - I would call them or make a video call and suggest that we do this on a regular basis to help each other overcome our feelings of isolation. I would also suggest to family/friends that we set up a weekly group video chat - perhaps a virtual dinner or evening drinks. Then I would make a plan to go for a daily walk every day at the same time. I would smile and wave at neighbours that I know, and smile at people that I pass by on the street, and say hello. By doing all of this, within a week or a short period of time, I would feel more connected and closer to people.</t>
  </si>
  <si>
    <t xml:space="preserve">I would talk to my partner about whether we felt ready to have some friends around for dinner. If we both felt comfortable- I would contact them and set a date. Next I would think about a friend I would like to walk or run with and give them a call to set a time. I also shop for an elderly neighbour - so would ring her, get her list and suggest we sat outside in her garden for a cup of tea - when I dropped of the groceries. I would talk to my husband about setting up our regular Friday night Zoom - who should it be this week. Then send a zoom meeting invite. I have really enjoyed these experiences. I have also found that connecting to an online book talk or virtual museum tour or similar is uplifting- so I would check and see what wS on. </t>
  </si>
  <si>
    <t>1 Make a list of 5 people I would like call or video chat checking I am able to video chat or call?
2 Write a few items I could talk about e.g. mostly funny or interesting
3 Check how I look, hair, makeup, clothes
4 Make the video chat or calls
5 I would feel so pleased &amp; happy after completing these chats &amp; calls</t>
  </si>
  <si>
    <t>I do miss our church gathering and choir practice.  I will contact the choir members by facetime and share our favourite hymns.  Organise for a few of them to visit us on the weekend to keep the numbers within the allowed limit as well as maintain social distance and then practice a hymn or two.  Have a cuppa using disposables and share a laugh and pray together hoping for all this to end for us to be safe and meet again and sing at church.</t>
  </si>
  <si>
    <t>I would begin with contacting my two daughters and organising a zoom meeting and include my brother from New Zealand ( my daughter's favourite uncle).  I would not tell daughters about their uncle joining in. I would let them know my wife and I will be having a glass of wine during the chat. Once everyone on line get brother to talk us through his 4 week total lock down. My youngest daughter loves to talk as much as my brother so I could just listen most of the time. Which is what I prefer, and my will share our lock down experience. This would make me happy and feel like on the path to normality</t>
  </si>
  <si>
    <t>I would make a TO DO list, plan to keep busy. Try to tackle one or two items from the list. Probably add more too. Plan to connect with some friends, especially those with spare time (eg single). Schedule a couple of Zoom catch ups for the week ahead. Review Facebook and Instagram daily. Post reactions to people I connect with (friends and family). Reach out (say text) if someone is expressing loneliness etc. Remind my daughter to make some time for me to skype with my grandkids. Write an email (letter) to someone I don't see often (because of distance).</t>
  </si>
  <si>
    <t>I would think about the friends that I am missing while self isolating and consider what they may be doing at the time,ie working,minding grand children,socially isolating. I would then either email them or text them to see how they are coping with Covid-19 isolation and how they are feeling and wait for a reply. I would ask if they would like to have a  Skype or What's App group call for mutual friends and set it up so that we can meet on a regular basis(e.g.once a week at a certain time) With immediate family, especially elder relatives I would call directly on the phone. My children, I would wait for the daily call that keeps us connected and enjoy Facetime with my grand children. ( This is a real life senario that I have practiced during isolation to allow me to be connected to my friends and family)</t>
  </si>
  <si>
    <t>My husband is out being busy with several important roles in useful groups. I often feel useless, isolated, and unwanted as this happens a lot normally. I give myself a talking-to: â€œintroverts are just as acceptable. I know people often find me intimidating; I practise smiling in the mirror. Do something useful!â€ I phone one or two people who live alone and chat, although avoiding or putting off for a while, making plans to meet. Then I phone a friend; it is much better, as I enjoy chatting and making a time to meet.</t>
  </si>
  <si>
    <t>It is a time of staying home and being separate from family members, social occasions, like choir, meal dates, swimming, yoga etc. I have been socially distant for more than eight weeks. I do, however, have a partner who lives with me. My partner is good company and supportive. I enjoy the unhurried time to relax, garden and read or play piano. I feel isolated from our children and grandchildren. I take care to connect with family, friends and neighbours on the phone, by texting and at times, video link. I feel somewhat impatient to get back to choir practice, visiting friends, the pool, yoga, meals and visits with family and friends. When restrictions are lifted further I will seek enthusiastically the opportunities to catch up with family and friends and visit my elderly friends in care facilities.</t>
  </si>
  <si>
    <t>I feel lonely as I donâ€™t get to have a good conversation with people other than my family 
Now we can meet 10 people I gave arranged for neighbours to meet in complex yard for afternoon tea.  I feel good to gave a chat with other people</t>
  </si>
  <si>
    <t xml:space="preserve">I would make a list of about 5 activities that I have already been thinking I would like to do that could enable me to become more social so I could engage with other people (including face to face, phone, text, email, video conferencing)
LIST: 
1. Make a concerted effort to contact my old friends Jane, Vicky, Anita, Sally, Rosemary, Linda, Richard, Georgie, Bridget, Shaz, Anya via phone,  text, email or skype. 
Firstly make a list of my friends - Type a generic email and alter for each individual putting in personal touches. Wait for replies and continue regular correspondence in the future. Send a text to make a time to call. (I feel I am quite lazy when it comes to keeping in contact with friends and I'm not surprised that I have few friends close by.) 
2. Learn conversational Spanish. Go through all my learn Spanish material. Do minimum 30 minutes practice daily. Enrol in a Spanish TAFE course when it opens again. Find free Spanish conversation possibilities via the internet This will help me feel more connected when I (hopefully) return to Spain for a holiday next year 
3. Start a small business selling propagated plants. 
Firsly, buy little pots and potting mix. Pot baby plants and ask my daughter to photograph these and more mature plants. Ask her to help me to set up a website to advertise and market them on the internet. I would get a lot of satisfaction earning money from my own venture rather than relying on my husband.This activity will involve valuable and mentally active time spent with my daughter and make some extra cash
4. Enrol in the lifeline telephone counselling course. Call the local lifeline centre for information regarding training. If it's within my budget, commence training and I will be able to assist needy people with advice and feel connected with other counsellors. I feel I have a good deal of life experience and plenty of free time to give back to the community
5. Enrol in an art course. (Before Covid-19 I had joined one group and started to make friends but left as it was too costly)
Contact the Queensland arts centre to join and attend Friday $5 sessions if they are still on. I love painting, learning new techniques and being with like-minded people.
</t>
  </si>
  <si>
    <t xml:space="preserve">When feeling bored,lonely, or isolated l would take a walk and see the beautiful world and greet people as they could be going through a lot of stress in their lives during this unpredictable time. </t>
  </si>
  <si>
    <t>I would text two friends and see how they are going. I would call one after to talk about work. It would feel like a chore.</t>
  </si>
  <si>
    <t>1. Work out my opportunities for connection with others
2. Assess each in terms of potential satisfaction provided
3.Choose which ones to pursue
4. Work out what actions to take to pursue opportunities
5. Implement chosen actions.</t>
  </si>
  <si>
    <t>I would telephone a couple of friends to see how they are going with their isolation and talk for half an hour to an hour and make some plans to see them in the near future i.e.: a dinner or picnic. This would make me feel more connected to people and happier by having something to look forward to.</t>
  </si>
  <si>
    <t xml:space="preserve">1. List those you have not been in touch with for a while.
2.Check tat you are aware of their family, interests or work status.
3. Perhaps e mail first and then phone.
4. Take a real interest in what they've been doing and not all about me.
5.If not total isolating, suggest a walk etc.
6. If encouraged, promise to keep in fairly regular touchh.
</t>
  </si>
  <si>
    <t>1. Phone old friends
2. Text, video call family members.
3. Message my husband who is overseas three or 4 times daily.
Arrange to meet friends later in the week.
4. Plan daily exercise including walking, dancing to music clips.</t>
  </si>
  <si>
    <t>I would text a friend I haven't seen for 3 months and ask her if she'd like to drop in and have morning coffee with me one morning. I've had to consider this because I have been fairly well self-isolated, but I know she has had contact with other people. So I've been a bit fearful of having her in my place. I actually phoned her and spoke to her and invited her to my place. I explained we would have to sit apart, that we could not hug or touch one another and she would have to sanitise her hands before coming in to my place. If she sneezes or blows her nose, or cough, she will have to do it into a tissue/elbow. Having spent time with her I will feel less isolated and less lonely, and feel more connected to the outside world.</t>
  </si>
  <si>
    <t>Contacting people to go for light exercise or coffee.
Making an effort to get out of comfort zone.</t>
  </si>
  <si>
    <t>I tend to feel slightly lonely staying at home during the day when my husband is at work. I would therefore wait until he comes home to feel better and less lonely. Further, I would message my friends asking them how they're doing. I would also organise a phone call with my best friend and organising to meet up for online games and voice-catting with some other friends. In addition, I would use the WhatsApp Story mode to exchange pictures/videos of what is happening with family and friends (e.g. posting a picture of our tomato plants).</t>
  </si>
  <si>
    <t xml:space="preserve">make  phone call to my partner
Make a phone call to my daughter
Send a message to my son and parents via Facebook messenger
Chat with other friends via social media </t>
  </si>
  <si>
    <t>I would make a cup of tea and pick up the phone to contact my sister or mum. I would listen to them and they would listen to me. I would finish the call feeling re-connected and not so lonely.</t>
  </si>
  <si>
    <t>Firstly, I would organise the phone numbers.  They tend to be on bits of paper, or in documents on the computer.  I would choose several for people I have been thinking of phoning.  
I would then do some stretching, tensing muscles, perhaps go for a walk.  I would then call one of the numbers.  I realise I might be calling at an inconvenient time or there may be no answer.  In this case I would call another number.  I usually find this hard to do, so I would make a coffee before hand and have a Tim Tam biscuit.  I would have already written down a list of things to say because that has been difficult in the past.  
After making this effort, I would have another coffee if I wanted one and another Tim Tam, then I might watch something on Youtube.  I would hope to feel that I made an effort with somethingthat I find difficult to do.</t>
  </si>
  <si>
    <t>Iâ€™m feeling a little lonely. Well now that restrictions have been eased somewhat I might message my friend and see if she would like to catch up. She agrees and says that she has been lonely as well. We make arrangements to catch up the following day. I immediately feel cheerful. It will be nice to see her.</t>
  </si>
  <si>
    <t xml:space="preserve">Iâ€™m in self isolation alone in my apartment. I realize I am starting to feel a bit sad and lonely. I text a friend to see if she is available and I put on sneakers and go for a walk as we talk. During our conversation I plan something nice to have for dinner and talk about who I might have a zoom call with. When I get in from my walk, I book a zoom call and make myself a nice dinner. </t>
  </si>
  <si>
    <t>I never have had the urge of feeling more connected to other people beside my partner, because I don't care about other people, therefore, I cannot complete this task.</t>
  </si>
  <si>
    <t>Firstly I would work out the people who I would like to connect with. In my example these would be the people I regularly volunteer with but don't at the moment. I wouldn't pick out any particular person, but would send a text message to everyone just to touch base with them. If I get a positive feedback from certain people, I would continue regular texting just them and perhaps follow up with a phone call.</t>
  </si>
  <si>
    <t>Firstly, just to let you know that I'm on the autism spectrum - so I often feel disconnected from others most of the time, but it's not a concern (much of the time). And I really don't know how to connect. With that in mind....
I'd like to feel more connected with others, which would mean spending time with them either face to face or via some other medium. There is no-one in the small town I live in I can connect to (music or yoga group) due to current restrictions, so it will have to be someone away from here. I get on well with my niece, but she is having exams and assessments at the moment, so is time-poor. I have another Aspie friend in another state - I haven't talked to her for a while, so I will text her and see if she has time to talk. If so, I will phone or skype - it's nice to see some facial feedback (auditory leaves me somewhat confused). I think she will be free next weekend - we will aim for a mutual time to connect. We will be able to talk about work and colleagues we have in common - I think we will both feel better connected after this.
By the way - I would have found the cleaning the kitchen (or even bathroom) story way easier!!!</t>
  </si>
  <si>
    <t>I would organise individual or group video calls with very close family or friends for the same day and I would make sure I leave the house to go get groceries or similar so I can interact with other people. This would definitely help me feel a bit more connected.</t>
  </si>
  <si>
    <t>I feel very alone. I think about what I should do to make me feel better. Email someone.Mmm. Who would want am email from me. I know. my friend Dianne. I could tell her about the jigsaw I've just finished. What about texting. Yes. I should see how Carmel is doing these days with all the restrictions. I know I could phone someone too. Already I'm feeling better about everything.</t>
  </si>
  <si>
    <t xml:space="preserve">I'm not a very extroverted person and don't mind being alone most of the time.First I need to find motivation to connect with others. Personally I think to not feel lonely I need to work on myself first and be more content. If I can find time to spend more time with my friends and family that will allow for me to feel a better connection and become closer to them. </t>
  </si>
  <si>
    <t xml:space="preserve">I am feeling lovely and isolated. I imagine who I would like to feel closer to - a couple of people who I know would be good to talk to and give off positive vibes. I think through what they have been up to and what we could talk about.  
I think about the best time to call or message them and do that. I enjoy the time I have spent with them. 
I feel better for connecting with others and this feeling stays with me. </t>
  </si>
  <si>
    <t>I would pick up my phone and look at the most recent text messages, as these are the people I would have the most recent and easiest contact with. I would text the most recent, say 5 people, to say hello and check in. I would check Facebook and make an effort to "like" a few posts and comment on a couple of recent photos. I would also think about my parents, and give them a call. This would remind me to contact my brother. I would take a selfie with the boys and send it to my brother and niece. Making an effort to see what other people are up to might make me feel more connected. I might also think about the neighbours, and how I enjoyed chatting with them recently when we were at the shops. I might consider walking to the shops to see if I ran into anyone on the way down there. I would also look for other ways to connect...by writing a thank you letter to my Aunt, and send a post card to my niece. By actively making an effort to complete tasks like letter writing and emailing, this might make me feel more connected with others.</t>
  </si>
  <si>
    <t xml:space="preserve">I would call a close friend for a chat, and engage with them. I would call a different friend each day and continue the cycle. If I wasnt feeling well enough for a phone call, i would send a text message and chat that way. I would try to create a zoom party where a few of us could chat face to face as well. </t>
  </si>
  <si>
    <t>I feel lonely at times. So I put on cheerful music and find my ear pods. I would chose a self love pod cast and listen to it with anticipation while I walk outside in the park being mindful and smiling at the beautiful day.</t>
  </si>
  <si>
    <t>I would reach out to my family or friends by sending a simple text message or making a call to see how they are and plan on catching up whether itâ€™s coffee, dinner or a walk on the beach. Having something to look forward to not just for myself for them brings happiness to me</t>
  </si>
  <si>
    <t>1. Call or otherwise contact people I haven't connected with for a long time.if I can find them. Sometimes I am nervous about this as if the person is an acquaintance I like but haven't heard of they may not be interested in hearing from me.  I just have to risk rejection.
2. See if there are any volunteering opportunities near me. 
3. Call my kids.
4. Read, it takes me out of myself.  These feelings are often around when you are retired and have moved away.I just have a go at connecting, sometimes it works, sometimes it doesn't and I'm ok with that.</t>
  </si>
  <si>
    <t>I would go through my phone to see who I could call for a chat. Maybe we could make arrangements to meet and go for a walk.
I could invite somebody over for a cuppa, we could sit in the garden and chat. If nobody was available maybe I could put on a feel good movie to watch or listen to a podcast. These things would make me feel connected to the outside world a bit.</t>
  </si>
  <si>
    <t xml:space="preserve">I would research a favourite project which is a gift for a friend.  Then I would gather the items needed for this project and contact my neighbour who is a very talented and crafty person and for us to arrange a catch up over the fence to organise a time to complete the project with other like minded people adding their similar project on facebook messenger.  After brain storming our ideas my neighbour and I would complete the project together but keeping a safe distance.  We worked together to create a masterpiece and took pictures to show our finished project so others could get tips and ideas to complete one of their own masterpieces.  We had lots of positive feedback which made us both feel connected, successful and closer to all those involved.  We are very proud of our project and the joy it bought to many people.  </t>
  </si>
  <si>
    <t xml:space="preserve">Research support groups and join virtual catch up and meetings. Attend live training via zoom and schedule these into my diary. Set alarms for 15 minutes prior so I know they are coming up. Once a week write them into my manual diary so I can see the whole week. Remind myself I can have connection when I go for a daily walk and can smile and greet strangers. Also remind myself my support groups and therapy for DBT is continuing and I have mental health case manager avail to talk to when I need to. Through connection there can be no isolation </t>
  </si>
  <si>
    <t>Firstly identify who I would like to connect with, i.e. family, friends, work colleagues. Next is to think about how to do this, e.g. individually or as a group.  If individually then I would look to use the phone and probably schedule in time to make calls. If as a group then I would look to use technology as Zoom to facilitate.  I would need to contact them via email or text first to gauge interest and then arrange a time.  I would like to try and set a regular timeframe - say once a week.</t>
  </si>
  <si>
    <t>Working from home (full-time) during COVID-19, and doing homeschooling, leaves me feeling quite isolated and lonely.  As there are 5 days a week that we hardly step outside the house or see anyone else, other than the pets.
In a desperate need to feel more connected to other people I have arranged to walk past my neighbours house at a time she is home and we will have a chat over the fence with her and her kids.  This will allow for social interaction as well as exercise.  In the afternoon I have arranged a Skype chat with my Mum and Dad, followed by one with my partner just before bed time and after dinner.
As excited as I am to see a friend of mine, I also feel quite unsure about it all and socially conscious.  Being isolated for such a long time makes me feel a bit nervous about interacting with people again. All the hype around COVID-19 also leaves you feeling a little fearful of others and the unknown.
I am hoping the experiences today will leave me feeling more connected and closer to those that are dear to me,</t>
  </si>
  <si>
    <t xml:space="preserve">Keep doing what I have always been doing.
I work full time as a self employed consulting structural engineer working from home with my wife for the last 30 years .
Each day is devoted to interacting with the wife and time a spent on Engineering projects solving structural issues a bit at a time until jobs are done.
Work does interfere with my time with my wife or  my adult children or grandchildren where necessary.
</t>
  </si>
  <si>
    <t xml:space="preserve">I would look through social media maybe message a few friends then give a friend a call and have chat and a laugh, then I would go and do some shopping to see that there are other people in the world, </t>
  </si>
  <si>
    <t xml:space="preserve">I would start by sending a message to a few friends asking how they are going and if there are some things they are enjoying doing at the moment.  This would give me a chance to talk and maybe give me ideas about how to occupy myself. I would also ask each of them if they would like to go out for a walk together or maybe walk our dogs together. Once a few plans have been made for the coming week I would feel much better. </t>
  </si>
  <si>
    <t>I have been making an effort to walk in a semi-regular manner for the majority of the days in the week. Quite often, the thought of walking alone may not be as appealing on one day than is has been on another. To challenge such thinking, I have contacted a friend who I have not seen for some time, and I invited him to walk along with me so that this activity may now involve some socialization to mitigate the sense of dejection that sometimes emerges. Likewise, another friend is feeling dejected and ostrachised as a consequence of having insignificant inter-personal exchanges with his peers, and I have decided to act on the opportunities that have been presented by the easing of restrictions, to arrange to spend some time with him at his house to resolve our mutual sense of isolation.</t>
  </si>
  <si>
    <t>i would self assess and try to establish why i was feeling isolated and lonely in comparison to my usual level of those feelings.
once i am aware of what has changed i would then make a list of ways to overcome these feelings such as reach out to people, go on a weekend away with someone, ask my partner to hang out with me, activities that i enjoy where i don't feel lonely or isolated etc.
i would then ask, as these ways to overcome these feelings attainable at present (holiday = no, partner spending time with me= no as they are at work, etc) 
with the narrowed down list i would then try one thing to see if it helps resolve these feelings - if yes i will keep the other options for another time when i may feel the same way, if no i would try another option straight away.</t>
  </si>
  <si>
    <t>I have been feeling isolated an lonely and wanting to connet with more people. I would reach out and message a few friends to see how they are going and dealing and see if any were interested in a call or meeting up. While I wait for their response, I would get out of the house and do some chores, i.e. grocery shopping where I can see and interact with a few people to feel less isolated. I might then call a family member while going for a walk. After doing these steps I feel like I have made an effort to reach out an connect with people and feel better about doing something with my day.</t>
  </si>
  <si>
    <t>1. If I felt isolated and lonely.  I would ask - Which people do I want to feel more connected with? Then I List people I havenâ€™t spoken to lately or met? Family, friends former colleagues, social fellowship members. Neighbours.
How am I going to contact them? Phone, email, arrange coffee, set up visit.
Why am I contacting them? 
Family - mostly up to date, but check on arrangements for seeing grandchildren tomorrow. Also, progress carrot cake challenge.
Remote friends - reply to sms I got exchanging Netflix recommendations.
Plan long term - what when this is over.</t>
  </si>
  <si>
    <t>1/.First write down what i am feeling in a journal. So I write, I am feeling isolated and lonely
2/. I will brainstorm that in my journal - so i will write why am i feeling isolated and lonely then write down all the dot points that come to my mind. 
3/. I will separate out the dot points into things i can address now, things i can address later ( might need preparation or some work etc), and big picture things that i can work on in the long term.
4/. I will produce an action list : what can i do here and now, in isolation?
some of the possibilities, depending on how severe it is might be, call a telephone help line, call mental health or my doctor and make an appointment. Call some friends and family, get on social media.
5/. I would look at my routine. Can i make a regular time where i contact friends or relatives , schedule chats, join in 
online events like virtual cocktail hour, skype or video conferencing events etc.
Once i have an action list and a slot in my routine where i schedule myself to ensure that i have some social contact every day, i will act on that action list starting straight away and take steps towards the medium and long term goals as well.  I will make a commitment to keep using my journal and check in on it every day.</t>
  </si>
  <si>
    <t>I'd first make a list of people I would like to reconnect with. 
I would then make a list of who I would like to contact by phone, video or message.
Depending on my next available free time of the day, I would contact the people that are likely to be available for the chat/call at that time.
I would do that in my spare time, for the amount of days it took to contact all the people in my list.
I would make sure I replied to messages sent back and ensure I am asking how they are doing.</t>
  </si>
  <si>
    <t xml:space="preserve">I would think about who I havenâ€™t touched base with recently. I would then attempt to contact them, preferably via video chat or telephone. If the first person on the list was not available I would leave a message, hoping they will get back to me. I would then move through my contact list until I found someone to talk to. In the unlikely event nobody was available I would be disappointed but I would find something to do - read a book, exercise, clean or one if the multitude of other projects that are on the to do list., or just annoy my husband. </t>
  </si>
  <si>
    <t xml:space="preserve">I would make a list of who I would like to connect with a prioritise in order of importance and decide what type of communication would be best for each. E.G. phone, video chat, text, email, social media. I would then make up a timetable over 1week and organise it into a roster to call each according to the list. I would then start making the calls to each and attempt to make these connections more regular. </t>
  </si>
  <si>
    <t>I would look at why l am feeling the way l do and then see if doing some physical exercise and getting some fresh air . I decide that it would be good to catch up to some friends online and organise a virtual coffee date to talk about what is happening in our lives. It is being able to share your worries and get perspective on  it with trusted friends that I end up feeling connected to people .</t>
  </si>
  <si>
    <t>I would prioritise the list of people I would like to talk to to make me feel connected. I would organise a WhatsApp call with the first couple on the list by sending them a WhatsApp message checking on their availability. I would call the ones that responded positively. I would hopefully feel more connected and closer to the people I called.</t>
  </si>
  <si>
    <t>First I would send a message to my closest friend to begin a conversation, maybe to try and organise a visit.  The visit would either be them coming to my place or me going to theirs.  While waiting for my friend to get back to me, I would head to the shops to try and interact with someone, or to just be around people.  I accepted a call from my friend and organised to get together. By visiting my friend I began to feel more connected and closer to people.</t>
  </si>
  <si>
    <t xml:space="preserve">I would look at my contacts list and see who I would feel more comfortable with talking to right now and who I thought would be more likely to respond and then if I got a response I would ask if they wanted to meet for a walk somewhere. If they weren't able to meet I would ring or communicate via text to see how they were doing. Afterwards I know I would feel better having made a step in contacting friends and family. </t>
  </si>
  <si>
    <t xml:space="preserve">  I enjoy my own company so haven't found isolation too hard.. I have enjoyed pottering around in the house and with the family I can see.  It is great not to feel any pressure to go somewhere at a certain time. We are retired so this pleasure is ours anyway, if we choose so.
I am missing my many friends.. that sense of being active within a community..
of meeting friends  face to face though we do meet on Zoom at times.
I miss my one on one deep and meaningful, heart to heart connections.
I would choose a friend to text or phone and have a chat.
I would ask if they would like to go for a walk or meet for a coffee.
If that doesnt suit them this week we can make a date for the next... The emotional connection is very positive. If I still wanted to chat I could phone another friend and do the same..</t>
  </si>
  <si>
    <t xml:space="preserve">Due to the COVID-19 crisis, I have been feeling isolated and lonely. To feel more connected to others I could pick up the phone and just send messages to a few people asking how they are going and if there is anything I can do to help them out. I could actively look online for chat groups about a topic I am interested in to help me feel connected and closer to people. 
</t>
  </si>
  <si>
    <t xml:space="preserve">I feel isolated and lonely. I am not allowed to go to the usual places where I would congregate with people and have the opportunity to make new friends, for example the office, the gym, music venues, cultural events. In order to create connection I need to:
1. Wait until the world opens up again and the government deems it legal to visit a bar/club/restaurant etc.
2. Sign up to some classes
3. Find an effective volunteering option that's not already horrendously oversubscribed
4. Go out more, strike up conversations, be more gregarious.
5. Once the border is open, get in my car and drive to Queensland to see all my family and friends. 
If I can do all that then I'm sure I'll create a new social network. It just takes time, and the ability to go out and socialise. 2020 is a pile of shit. </t>
  </si>
  <si>
    <t xml:space="preserve">I would develop a list of friends and close colleagues who I haven't spoken to in a week or so and then reach out via instant message or text to say hi and to see how everyone else is doing. 
I would assess the responses and engage firstly via video chat with those who's reply sounds like they too are feeling isolated or lonely, and then those who do not. I'd make plans to meet for an immediate socially distanced walk with those who are keen and discuss with others when we think we'll be comfortable meeting up face to face - making tentative arrangements if we can.   </t>
  </si>
  <si>
    <t>I don't want to feel connected to anyone.
But for the sake of the exercise. I am feeling lonely and isolated.
I think of ways to interact with others.
I feel the need to have some - any contact to start with, without any pressure to commit or continue with a Text Message to a work colleague. This I know is safe and non ongoing as work is work and work is all important and serious.
To further for this exercise I respond with or reply to them with humor. They make a personal response with a parting comment on staying safe, and this in turn brings us closer even for a moment and in my mind only.</t>
  </si>
  <si>
    <t xml:space="preserve">I would like to feel more connected to people. Iâ€™m feeling isolated and lonely. Initially, when the thought popped into my mind I chuckled and thought, â€œthe human centipede is fucking grossâ€. When I more seriously contemplated this, an image of my son came to mind. Ideally he would be laughing as we played a game or asleep in his cot.  What was actI ally happening was that my toddler was throwing a next-level hissy-fit in the room next door. His mum, my wife, was trying to calm him. Sheâ€™s much better at that than I. I give them both a hug, my son pretends to throw fire at me, yelling, â€œyes mateâ€ and â€œwhackadooâ€. The kid watches too much Bluey. I feel a bit better. Later that evening, I chill out Playing video games listening to a slow, sad song and a couple of beers. Itâ€™s not connecting per se, but it helps to recharge the batteries- I see a lot of people in my job and some time a lone is important as I often feel drained by the end of the week. Itâ€™s hard to get time to yourself with so many other people in your life. I feel lucky, I know weâ€™ve - so far - dodged the Covid bullet. I might also call a friend through discord and weâ€™ll play a game together. When I tire of games, or if itâ€™s getting late, Iâ€™ll go to the living room, make my wife a Milo and maybe give her a backrub. I worry about her, despite having more friends than me she doesnâ€™t get out like I do and isnâ€™t as easygoing. Her job is also less secure. Nevertheless, if weâ€™ve had a good day and weâ€™re not too tired, we have sex. Later, when we go to bed we lie next to one another. I feel connected. </t>
  </si>
  <si>
    <t xml:space="preserve">I would look through my friend contacts on facebook and consider who I could make contact with via a message. I would make contact with someone I felt connected too and talk to them via messages. I would make contact also via a video call to just touch base and talk. </t>
  </si>
  <si>
    <t>Wow this isolation is very strange and Iâ€™m not used to Not being able to catch up with family and friends easily is very difficult and sad.  Who would have thought that we cannot see our family and then feeling guilty if we ended up seeing them or even ventured to the shops.  
But luckily we have done all the right things and have slowly been venturing out in a safe way and feeling life might slowly be improving and getting back to normal and being able to see some friends and family.  Thankfully we can enjoy this beautiful weather and go outside and enjoy some limited socialising With our friends.</t>
  </si>
  <si>
    <t>I will start looking into digital social platforms where I can find new faces. 
Randomly pick people from different parts of the world and become friends with them.
Try to stay connect with new friends as much as possible, learning new things from them that could be a new hobby, useful discussions, advises, etc. 
Renew the old friendships in social media and stay connect with old friends.
Having more face time with immediate family, and close relations.
Eventually, I'll be busy with connecting people and my original thoughts of loneliness will be faded away.</t>
  </si>
  <si>
    <t xml:space="preserve">Firstly i would sit down and have a good long hard at the reason I was lonely. I would think about past friends, good friends then, but somehow lost contact. 
I would then firstly go through my phone. Through the contacts list first. I would look through the list of people and note down those names of people that, for no apparent reason, we had drifted apart.
Some i know have not been contacted for over 2 years.
I know that it would bring up memories, some good, some not so much maybe.
And then, of course go through the list i had just made decide who i would love to speak to. An 'old friend' not acquaintance. Someone who or some inexplicable reason had drifted or gradually petered out, or just one day stopped writing , texting, or calling.
I would know how such a call from me, out of the blue, would please some, astonish some,be welcomed by some, ignored by some or possibly ignored by some, blocked , maybe, by some.
Then, I would, feeling happy, confident and ready to hear their voice again call them.
Shivers of nervous energy cascading like waves, i would encounter as it rang, and rang and then finally the familiar voice, probably saying "OMG, Hello". 
I'd feel my body relax, strengthen and the finally say
"Ya know what, you are such a little f****r. What, I suddenly became superfluous, you dropped your phone down the loo ? 
Or still just a complete dick for not even bothering to call me after all the help and time i spent on you. 
Not to mention everything else you drained me off. So as we all have extra time at the moment to think and remember, I thought I would take ths opportinity to tell you, 'Congratulation. You've won 'The Co-Vid 19 Award for 2020'. It is awarded to the person that has the most things in common with the Corona Virus. And you my friend appear to have an endless list of similarities.
To name a few: 
1 You cause more dramas than the virus
2 You make more people sick, by being you than the virus
3 You are less welcome in homes, than the virus
4 You made the curve currently attempting to be straightend
5 Nobody survives in tact meeting or knowing you
The simply say   "HAPPY CO-VID"
Ps: To Much Info ? or should i stress more examples
Oh I would be on cloud 9 after that
</t>
  </si>
  <si>
    <t>The day starts out with only me..thoughts of what to do to keep my mind occupied and stop the loneliness from sending me insane. I need to make sure those around me have what they need in return I have someone to talk to. I pick up the phone and talk to my friends, go out do some gardening and interact with neighbours. I log onto to computer to check emails from family and friends. I cook meals n treats for people I think might need a little company. At the end of the day, knowing I have put a smile on someone's face n given myself a reason not to be lonely I feel connected n loved with the thanks I get in return for all that I do. I may be helping others..but I'm actually helping myself.</t>
  </si>
  <si>
    <t>There are several ways I could reduce the feeling of being isolated and lonely. 
The easiest is to pick up the phone and call a mate and have a chat. 
Pick up the phone and have a video chat. 
Utilise a message service to touch base, e.g. messenger, snap chat, messages, etc. 
Make plans to meet up when able to do so and have something to look forward too.
Reconnect with members of your household through activities like exercise and games.</t>
  </si>
  <si>
    <t xml:space="preserve">i would call my friends or message them to see what is going.  Give my mother a call.  Thoughts would be take time out of what I am supposed to be doing to give them a call and find out how they are
</t>
  </si>
  <si>
    <t xml:space="preserve">i will reach out to family and friends via text or email and suggest we organise a facetime chat or zoom call and would schedule these with various family and friend groups </t>
  </si>
  <si>
    <t>I would start by scrolling through my social media. I would probably feel more isolated as a result. I would go out on my own for some exercise (a walk or bike ride) and while on my walk I would call someone to talk to for the duration of my walk. I would then message my friends group chat and try to organise a catch up with everyone.</t>
  </si>
  <si>
    <t xml:space="preserve">Ring close friends - Iâ€™m overdue. 
Reach out to one former colleague per day. To provide mutual support by making sure theyâ€™re ok and to stay in touch with work. 
Accept friendship requests on social media to increase social footprint, except I just donâ€™t want to.....
</t>
  </si>
  <si>
    <t xml:space="preserve">I am feeling isolated and lonely. I would try to call three different friends and hope that one answers, or at least one calls back. I would think of something to do for another person in greater need than me. For example, I would bake or shop for our elderly neighbour. I would check on the family of one of my children's classmates and see how they are feeling, and have a laugh at how crazy caring for children in isolation is.  I would be feeling more connected to people by the end of the day. </t>
  </si>
  <si>
    <t xml:space="preserve">I am feeling quite lonely and isolated. I look to my rescue dog, Benji and instantly feel happier and feel I have made a positive impact on his life. I then give him a cuddle and play some fetch putting a smile on my face and a wag in his tail! I then take him for a walk to the park if it's not too hot and we run around and we are both much happier than lazing around the house. The fresh air and sunshine feels lovely and makes me appreciate the little things. We might find another dog at the park that wants to play and I meet a new fellow neighbour. While also keeping our social distance! Once we get home I would give my Mum a call and see if she's free for dinner :) I would then feel more connected and closer to people.  </t>
  </si>
  <si>
    <t xml:space="preserve">I would think of a person that I would like to connect with. I would call them if I thought it would be a time convenient for them, or message them. If they messaged me back and the time was convenient for me to call, I might call them and chat. If they didnâ€™t message me back , I would pray for them, and maybe call or message someone else if I still felt like connecting with someone. </t>
  </si>
  <si>
    <t>I am feeling isolated and lonely.  If I am isolating at home, I would look through my phone contact list and see who I haven't had a chance to talk/text with lately.  I would make a list and start making phones calls or sending a message.  I would also make an arrangement to meet up with a friend usually for a run or a bike ride and then we could have a coffee afterwards.  I could also look at any hobbies/interests I have and research what groups are available near me that I could consider contacting.  I would arrange to visit my parents or siblings that live in the same town.  After going for a run with a friend and a coffee.  Ringing a friend I haven't spoken to for awhile and making plans to join a hobby group I feel more connected and closer to people.</t>
  </si>
  <si>
    <t>I would like to feel more connected to people. I go through my contacts on my phone and send whatsapp messages to most people, enquiring how they are coping with isolation and if there is anything I can do to help them. Many of them send a return message, telling me how they are and asking how I am. Some of them have long whatsapp conversations with me., I feel connected and closer to people at that time</t>
  </si>
  <si>
    <t>Find a common thing to connect with people, such as books
Have your friends post their best loved/liked book and share
Having your own library of books commonly liked &amp; shared amongst your friends .... swap or share why you liked that book
Sharing the story amongst your friends opens up feelings, thoughts, likes and dislikes</t>
  </si>
  <si>
    <t>Think about the people in my life I can easily connect with (close friends, relatives, etc.).
Think about which of these people might have time for a chat/video call.
Consider what time might be most convenient for them to talk.
Send an initial text or message asking if they're available to talk.
Make the  phone call or video chat.</t>
  </si>
  <si>
    <t>While I would like to feel more connected to other people, I don't feel isolated and lonely.
If I was, I would initiate a contact mechanism in our apartment building and try to set up a social gathering from time to time, with initial messaging via individual letter drop.
I would hope and expect that after meeting strangers whom reside here that some of them would be interesting enough to have a longer term connection with, say leading to small dinners and other joint activities.</t>
  </si>
  <si>
    <t>no good at stories sorry, dont have time</t>
  </si>
  <si>
    <t xml:space="preserve">I am really missing attending my weekly Choir rehearsals and know others are too.
Though there are many Virtual Choirs popping up, I am not very keen on joining any. Recording myself singing something which would then be seen on YouTube is not appealing.
Several other members might go this way but others are like me.
I would contact them and see if between us we could do some research.
Hopefully we might discover other Choirs online which are rehearsing some of the music we enjoy but without the need to record oneself singing.
We would pool our information and  let everyone else know which options we had found.
The end result might be that we each try various options and keep in contact with the others with results, opinions, suggestions until we can meet and sing again together.
</t>
  </si>
  <si>
    <t xml:space="preserve">I would start by sending a text message or email to a few friends, to organise a group video call. I would organise a time where a small group of 4 or 5 friends could take a half hour out of their day to chat. This could be a weekly occurrence to feel re-connected. </t>
  </si>
  <si>
    <t>I will go to Social media, FB to chat with friends. I don't want to create new friends, dificult to handle. when I chat with some of them I feel that I am not alone.</t>
  </si>
  <si>
    <t xml:space="preserve">I would start by sorting out my thoughts of who it is I am missing / needing to have contact with the most and who usually has a positive effect on my mental state. I.e positive people, people who wonâ€™t bring you down, people you donâ€™t argue with, people who donâ€™t criticise you and people who make you feel good about yourself.
I would Message them and organise a time to phone or video chat them (to avoid disappointment if they are busy). I would maybe even organise a group chat if itâ€™s with family or a group of friends and make a virtual party out of it. </t>
  </si>
  <si>
    <t xml:space="preserve">I have dysphasia so i want to contact face to face with my family to give me joy
</t>
  </si>
  <si>
    <t xml:space="preserve">I think story is not appropriate for covid? And I would not get angry nor frustrated or lonely </t>
  </si>
  <si>
    <t>I text my friends to ask what they're up to and we decide to hold a group call. It's awkward at first but we burst out laughing and then naturally begin talking about everything we've been up to and how our lives have changed. We talk about the new hobbies we've picked up, I show off some of the bread I baked and they are shocked and congratulate me. I feel proud and giddy seeing them again.</t>
  </si>
  <si>
    <t>In this current climate of the world, we all feel isolated. I can agree with this feeling, and I think it comes from a quick and sudden change in the way we live. A few months ago, I was looking for work and was living an active life outside of my house. Since the isolation, I'm feeling lost, stuck in the unknown and unable to achieve my goals I hoped to achieve. Connecting with people, via online and on the phone, makes me feel I'm not alone and there are others that are in similar situations as mine. Even though I feel like I'm struggling some days, I'm reminded that there are other who are in worse situations than mine and I can cope with what I have.</t>
  </si>
  <si>
    <t>Identify feelings of loneliness &amp; isolation.  Evaluate if bothersome enough to attempt connection with someone else, if can handle alone by reading, gardening, dog interaction etc or if it's likely to pass without intervention.  If intervention indicated, identify what type of conversation I'd want to have &amp; most suitable relative or friend to connect with.  Identify if it's a suitable time of day to contact person (Working? Sleeping?) Phone or send text message as suitable.  If no answer, try another friend or relative etc.  Leave voice message or text.  If no-one available, wait patiently for return phone call or text message (this has happened to me!)  Do something physical while waiting.</t>
  </si>
  <si>
    <t>I live on my own with my sister and her husband in a house on the same property. Although I visit them regularly as the houses are only separated by a breezeway, I realise they have their own life and come and go mostly separate to me.
When they go out I really feel isolated and lonely not knowing what is going on. I have previously set up a family facebook page but I am the main one to post on there. Realising my family are busy with their own lives I decide to email/ text my brothers individually to ask them how they are going. I requested one of my brothers to call in to see me on his way home from work. I also decide to text some friends to check in with them to see how they are going. I also purchased some items to send to other members of my family. These steps started conversations with family and friends and resulted in some visits and replies to my texts. I also decided to sort some photos and papers from my deceased parents and posting some on line. This resulted in some more conversations. I also make a point of keeping a journal where I reflect on the good things I have in my life. Today I visited an elderly friend and helped her with family history and with all of these incidents, I realise I am as connected and close to people as I would like.</t>
  </si>
  <si>
    <t>I feel a bit isolated and lonely so I will contact family and friends. I would start with the person I think will be the most sympathetic and have time to chat with me for 5 - 10 minutes. Using my mobile phone I would phone that person or those persons and hopefully someone will be available to chat. If I further need a bit more encouragement/connection, I would text or email my son and ask for a Skype session (he lives overseas). We would have a quick chat 10 or 15 minutes and I would feel a lot closer after chatting to both or either parties.</t>
  </si>
  <si>
    <t xml:space="preserve">I would try calling my friends to have a chat on the phone, and if they wasnâ€™t free, I would turn some music on, and ask the children to dance with me. If they wouldnâ€™t then I would dance anyway until they give in. </t>
  </si>
  <si>
    <t>I would ask a friend for coffee or, now that restrictions have lifted more, invite them.over for dinner.
Or, I would video chat with my sister in the USA</t>
  </si>
  <si>
    <t>I would check up on my friends and family to see how they are doing and help them with any problems they might be facing.</t>
  </si>
  <si>
    <t>Plan some phone calls and text messages.  Check-in via FB or Messenger. Perhaps catch ups involving coffee.</t>
  </si>
  <si>
    <t xml:space="preserve">I would think about who I would like to speak to. I would then make contact with one or more of those people by calling or texting. I would also speak with my partner if he is home and maybe organise to go for a walk together with the dogs. </t>
  </si>
  <si>
    <t>call friends/family
message them on facebook
schedule a group call
go and visit people in line with current restrictions</t>
  </si>
  <si>
    <t>I would consider what options I have to connect with people either directly to the person or indirectly connect with people through the media, technology, news papers etc. I would then make a time in my diary to dedicate to that task, when I would not be distracted by other routines and can be completely absorbed in the process of connecting. I may also reach out to my friends and family via text to confirm a time with them when they would be available to a more in depth phone call or video chat to ensure I am not disappointed or feel lonely if I am unable to connect to them at a time that suits me, but is not suitable for them. I would make sure that I take the time i have mindfully set aside to connect with other people. While i have the persons attention, I may also arrange a recurring time with the person to connect at a later date.</t>
  </si>
  <si>
    <t>[1] the first step is understand/recognition that I am truly  feeling ...  isolated and lonely.... and ask myself why that is ?
[2] then acknowledging  that I am the answer to resolving this situation ... it isn't reasonable to expect others to "know" how I am unless I share this with them.. and I need to ensure they , and I, don't see me as a victim.
[3]what I need is connection ... to feel heard and listened to by others .... understanding too that they may need exactly the same ..
[4] write a list of people I could call ....accepting that when I call they may not be able to speak at that moment... and that I shouldn't allow myself to become disheartened by that.But make another time
[5]Create the List ... my 94 year old Aunt Pam ..siblings,brother Peter , sisters Jen, Jo and Deb....also  my daughter Amanda, male friends....Alex  [probably a socially distanced coffee in a park], Peter M, Peter G, Paul M, Gaz ,Gary C,Ian L .. arrange lunch with my daughter Jamison .
[6] make a call........ Pam first, then  Jen,  next Jamison for a lunch... Gaz
[7] the first call with Pam is a delight , she is excited and delighted to hear from me , "You've made my day Hunter" .I always feel so up lifted by my calls with her , and then Jen , again an up lifting and heartfelt call. I'm so encouraged I phone Jamison and we arrange lunch the following day.
[8] I create a schedule of who to call for the following week .. 2 people a day.... plus more coffee catch ups
[9] I am now feeling happier and more contend... better about my sense of value and recognition that I am loved my many people in my world.</t>
  </si>
  <si>
    <t>life is great plenty of family and friends. life goes on as normal. nothing much has changed</t>
  </si>
  <si>
    <t>I would ring a close friend to discuss how I could feel more connected to other people if I wanted to be. I would make an appointment time with a counsellor to discuss how I could manage the problem. After doing all these things I would follow through with advice that I believed would work.</t>
  </si>
  <si>
    <t>feel confident and happy</t>
  </si>
  <si>
    <t>I would like to volunteer my time to helping people less fortunate than myself. By being kind and compassionate it will bring me happiness and therefore feel more connected to people.</t>
  </si>
  <si>
    <t>if i start to feel isolated and lonely, i text my son's to see if they are able to have a conversation with me over the phone. i then plan to what time they will be available to call. once i get to that time i give them a call and end up feeling connected and closer to them</t>
  </si>
  <si>
    <t>When I wake is often my worst time of the day so Iâ€™d get up and have breakfast rather than lying in bed ruminating about how lonely I feel.  I would identify my feelings with compassion and think about how best to manage them, bearing in mind what has worked for me in the past.  I need a structure and strategy not to cave in to feelings of loneliness and isolation and despair..  I would also reassure myself I have my weekly appointment with my therapist which is my safety net.  Food is important too.  I know how it affects my mood so I would make sure I eat the right things to help me feel stable and donâ€™t become too hungry.
I know that my yoga practice improves my mood, calms me, increases my creativity and energy levels so I would do that first.  It sets the scales for the day. Then Iâ€™d be ready to engage with my art practice hopefully losing myself in its flow listening to the radio or music that feels right.  I know itâ€™s important not to get overtired so I would try to pace myself.  Overdoing is as bad as not doing enough.  I might then walk or read a book depending upon whether my artwork has gone well - if it hasnâ€™t I can return to negativity and exercise helps dissolve such thoughts.  I would try not to panic over my feelings, remember they will pass and equally calm deep breathing can help.  If I feel physically tired and creatively productive I will feel satisfied with myself and my closeness and connection to others becomes stronger.</t>
  </si>
  <si>
    <t>1  volunteer to help those people in need. 
 2 become a good listener
 3 join an organisation that can put you in touch with people with needs and start helping!</t>
  </si>
  <si>
    <t>As soon as I can return to swimming and my volunteer work I will be much happier.</t>
  </si>
  <si>
    <t xml:space="preserve">Feeling lonely and isolated I decide that I need to get out of the house and connect with the universe and all that is.
From constantly feeling down and blue, unmotivated and thinking whats the point, waking up and facing another day, just like every other day, this is a huge ordeal. Procrastination has become a new problem and with no motivation I literally have to fight the demons to make this happen. 
From choosing what to wear, putting on makeup and doing my hair, (to look human in public!) takes quite a lot of effort and time, way more than it should but feel its worth it because it gives me confidence in public and I feel that if I give the impression that if I'm still put together in appearance then it hides whats going on inside.
After walking around in circles for too long than I feel comfortable with, I make myself leave the house and walk down to the local shops. I feel anxious and kind of afraid for some reason.
Once I have talked to a couple of shopkeepers and a couple of random strangers on the way I'm starting to feel a lot better. My mind is otherwise occupied while engaging with people so the angst is kept at bay during this time.
When I return home I felt great about making myself get out and about and feel connected with people and not so isolated and lonely.
</t>
  </si>
  <si>
    <t>I would start by thinking about the people I usually connect with and contact them by phone, text or video call to have a chat. If they are close to me, I might express how I am feeling which would help me talk through my situation. They may also come up with other ways I could feel less isolated and connect with me more, knowing how I'm feeling. I might also suggest going for a walk with someone to get some fresh air and also connect with a friend.</t>
  </si>
  <si>
    <t xml:space="preserve">I am lonely. I would turn on the TV so I have some background voices so I wouldn't feel alone. I would switch on my mobile on my social media on instagram to connect with others by posting something, liking a story or just watching what other people up to. I would text/send messages on whatsapp/instagram to my closest friends or family to check in with them. After having small talk on social media or eventually calling a friend and have a conversation, I would feel appreciated and reminded that I am surrounded by people in this world that care about me, and eventually make plans to meet them face to face some time in the future. </t>
  </si>
  <si>
    <t>I would reach out to friends and family to feel less isolated and lonely. I would organise facetime calls for family and friends that I cannot visit due to restrictions. I would arrange to meet for exercise or coffee while practising social distancing with friends that are within the allowed travel distances. I would talk to close friends and family about my feelings of isolation and loneliness as many of them can probably relate and together we would be able to come up with solutions to help feel more connected and closer. I would also volunteer for the care army to meet people within the community and connect with new people to broaden my connections and increase my social interactions.</t>
  </si>
  <si>
    <t>Contact my family and friends to talk to and if possible meet with.  But even going to work for a day seems to help.  I don't need much interaction with people to feel connected.  I still feel alone of course.</t>
  </si>
  <si>
    <t xml:space="preserve">Start by writing down my feelings to help me understand the feelings, then reach out to friends for a small chat, then reach out to a professional for help with some coping mechanisms. Ends with me feeling connected and closer to people. </t>
  </si>
  <si>
    <t>Iâ€™ve been living by myself in this country for long time and having social connections from work or with friends was the way I coped with my loneliness aside of my spiritual beliefs. But isolation brought me a mix of emotions and things beyond my comprehension. I cannot describe what I feel. However, I persevere everyday and I donâ€™t want to stay in that state, so I continue my spiritual prayers but also I started to do more daily walking and I bought a new bike as I remembered that brought happiness. I create a new normal routine and feeling a bit settle although Iâ€™m feeling aloneness. 
It took me long time to write this piece as I couldnâ€™t think what to say. There are many things happening in my mind and I need todo one at the time as I feel emotionally exhausted.</t>
  </si>
  <si>
    <t>I have contacted friends and relatives.
I have had conversations friends and relatives.</t>
  </si>
  <si>
    <t>At the moment I cannot conceive the desire to be more connected and closer to people</t>
  </si>
  <si>
    <t xml:space="preserve">I'm feeling isolated and lonely.  Friends have stopped ringing and my world is shrinking.  I get out my address book and start by ringing a family member. Encouraged, I then ring a friend whose silence is unusual.  Seems my perception is skewed, it is my friend who is going through a tough time (she's an extrovert) and my call has cheered her somewhat cos I rarely call.  I reflect and find that family are there just as always and friends who need a boost makes me feel valued, more connected and closer. </t>
  </si>
  <si>
    <t xml:space="preserve">this is difficult as i always feel disconnected with others. 
go out with those that invite you
try to engage in conversation
try to change topic that is up my alley
</t>
  </si>
  <si>
    <t xml:space="preserve">I would firstly choose someone to talk to, In these moments of wanting to feel connected and less lonely, i prefer to talk to a person one-on-one as to connect with and focus on them well instead of vying for attention with many other people. 
I would pick someone whose energy aligns with how i feel, aiming for someone that active listens and helps me feel better when I'm not at my best). 
I then send a message to them via SMS, Whatsapp or Facebook Messenger to see if they were free at the moment or when they're free for time to talk. 
If they're available now, I'll call them (on video if they're comfortable) and send time catching up with them by sharing stories and antidotes of the current times. 
If they're not available now, I'll make time for when they are free to talk to them then. I would then try to contact another person so see if they're free and talk to them. </t>
  </si>
  <si>
    <t xml:space="preserve">I would think about the people in my life who have helped me feel connected and good about myself in the past, and choose one or two people to reach out to. I would ask if they would like do something together such as walking/ exercising while socially distanced, video chat or a regular phone call. I would probably tell them Iâ€™m feeling a bit disconnected. Ideally the friend would respond enthusiastically, and after a few of these regular interactions I would start to feel less lonely and more connected to my friend. </t>
  </si>
  <si>
    <t xml:space="preserve">REGULAR VISITS TO MY BEST FRIEND. EXPERIENCING NEW MENUS WITH MY WIFE. KEEPING TO NORMAL DAY ACTIVITIES (SUCH AS MAKING THE BED, FEEDING THE CHOOKS), AS I DID BEFORE THE CURRENT RESTRICTIONS. </t>
  </si>
  <si>
    <t xml:space="preserve">I would think about all the friends, relations etc &amp; feel guilty that I hadnâ€™t made contact with even tho I have all the technology. I would decide who to phone, they come last because I think being on the phone is a waste of time in many situations. Then I would check Facebook/messenger &amp; respond just with brief comments or icons to whatever has been happening just to ensure others know in still alive.  For close family living interstate I would text jokes or send a couple of photos of my new hobby mosaicing to get a response. I would text neighbour whoâ€™s been self isolating by text to see if she needs any shopping. I then phone others but always prolong it......... in case they want to dump too much on me when Iâ€™m sometimes still feeling overwhelmed with my own anxiety/depression. I write my post it list &amp; cross off s as I go. I know I always feel better if I do something nice for someone so Iâ€™ll deliver some home made goodies at a friends door just with a note.  When I go out walking I always have a quick chat with strangers &amp; feel so much better so exercise is the motivation to improve my mood &amp; get started on the list. Always feel better after a catch up of any form with people but continually feel guilty that itâ€™s always me having to do it &amp; not my partner.  </t>
  </si>
  <si>
    <t>I would go out to get essential supplies and visit at least 5 places where I regularly shop and know some of the serving staff.  IN each shop, I would have a friendly interaction with at least one person.  I would also send a text or email to at least one close friend, either in response to a message they have sent or a new message initiated by me.  These steps would help me to feel less isolated.</t>
  </si>
  <si>
    <t>I would contact a close friend and discuss my feelings with her. I know this would make be feel validated and therefore more likely to engage in a more meaningful manner. This particular friend and I have a long history of mutual support and this would ensure that my feelings of isolation in this instance would be alleviated.</t>
  </si>
  <si>
    <t>I would like to feel more connected to people. It has been hard having my daughter move out just before the COVID lockdown. So I decided to look forward to having time to myself, having my home back to myself. I have finished many jobs and started others that I have really enjoyed. This has helped my self esteem and made me feel good about myself. I have reached out to people via  telephone and it has made me feel closer to more people and reconnected with others I haven't spoken to for awhile</t>
  </si>
  <si>
    <t>To feel more connected to others I would look at what has changed to cause me to feel lonely and isolated and explore ways to feel connected again. What have I stopped doing that I normally used to do? I used to regularly have coffee with my neighbour. I will call her and ask can I come over or would she like to go to the local cafe, grab a takeaway and sit in the park awhile. I will also call some friends whom I have not connected with for awhile and check on them. I will make some biscuits for a neighbour and drop them over. I will answer the letter I received in the mail this week instead of putting it off.</t>
  </si>
  <si>
    <t xml:space="preserve">I would start by replying to all the WhatsApp messages and text messages that I haven't yet responded to. After that I would start thinking about people I haven't spoken to in a long time and would start typing a message to them to update them on what has been happening in my life over the past months and weeks. After that i would send photos off my phone to people that I regularly speak to, hoping to get a response and maybe a photo back. After that I would reach out to friends who live close and who we would normally spend time with on the weekends or for dinners during the week. I would message them to find out if they had any plans this weekend and if we would be able to catch up. </t>
  </si>
  <si>
    <t>At the beginning of lock down,  I had a strong feeling of foreboding.  I started feeling very isolated.   I then signed up for Care Army, but I was not assigned any tasks to volunteer which made me feel very despondent.  I then decided to make a list in my diary of three friends that I would ring every day. I also started making masks for various people that worked in the city.   This started giving me a feeling of self-worth and a sense of been connected.  I signed up for a survey to be done on Zoom which gave me an insight to new technology.</t>
  </si>
  <si>
    <t xml:space="preserve">Strike up a conversation about something small. Continue to build rapport until broaching more meaningful subjects. 
</t>
  </si>
  <si>
    <t xml:space="preserve">Well, during social distancing there were times where I felt lonely as this time highlighted the fact that I live alone and I do not have a partner. Everything on radio, TV from the PM's addresses spoke about families during the pandemic.
To feel less isolated and alone I knew I would need to 'see and talk to people'.
Initially I thought I would escape to Melbourne to be with my sister and her partner if we were going into a lockdown. I left my running to late. ( Probably a good thing as I would have out stayed my welcome by now!)
Fast forward until now and if I am feeling isolated I know I can, text and see if a friend wants to come for a walk either in a park or around the local streets. It's great if a friend can join me. 
I also would text to see if a friend would like to come over for lunch or afternoon tea. I would plan something to make and look forward to their company. Doing this makes me feel connected. 
If I'm not able to meet up with a friend I would call or text a friend to have a chat.
I have a few friends I 'see and chat' to each week on either through Zoom, Facetime or Messenger.
</t>
  </si>
  <si>
    <t>I will set aside the time to call my closest friends who I always enjoy being with.  I will go into my study and sit down and phone my friend. I will talk about the happier things I have been doing and ask my friend what they have been doing.  I will feel connected with my friend as we talk about the things we enjoy doing.</t>
  </si>
  <si>
    <t xml:space="preserve">I would call a couple of friends inviting them over to my house to sit in our garden(relaxing environment) and have a coffee, then go for a walk in the bush so we could enjoy nature and some exercise. I would pick a time that allowed me time to do some baking(which makes me feel creative and very satisfied and I know that they would appreciate the effort) and setup our veranda table so we could social distance. I would bake a cake, then washup and clean the benches(I like a tidy kitchen). I would decorate the cake and arrange it on a plate with fresh flowers. I would set up the table with a vase of my garden flowers(I'm proud of my flowers) and my favourite coffee mugs from our travels, my friends travel so our conversation would involve happy travel memories. I would arrange different coffees and flavor syrups on the table(I like to cater for everyone's tastes).  I would greet my friends as they arrive, seat them at the table then make them a coffee and cut them a piece of cake. We would have a walk around our garden, so we can enjoy each others company then head for our walk in the bush. On our return home I would see each of my friends to their cars thanking them for sharing the time with me and arrange to catch up again soon. </t>
  </si>
  <si>
    <t xml:space="preserve">Send lots of people messages about catching up or checking in on them. Someone will reply pretty much straight away and I will no longer be lonely. </t>
  </si>
  <si>
    <t>I would make a plan of people I would like to be connected with, as well as how I will connect with them. I would start with family, then relatives, then friends, work colleagues, and lastly associates / acquaintances. I would then work out the best way(s) to communicate (i.e. through face to face, phone calls, Video Conferencing, test messaging, or mail / emails) with each of the above categories of people, together with the frequency (i.e. daily, every 2nd or 3rd day, weekly, fortnightly, monthly, quarterly, half-yearly, or yearly) of making contact with them.  My aim is have this plan well documented and being used in earnest within the next week.</t>
  </si>
  <si>
    <t>Get in touch with people to see how they are doing.  Make an effort to connect.  Tell them how I am feeling.  Reflect on good times in the past.  Make each other laugh and try to be positive.  Avoid too much social media.</t>
  </si>
  <si>
    <t>I would try some yoga or read to distract myself from my feelings. 
I would then choose to call someone I know is struggling more than I and listen.
It's not all about me. There are many people far worse off than I.</t>
  </si>
  <si>
    <t xml:space="preserve">I put togethera list of all of the individuals I would like to get in touch with.  I begin by texting them one at a time.  Checking how they are and if they are with visiting distance I ask them if they would like to get together for a coffee.  For those I can't meet one on one, I either arrange to chat to them over video link or continue interacting wiuth them via text  </t>
  </si>
  <si>
    <t>I would think of who I know and who makes me feel good when Iâ€™ve spoken to them or sent them a text message. Before going any further I would take a moment to take some deep breaths to calm myself, then I would call my best friend as she makes me feel on top of the world whenever we chat. If I couldnâ€™t get in contact with her I would send some text messages to other close friends and start a conversation that could lead to me to talking about how Iâ€™m feeling and getting some support. This would assist with me feeling less alone and less stressed and feeling like I can move forward with my day/life in a more positive way.</t>
  </si>
  <si>
    <t xml:space="preserve">I am feeling alone and isolated and lazy , i text a friend that always gives me a lift or phone them or look at pictures or videos of these people of times we have enjoyed in the past,This has worked so I take advantage of this quick lift and energy so i do the house work that desperately needs to be done because I have been lazy and unproductive , i then put on my joggers and and go for a relaxing work while listening to my favourite up lifting music , after my walk I feel healthier in mind and body so i clean the house put some washing on, do the dishes , maybe prepare the nights meal in knowing i will probably not feel like going to the effort to prepare something healthy as I would be tired after my walk and cleaning , while doing this I would more than likely have a netflix series on that I enjoy watching but can also follow while not sitting and actually viewing it ( listen and stay up to date without having to pause ) I would probably be feeling very proud of myself after finishing all these tasks and sit down and watch a movie or do some study on the certificate lll that I am presently studying all these things have made me feel productive and happy in myself so again I may ring someone or text someone , but this time it would be someone that I know may be doing self distancing or going through a bad patch and try and lift them as I do like to pass on either good fortune or positive feelings when I get them but only would do this once I was completely happy with my own effort so talking to someone that isn't positive cannot undo what I have achieved myself if it I have to positive while they may be venting.   </t>
  </si>
  <si>
    <t>I would think about my family and friends that I could contact.  I know I will hear from one or both my daughters by phone sometime in the day, either early or late afternoon so that is something to look forward to.  I have a number of friends I can ring, this I spread out over the week so there is someone to contact on a daily basis.  As I live in a gated compound I will see a neighbour from across the street to speak to from a distance.  I am quite likely to swap a book with a neighbour.  By the end of the day I have been in contact with other people and talked over any problems of feeling a bit lonely and isolated therefore can feel more connected to people.</t>
  </si>
  <si>
    <t>'- I would identify who of my family/friends I think I'd like to communicate with and how likely it is that they'd be available, and what means of communication is available to communicate.
- I would first write messages asking how they are going and what they are getting up to.
- If we established good, regular communication, I would see if they wanted to do phone calls or video chats.
I would try to communicate with these friends/family as often as I felt necessary. e.g. Once per day.
- I would find up-to-date programs on television and/or the internet that addressed the current situation such as talk shows, comedy shows and informative channels on the internet (preferably not news).
- I would find and carry out (guided) meditations that addressed feelings of isolation and promoted feelings of connectedness.
- I would arrange meet ups with friends and family in accordance with the current social distancing rules.</t>
  </si>
  <si>
    <t>I would adopt a variety of strategies.
I would think about my family and friendship group. If there is someone who's wellbeing I am concerned about I would plan to ring them. I would write a list of possible topics to share and discuss in case I or they are a little withdrawn. I would also think about the time of day that would suit them best and then ring at that time. Depending on how that conversation goes I would send a follow up text within the next couple of day.
 I know I can't rely on just communicating with one person. I would  keep myself involved with my friendship groups by I texting them and  asking how they are and sending them an update on what I've been doing, reading &amp;/ watching. I would pick a common interest- eg send photos of grandchildren doing something cute, photo of flowering shrub or produce from my vegetable garden.
This usually leads to a text dialogue over a couple of days.
I would also practice mindfulness and follow a prepared format like Buddify rather than do it independently to stop my mind from wandering. Working on myself as well as reaching out to other helps me feel connected and closer to people.</t>
  </si>
  <si>
    <t>I would very likely mope for a while, knowing that a lot of my friends have kids of their own and are busy or are working or both, or that family and friends in Europe are asleep. 
I will likely regret not having work to distract me from my inadequacy.
I would pray (actively practicing Protestant Christian) to get control over my emotions. 
I would message different people asking for a chat and a meet up. Depending on the severity of my emotions, several. 
I would end by making plans with one of them for either a call, or a catch up face to face. 
I would call my mum and/or grandma and/or my aunt once she is awake. That always puts a smile on my face. 
I would feel better for a while, give my kids a big cuddle and likely feel overwhelmed by housework again later in the day.</t>
  </si>
  <si>
    <t>I wake up feeling isolated and lonely.  I have a cup of coffee and breakfast to wake up.  I take the dogs for  walk and chat to others out walking with and without their dogs.  I get back home and give the dogs a treat for being good.  I then take a shower and wash my hair.  Put on some clean clothes and feel good about tackling the day.  I talk to my neighbour over the fence about her renovations and then sit down to the computer to start work.</t>
  </si>
  <si>
    <t>I feel isolated and lonely. I think about who would be the best person to make me feel happier at this time. Can i see them easily or do i need to drive to them? Are they working? 
Can i call them or should i send them a text? Who will be the most likely to answer?
I would message/call a couple of people and at least one would answer. This would cheer me up and i would no  longer be lonely.</t>
  </si>
  <si>
    <t xml:space="preserve">We moved interstate from Melbourne to Brisbane in January not knowing many people so I can relate to this story. I would firstly start with getting to know people in our street. I would smile, say hello and make introductions. I would share some information about us and ask questions of others so that I could start building a relationship with our neighbours. I would offer children in the street to play cricket with our children on the street, I would get to know the parents of children and invite them to our house if they would like to have a swim in the pool or to play. I have walked our dogs to many parks and met some nice dog owners nearby. I have joined a gym and have participated in events offered such as bush walks and picnics so I can get to know other members and the staff better. I have stayed in touch with friends and family in Victoria via phone, video, social media and text/email. I have volunteered at our sons' football club and got to know coaching staff and other parents. I have met parents at our sons' school and my husband and I have been to a parent event to meet others. I have also met many of my husband's work colleagues. My nephew is now staying with us and we have been going away together on weekends (whilst travel restrictions have eased) so we can enjoy the beautiful Queensland environment. Last weekend we met up with some old friends of over 12 years. I feel more connected and closer to people since arriving in January, despite being socially distanced for the past 9+ weeks. </t>
  </si>
  <si>
    <t>I list all people I wish to connect with. I get all contact details, if possible or needed. I make a time plan, allotting certain time for each contact. I then start contacting in person all very near people - I go to each location and see those people, one location at a time. If people are not home, I'll try by phone to make time with them. Then I contact all other people making time "appointments" or start conversations if they have the time to chat. By the end of my proposed contact plan, I should feel much more connected and closer to more people.</t>
  </si>
  <si>
    <t>I would reach out to friends via messenger to see how they are going, I would try and organise a face to face or video call for the future. I would think about previous times when I wasn't feeling this way and do something to cheer me up such as exercise or watch a TV show.</t>
  </si>
  <si>
    <t>I would make a list of people who I could contact by email, phone and text. I could share with them that I am feeling lonely and it would help me if they were able to have more frequent contact with me. I could contact my children to arrange a video call to chat with them and my grandchildren. I think this would be tricky and risky for me because I can't be in control of whether they respond or not. I could also make contact with my older family members eg Aunts, Uncles, Cousins. This could be a good way for me to feel connected to people. It might also give me an opportunity to be able to help them. This is important for me as it is a way that I show others I care. I often avoid social media interaction as I find it can be detrimental for me. Perhaps I could use social media platforms to connect with the teenagers in my family. A combination of these approaches would be likely to help me feel more connected to people.</t>
  </si>
  <si>
    <t>I am feeling very isolated. I spend my days looking out of the window watching for any sign of life. A car driving past or someone walking their dog. Out of the corner of my eye I see a neighbour putting out the garbage. I feel the urge to run outside &amp; chat. So I race to the front door &amp; call out. I keep my social distance but engage in some wonderful conversation. It is so nice to be able to interact with someone</t>
  </si>
  <si>
    <t>At times when this current situation had me feeling isolated I made more effort to interact and connect with my family at home.  As needed I contacted friends and family who I felt I needed to chat with.  I also made stronger efforts to connect with people who I felt may need extra connection.  I also cut back on news / social media that left me feeling the world was becoming more disconnected and fragile.  I looked for the positive connections that were happening online.  This approach definitely has me feeling connected.</t>
  </si>
  <si>
    <t xml:space="preserve">This is tricky because I donâ€™t feel isolated and lonely at all ... I am really enjoying the quiet and space that Covid has given me.  I only really miss seeing my sister and family and our brand new grand-child and my oldest friend whose daughter is waiting for a double transplant and who she sees 4 days a week to look after, so I am really scared of going anywhere near either group.  Other than that I am blessed to have friends who care and we keep in touch by phone or text.
Itâ€™s very hard to imagine what I would do in your scenario because it implies someone having no-one to care about them which is awful.  
If there really were no family or friends, I guess I would reach out to some of the amazing services like Lifeline or Beyond Blue and hopefully get support and ideas from them.  I would try and interact more with neighbours and see if there was anyone in my area that I could help ... you get back so much more than you give when times are tough (and any time really).  Offering to help through volunteering can introduce you to all sorts of people who would love to keep in touch and hopefully make your loneliness and isolation a thing of the past.
</t>
  </si>
  <si>
    <t>I feel isolated and lonely. I wonder if I could contact someone who I could meet up with. I wonder if they would want to see me, and fear they might not. I decide to go ahead and contact a friend. They say they are free. I get anxious the night before, worrying if I can find a place to park. I start the journey, and worry about the traffic - aggressive drivers often make me feel unhappy and harassed. I arrive. I am pleased to see my friend. We talk about this and that. I worry that the conversation isn't that interesting for her as I have nothing much to talk about since I don't have a job anymore. I leave her, grateful to have caught up with her and that she spent the time with me, but worrying slightly that I'm so boring she won't want to do that again in a hurry. I feel less anxious now that the meeting is over and I don't have to worry about getting there on time or where I will park once I get there. I feel slightly connected and closer to people.</t>
  </si>
  <si>
    <t xml:space="preserve">I actually did this exercise yesterday as I found out I will remain stood down until September, so I decided I needed to connect more with my friends and work colleagues to see what they are doing and feeling about it all.
So I texted about 7 people to ask how they are doing and to see if they would like to meet for a coffee or a walk. It made me feel better straight away and now I have a few coffee dates to look forward to, which has already made me feel more connected.
</t>
  </si>
  <si>
    <t xml:space="preserve">This instance does not apply to be as I never feel and have never felt isolated or lonely so I can only summise That perhaps I would phone a friend and invite to meet for a coffee and chat. That might take the edge of the loneliness. Itâ€™d perhaps make me do my hair and make up and choose a nice outfit to wear.  Maybe Iâ€™d go for a walk  in the sunshine and chat to passers by. Maybe I would tend to my garden and pick myself a bunch of flowers. People often stop and compliment me on my garden so that may make me feel better if I engaged with people passing by my home. 
Iâ€™m sure any or all of these things would make me feel better about myself and my sense of worth
</t>
  </si>
  <si>
    <t xml:space="preserve">Look at Facebook and check up on peopleâ€™s stories; also checking Instagram. Message friends on messenger or WhatsApp - I would invite some friends to join a regular bible study with me and set a date and time to start. If no one has messaged me back in a day or two, I message family members like my nieces or nephews who I know always answer - and I make a time to chat. I started a virtual walking group and some of my work colleagues signed up so I would check that feed and comment on their recent walks and photos. I have some close mates who I have been in virtually  prayer groups with for over 10 years and I message them to say Iâ€™m feeling lonely and need prayer - they always message encouragement and share their stories with me. I work as a volunteer and would into some of the admin work Iâ€™m doing for them, that always makes me feel connected in a purposeful way with the world. I walk daily and often leave my head phones out so I can hear the sounds of other people. I make plans to meet friends or a friend to walk or picnic. I pray and study my bible which always gives me a sense of well-being. </t>
  </si>
  <si>
    <t xml:space="preserve">Today I woke up feeling lonely as I am isolated so I decided to have a nice warm shower and dress beautifully to â€œmeetâ€ some friends on video chats. I prepared a nice breakfast to â€œhave with themâ€ and we talked about our lives, shared our fears comforting each other and talked about our favourite moments together in the past. I felt so connected and closer to them again. </t>
  </si>
  <si>
    <t xml:space="preserve">I would really like to meet new people. Its difficult to meet new people.  I would join a group or volunteer to be around people. 
I would put myself in unfamiliar situations to try to connect to others. Talking and staying in contact with new group. </t>
  </si>
  <si>
    <t>I would ring up or text close friends or relatives and have a chat, get up-to-date on how their lives are going and tell them what I've been doing. I would forward them jokes or interesting emails or web links that I have received or seen (eg: links to news articles or art gallery, organisation web pages etc) and maybe have some feedback or interactions about those things. If I had a particular issue to deal with and need some help I would ask a person to help me (eg: I had to learn to do Teams video link conferences so I asked my daughter to show me and have practice run-throughs in person and online remotely).
When talking to my friend/s I would ask if they wanted to go for walks with me, which we did a couple of times this week.
So this week I've done a lot of texting, emails, sharing links and jokes, been for walks and learned how to do video conferencing.</t>
  </si>
  <si>
    <t xml:space="preserve">I always feel I am time poor due to my daily responsibilities to my family, hence everyone takes second place. Especially now I miss
not having all the other chatter in my life. 
I decided to add another activity to my week by joining the "Care Army". As part of the program,I am now in contact by phone with isolated individuals a few hours a week providing assistance and comfort where I can. Similar to the Telecross program of a few years ago. 
It has certainly made a difference to them epso to me. It clearly gives one a sense of doing something worthwhile. </t>
  </si>
  <si>
    <t>I would choose which people I would like to feel more connected to, whether they are work colleagues, clients, friends or family. In this instance, I have chosen to get closer to my friends who I haven't seen nor spoken to in a while. I will make a list of those that I can phone and those that I can video call. I will then start with the video call list and contact each of those people to see what time and what day it would suit for us to get together on a call. I would then schedule those times into my daily/weekly diary and aim to complete two calls a week with those friends, near and far. I would also need to factor in the time differences as some of them are in different countries around the world. I would also go through the list of people I would like to have a phone conversation with. Those that are in a similar situation to myself, working from home, kids at school. I would call randomly to see if they are available for a chat, those I miss I would leave a message or ask them to call me back at a particular time. Again I would factor in these calls into my daily diary so that I have time to complete them and also get my other commitments done.
Just the process of organising to contact these people and scheduling times in my diary makes me feel more connected. Feeling like thinking about them is not enough and reaching out will be a good way of breaching the isolated feeling. After one phone call I am feeling connected and closer to people</t>
  </si>
  <si>
    <t>1. Look at my watch to check the time of the day 
2. I would pick up my mobile and call my sister to see if she is okay
3. I will chat to her about how she is coping on her own as her husband died 1 year ago. 
4. I would chat to her to see if she has been to see any of her sons
5. She has recently been in hospital so I would talk about how she is feeling now
6. we will talk for about 30 minutes
7. end the call and feel that she is coping okay and I don't need to worry about  her.</t>
  </si>
  <si>
    <t xml:space="preserve">Due to feeling isolated and lonely, I decided to call some friends and family on facetime, so we can have a face to face conversation. With restrictions easing i then suggested that we meet up for a picnic out in the open. Having spoken to family and friends on facetime and now seeing them, I feel more connected and closer to them. </t>
  </si>
  <si>
    <t xml:space="preserve">I would start by setting up my computer and accessing the volunteer Slack account. I would post some ideas I had been having for running the social media. This would start a conversation between me and the other volunteers and result in developing some innovative and thought provoking content. At the next Zoom meeting the coordinator would complement us on our good work. We would talk about the social media posts, what else we had been doing, and how we were coping. Then we would all feel more connected and closer. </t>
  </si>
  <si>
    <t>I am feeling isolated and lonely and want to feel connected and closer to people. I think I will text some of my family and friends who I feel well connected to, comfortable with and let them know how I am feeling. I would also ask if anyone wants to meet up for a coffee, fish and chips at a picnic table or something out in the fresh air and where we can still maintain social distancing guidelines. Hopefully over a course of a few days I will be able to talk, text or meet with some of my family and friends and would soon be back to my normal self, where I enjoy my own company and know they are there for me should I feel like this again in the future or vice versa.</t>
  </si>
  <si>
    <t>I would think of people who I enjoy spending time with and seek out ways to contact them. I would send messages to touch base, see how they are and instigate conversations. I would organise times to meet them in person and coordinate care for my children to allow me to do so. I would meet with them and feel more connected.</t>
  </si>
  <si>
    <t>I would have the feeling for some time, maybe half a day or more. I would send off quick message via facebook messenger to people I know who will msg right back. Having a response would cheer me up. We generally joke around.</t>
  </si>
  <si>
    <t>I would think about who I know and identify those that might be feeling the same.  I would then try contacting them via text, phone, social media etc to chat.  After we connected I would then think through what we have in common and suggest a virtual catch up engaging via a video chat over whatever it is we have in common, i.e. it might be cooking, so we could have a virtual dinner party, it might be enjoying a glass of champagne so we could both buy the same bottle and enjoy it together at the same time via a video call.  It might be walking by the water and we can chat whilst we go for a walk.  This way I can feel reconnected to others, not just by phone which isn't always enough, but also by seeing them, even if we can't be in the same location or touch.</t>
  </si>
  <si>
    <t>I feel isolated and lonely. I wonder what's changed, try to pin down what has changed - I usually feel well connected. I identify family members and friends I haven't contacted recently and set aside some time in the day when I can phone/email/message. I make a decision to stop wasting time looking idly at social media which at the moment doesn't connect me to anyone. I make some phone calls, write some newsy emails, ask distant family members how they're going. I feel more connected and closer to people</t>
  </si>
  <si>
    <t xml:space="preserve">1. Reach out to group chats on social media.
2. Have regular calls to check in with your mates.
3. Spend time with my family. </t>
  </si>
  <si>
    <t>If I was feeling isolated and lonely I would make contact with my daughters and talk to them either with Face Time or Video calls and comfort each other by discussing what we are doing to stay positive at home.  We have all done different things, like renovating, painting, cleaning, sorting etc and talking about what the issues are all over the world and agreeing that we are strong people and enjoying the peaceful atmosphere we have in our own homes.  Therefore, the end result is always feeling loved and connected.</t>
  </si>
  <si>
    <t>I go out to the shop and talk the people there and ask question about how they are coping with the current situation also find out if there is group available for social connection or  interaction
then join a group and participate in activity or outing.
and feeling good about my action and meeting new people also may be helping other not as fortunate as me.</t>
  </si>
  <si>
    <t xml:space="preserve">Work at home so I send out a group email to see how everyone is.
Hope to get at  least 3 replies. Follow up.
Attend all on know meetings
Message my daughter in uk and agree when to video call.
Family quiz once a week just the three of us.
My family all in uk don't talk to each other since our mum died 2014 so use to not having contact with them.
Mother In laws video call once a week. Message sister in laws. Video call on sister in law on Spain.
Talk with husband each night after work.
Daughter is ringing more often 4 or 5 times a weekpilates group on a Saturday kept in touch via what's app. Attend Mass on line
Gotten use to meeting up online not sure about physical catch ups. </t>
  </si>
  <si>
    <t>I would like to study overseas. 
The story begins with not studying in Australia.
The story ends with feeling interested in studying overseas.</t>
  </si>
  <si>
    <t>I would make a plan of how to daily connect with my relatives and friends and what to talk about, I would start calling my aunts, my fatherâ€™s sisters, once a week because they are really cool and sweet. I would then write to my closest friends asking about their work and things they like to do in these times. Then I would put on some nice music to get into a good mood, and start with recording some videos of me giving beautiful speeches to my loved ones, then editing the videos with photos of them and me, and finally I would send it and ask them when we could have a video call. I would feel like I have accomplished something gorgeous and enjoy spending time with awesome people, while scheduling new meetings for the next few days.</t>
  </si>
  <si>
    <t xml:space="preserve">Contact a friend by phone. Find number, call friend.
Conversation with that person, organise to meet as restrictions have been relaxed.
Enjoy catching up with the friend, visit coffee shop together, good conversation face to face.
Friendship hasn't changed even though we haven't seen each other for three months due to Covid.
</t>
  </si>
  <si>
    <t xml:space="preserve">I love to be with friends and because of the corona pandemic and quarantine I lost my connect with my friends as I could not hangout out often. I was kind of depressed as I lost my job and was undertaking my course online and most of the time my mind was so empty . As days passed, I decided to engage myself in activities like learning new skills, watching motives and I also got in touch with people via social media platforms. In the mean time, I got so attached with my home mates. I shared a lot with them and got too know a lot from them which gave a feeling that Iâ€™m getting connected and loved by people. </t>
  </si>
  <si>
    <t>Participant</t>
  </si>
  <si>
    <t>Please rate each response from: 
1 (Low effectiveness) to 
5 (High effectiveness)</t>
  </si>
  <si>
    <t xml:space="preserve">Please rate each response from          
1 (Low concreteness) to 
5 (High concreteness) </t>
  </si>
  <si>
    <t xml:space="preserve">Please rate each response from 
1 (Negative) to 
5 (Positive)
with 3 (Neutral). </t>
  </si>
  <si>
    <t>Please provide the steps you would take to achieve the story ending:</t>
  </si>
  <si>
    <r>
      <rPr>
        <b/>
        <sz val="12"/>
        <color theme="1"/>
        <rFont val="Calibri"/>
        <family val="2"/>
        <scheme val="minor"/>
      </rPr>
      <t>Instructions to participants:</t>
    </r>
    <r>
      <rPr>
        <sz val="12"/>
        <color theme="1"/>
        <rFont val="Calibri"/>
        <family val="2"/>
        <scheme val="minor"/>
      </rPr>
      <t xml:space="preserve">
The story begins with you feeling isolated and lonely.
The story ends with you feeling connected and closer to people.
Please come up with the steps you would take to achieve the story ending, providing as much detail as you can about your thoughts, feelings, and actions related to these problem-solving steps.</t>
    </r>
  </si>
  <si>
    <t>KH</t>
  </si>
  <si>
    <t>JS</t>
  </si>
  <si>
    <t>CP</t>
  </si>
  <si>
    <t>JL</t>
  </si>
  <si>
    <t>LL</t>
  </si>
  <si>
    <t>LLM</t>
  </si>
  <si>
    <r>
      <t xml:space="preserve">Number of relevant problem-solving steps </t>
    </r>
    <r>
      <rPr>
        <sz val="12"/>
        <color theme="1"/>
        <rFont val="Calibri"/>
        <family val="2"/>
        <scheme val="minor"/>
      </rPr>
      <t xml:space="preserve">(discrete steps that helps the person to reach the desired goal or to overcome an obstacle along the way). </t>
    </r>
  </si>
  <si>
    <r>
      <t xml:space="preserve">Solution Effectiveness </t>
    </r>
    <r>
      <rPr>
        <sz val="12"/>
        <color theme="1"/>
        <rFont val="Calibri"/>
        <family val="2"/>
        <scheme val="minor"/>
      </rPr>
      <t xml:space="preserve">(how much you think the described solution would maximise positive and minimise negative consequences (short-term and long-term, both personally and socially). </t>
    </r>
  </si>
  <si>
    <r>
      <t>Solution Concreteness</t>
    </r>
    <r>
      <rPr>
        <sz val="12"/>
        <color theme="1"/>
        <rFont val="Calibri"/>
        <family val="2"/>
        <scheme val="minor"/>
      </rPr>
      <t xml:space="preserve"> (the degree to which the described solution reflects concrete plans, i.e. involving </t>
    </r>
    <r>
      <rPr>
        <i/>
        <sz val="12"/>
        <color theme="1"/>
        <rFont val="Calibri"/>
        <family val="2"/>
        <scheme val="minor"/>
      </rPr>
      <t>specific actions, times, places, and people</t>
    </r>
    <r>
      <rPr>
        <sz val="12"/>
        <color theme="1"/>
        <rFont val="Calibri"/>
        <family val="2"/>
        <scheme val="minor"/>
      </rPr>
      <t xml:space="preserve">. 
</t>
    </r>
  </si>
  <si>
    <r>
      <t xml:space="preserve">Emotional Tone </t>
    </r>
    <r>
      <rPr>
        <sz val="12"/>
        <color theme="1"/>
        <rFont val="Calibri"/>
        <family val="2"/>
        <scheme val="minor"/>
      </rPr>
      <t>(the degree to which the participant sounds negative (</t>
    </r>
    <r>
      <rPr>
        <i/>
        <sz val="12"/>
        <color theme="1"/>
        <rFont val="Calibri"/>
        <family val="2"/>
        <scheme val="minor"/>
      </rPr>
      <t>downbeat/pessimistic/unsure</t>
    </r>
    <r>
      <rPr>
        <sz val="12"/>
        <color theme="1"/>
        <rFont val="Calibri"/>
        <family val="2"/>
        <scheme val="minor"/>
      </rPr>
      <t>) or positive (</t>
    </r>
    <r>
      <rPr>
        <i/>
        <sz val="12"/>
        <color theme="1"/>
        <rFont val="Calibri"/>
        <family val="2"/>
        <scheme val="minor"/>
      </rPr>
      <t>upbeat/optimistic/confident</t>
    </r>
  </si>
  <si>
    <t>AM</t>
  </si>
  <si>
    <t>Rater 1</t>
  </si>
  <si>
    <t>Rater 2</t>
  </si>
  <si>
    <r>
      <t xml:space="preserve">Number of relevant problem-solving steps </t>
    </r>
    <r>
      <rPr>
        <sz val="11"/>
        <color theme="1"/>
        <rFont val="Calibri"/>
        <family val="2"/>
        <scheme val="minor"/>
      </rPr>
      <t xml:space="preserve">(discrete steps that helps the person to reach the desired goal or to overcome an obstacle along the way). </t>
    </r>
  </si>
  <si>
    <r>
      <t xml:space="preserve">Solution Effectiveness </t>
    </r>
    <r>
      <rPr>
        <sz val="11"/>
        <color theme="1"/>
        <rFont val="Calibri"/>
        <family val="2"/>
        <scheme val="minor"/>
      </rPr>
      <t xml:space="preserve">(how much you think the described solution would maximise positive and minimise negative consequences (short-term and long-term, both personally and socially). </t>
    </r>
  </si>
  <si>
    <r>
      <t>Solution Concreteness</t>
    </r>
    <r>
      <rPr>
        <sz val="11"/>
        <color theme="1"/>
        <rFont val="Calibri"/>
        <family val="2"/>
        <scheme val="minor"/>
      </rPr>
      <t xml:space="preserve"> (the degree to which the described solution reflects concrete plans, i.e. involving </t>
    </r>
    <r>
      <rPr>
        <i/>
        <sz val="11"/>
        <color theme="1"/>
        <rFont val="Calibri"/>
        <family val="2"/>
        <scheme val="minor"/>
      </rPr>
      <t>specific actions, times, places, and people</t>
    </r>
    <r>
      <rPr>
        <sz val="11"/>
        <color theme="1"/>
        <rFont val="Calibri"/>
        <family val="2"/>
        <scheme val="minor"/>
      </rPr>
      <t xml:space="preserve">. 
</t>
    </r>
  </si>
  <si>
    <r>
      <t xml:space="preserve">Emotional Tone </t>
    </r>
    <r>
      <rPr>
        <sz val="11"/>
        <color theme="1"/>
        <rFont val="Calibri"/>
        <family val="2"/>
        <scheme val="minor"/>
      </rPr>
      <t>(the degree to which the participant sounds negative (</t>
    </r>
    <r>
      <rPr>
        <i/>
        <sz val="11"/>
        <color theme="1"/>
        <rFont val="Calibri"/>
        <family val="2"/>
        <scheme val="minor"/>
      </rPr>
      <t>downbeat/pessimistic/unsure</t>
    </r>
    <r>
      <rPr>
        <sz val="11"/>
        <color theme="1"/>
        <rFont val="Calibri"/>
        <family val="2"/>
        <scheme val="minor"/>
      </rPr>
      <t>) or positive (</t>
    </r>
    <r>
      <rPr>
        <i/>
        <sz val="11"/>
        <color theme="1"/>
        <rFont val="Calibri"/>
        <family val="2"/>
        <scheme val="minor"/>
      </rPr>
      <t>upbeat/optimistic/confident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</si>
</sst>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4"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theme="1"/>
      <name val="Calibri"/>
      <family val="2"/>
      <scheme val="minor"/>
    </font>
    <font>
      <b/>
      <sz val="10"/>
      <color theme="1"/>
      <name val="Calibri"/>
      <family val="2"/>
      <scheme val="minor"/>
    </font>
    <font>
      <sz val="12"/>
      <color theme="1"/>
      <name val="Calibri"/>
      <family val="2"/>
      <scheme val="minor"/>
    </font>
    <font>
      <b/>
      <sz val="12"/>
      <color theme="1"/>
      <name val="Calibri"/>
      <family val="2"/>
      <scheme val="minor"/>
    </font>
    <font>
      <i/>
      <sz val="12"/>
      <color theme="1"/>
      <name val="Calibri"/>
      <family val="2"/>
      <scheme val="minor"/>
    </font>
    <font>
      <i/>
      <sz val="11"/>
      <color theme="1"/>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79998168889431442"/>
        <bgColor indexed="64"/>
      </patternFill>
    </fill>
    <fill>
      <patternFill patternType="solid">
        <fgColor theme="1" tint="0.499984740745262"/>
        <bgColor indexed="64"/>
      </patternFill>
    </fill>
    <fill>
      <patternFill patternType="solid">
        <fgColor theme="0"/>
        <bgColor indexed="64"/>
      </patternFill>
    </fill>
    <fill>
      <patternFill patternType="solid">
        <fgColor theme="4" tint="0.79998168889431442"/>
        <bgColor indexed="64"/>
      </patternFill>
    </fill>
    <fill>
      <patternFill patternType="solid">
        <fgColor rgb="FFFFFF00"/>
        <bgColor indexed="64"/>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30">
    <xf numFmtId="0" fontId="0" fillId="0" borderId="0" xfId="0"/>
    <xf numFmtId="0" fontId="19" fillId="0" borderId="10" xfId="0" applyFont="1" applyBorder="1" applyAlignment="1">
      <alignment horizontal="left" vertical="top"/>
    </xf>
    <xf numFmtId="0" fontId="18" fillId="0" borderId="10" xfId="0" applyFont="1" applyBorder="1" applyAlignment="1">
      <alignment vertical="top" wrapText="1"/>
    </xf>
    <xf numFmtId="0" fontId="18" fillId="0" borderId="10" xfId="0" applyFont="1" applyBorder="1" applyAlignment="1">
      <alignment horizontal="left" vertical="top"/>
    </xf>
    <xf numFmtId="0" fontId="18" fillId="35" borderId="0" xfId="0" applyFont="1" applyFill="1" applyBorder="1" applyAlignment="1">
      <alignment horizontal="left" vertical="top"/>
    </xf>
    <xf numFmtId="0" fontId="19" fillId="35" borderId="0" xfId="0" applyFont="1" applyFill="1" applyBorder="1" applyAlignment="1">
      <alignment horizontal="left" vertical="top"/>
    </xf>
    <xf numFmtId="0" fontId="21" fillId="35" borderId="10" xfId="0" applyFont="1" applyFill="1" applyBorder="1" applyAlignment="1">
      <alignment horizontal="left" vertical="top" wrapText="1"/>
    </xf>
    <xf numFmtId="0" fontId="20" fillId="35" borderId="10" xfId="0" applyFont="1" applyFill="1" applyBorder="1" applyAlignment="1">
      <alignment vertical="top" wrapText="1"/>
    </xf>
    <xf numFmtId="0" fontId="21" fillId="33" borderId="10" xfId="0" applyFont="1" applyFill="1" applyBorder="1" applyAlignment="1" applyProtection="1">
      <alignment horizontal="left" vertical="top" wrapText="1"/>
      <protection locked="0"/>
    </xf>
    <xf numFmtId="0" fontId="20" fillId="0" borderId="10" xfId="0" applyFont="1" applyBorder="1" applyAlignment="1" applyProtection="1">
      <alignment vertical="top" wrapText="1"/>
      <protection locked="0"/>
    </xf>
    <xf numFmtId="0" fontId="21" fillId="33" borderId="0" xfId="0" applyFont="1" applyFill="1" applyBorder="1" applyAlignment="1" applyProtection="1">
      <alignment horizontal="left" vertical="top" wrapText="1"/>
      <protection locked="0"/>
    </xf>
    <xf numFmtId="0" fontId="20" fillId="0" borderId="0" xfId="0" applyFont="1" applyBorder="1" applyAlignment="1" applyProtection="1">
      <alignment vertical="top" wrapText="1"/>
      <protection locked="0"/>
    </xf>
    <xf numFmtId="0" fontId="19" fillId="36" borderId="13" xfId="0" applyFont="1" applyFill="1" applyBorder="1" applyAlignment="1">
      <alignment vertical="center" wrapText="1"/>
    </xf>
    <xf numFmtId="0" fontId="19" fillId="36" borderId="15" xfId="0" applyFont="1" applyFill="1" applyBorder="1" applyAlignment="1">
      <alignment vertical="center" wrapText="1"/>
    </xf>
    <xf numFmtId="1" fontId="19" fillId="34" borderId="10" xfId="0" applyNumberFormat="1" applyFont="1" applyFill="1" applyBorder="1" applyAlignment="1">
      <alignment horizontal="left" vertical="top" wrapText="1"/>
    </xf>
    <xf numFmtId="0" fontId="19" fillId="34" borderId="10" xfId="0" applyFont="1" applyFill="1" applyBorder="1" applyAlignment="1">
      <alignment horizontal="left" vertical="top" wrapText="1"/>
    </xf>
    <xf numFmtId="0" fontId="18" fillId="34" borderId="10" xfId="0" applyFont="1" applyFill="1" applyBorder="1" applyAlignment="1">
      <alignment horizontal="left" vertical="top" wrapText="1"/>
    </xf>
    <xf numFmtId="1" fontId="18" fillId="34" borderId="10" xfId="0" applyNumberFormat="1" applyFont="1" applyFill="1" applyBorder="1" applyAlignment="1">
      <alignment horizontal="left" vertical="top" wrapText="1"/>
    </xf>
    <xf numFmtId="22" fontId="18" fillId="34" borderId="10" xfId="0" applyNumberFormat="1" applyFont="1" applyFill="1" applyBorder="1" applyAlignment="1">
      <alignment horizontal="left" vertical="top" wrapText="1"/>
    </xf>
    <xf numFmtId="1" fontId="20" fillId="35" borderId="13" xfId="0" applyNumberFormat="1" applyFont="1" applyFill="1" applyBorder="1" applyAlignment="1">
      <alignment horizontal="left" vertical="top" wrapText="1"/>
    </xf>
    <xf numFmtId="1" fontId="20" fillId="35" borderId="14" xfId="0" applyNumberFormat="1" applyFont="1" applyFill="1" applyBorder="1" applyAlignment="1">
      <alignment horizontal="left" vertical="top" wrapText="1"/>
    </xf>
    <xf numFmtId="1" fontId="20" fillId="35" borderId="15" xfId="0" applyNumberFormat="1" applyFont="1" applyFill="1" applyBorder="1" applyAlignment="1">
      <alignment horizontal="left" vertical="top" wrapText="1"/>
    </xf>
    <xf numFmtId="0" fontId="21" fillId="33" borderId="11" xfId="0" applyFont="1" applyFill="1" applyBorder="1" applyAlignment="1" applyProtection="1">
      <alignment horizontal="left" vertical="top" wrapText="1"/>
      <protection locked="0"/>
    </xf>
    <xf numFmtId="0" fontId="21" fillId="33" borderId="12" xfId="0" applyFont="1" applyFill="1" applyBorder="1" applyAlignment="1" applyProtection="1">
      <alignment horizontal="left" vertical="top" wrapText="1"/>
      <protection locked="0"/>
    </xf>
    <xf numFmtId="0" fontId="19" fillId="37" borderId="15" xfId="0" applyFont="1" applyFill="1" applyBorder="1" applyAlignment="1">
      <alignment vertical="center" wrapText="1"/>
    </xf>
    <xf numFmtId="0" fontId="18" fillId="37" borderId="10" xfId="0" applyFont="1" applyFill="1" applyBorder="1" applyAlignment="1">
      <alignment vertical="top" wrapText="1"/>
    </xf>
    <xf numFmtId="0" fontId="0" fillId="37" borderId="0" xfId="0" applyFill="1"/>
    <xf numFmtId="0" fontId="16" fillId="33" borderId="11" xfId="0" applyFont="1" applyFill="1" applyBorder="1" applyAlignment="1" applyProtection="1">
      <alignment horizontal="left" vertical="top" wrapText="1"/>
      <protection locked="0"/>
    </xf>
    <xf numFmtId="0" fontId="16" fillId="33" borderId="10" xfId="0" applyFont="1" applyFill="1" applyBorder="1" applyAlignment="1" applyProtection="1">
      <alignment horizontal="left" vertical="top" wrapText="1"/>
      <protection locked="0"/>
    </xf>
    <xf numFmtId="0" fontId="16" fillId="33" borderId="12" xfId="0" applyFont="1" applyFill="1" applyBorder="1" applyAlignment="1" applyProtection="1">
      <alignment horizontal="left" vertical="top" wrapText="1"/>
      <protection locked="0"/>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3"/>
  <sheetViews>
    <sheetView tabSelected="1" workbookViewId="0">
      <selection activeCell="K7" sqref="K7"/>
    </sheetView>
  </sheetViews>
  <sheetFormatPr defaultRowHeight="87" customHeight="1" x14ac:dyDescent="0.25"/>
  <cols>
    <col min="2" max="10" width="4" customWidth="1"/>
    <col min="11" max="11" width="84" customWidth="1"/>
    <col min="12" max="12" width="6.85546875" customWidth="1"/>
    <col min="13" max="13" width="6.85546875" style="26" customWidth="1"/>
    <col min="14" max="17" width="19.7109375" customWidth="1"/>
  </cols>
  <sheetData>
    <row r="1" spans="1:17" ht="87" customHeight="1" x14ac:dyDescent="0.25">
      <c r="A1" s="14"/>
      <c r="B1" s="14"/>
      <c r="C1" s="14"/>
      <c r="D1" s="15"/>
      <c r="E1" s="15"/>
      <c r="F1" s="16"/>
      <c r="G1" s="16"/>
      <c r="H1" s="16"/>
      <c r="I1" s="16"/>
      <c r="J1" s="16"/>
      <c r="K1" s="19" t="s">
        <v>1146</v>
      </c>
      <c r="L1" s="20"/>
      <c r="M1" s="21"/>
      <c r="N1" s="27" t="s">
        <v>1160</v>
      </c>
      <c r="O1" s="28" t="s">
        <v>1161</v>
      </c>
      <c r="P1" s="28" t="s">
        <v>1162</v>
      </c>
      <c r="Q1" s="28" t="s">
        <v>1163</v>
      </c>
    </row>
    <row r="2" spans="1:17" ht="87" customHeight="1" x14ac:dyDescent="0.25">
      <c r="A2" s="14" t="s">
        <v>1141</v>
      </c>
      <c r="B2" s="14" t="s">
        <v>1141</v>
      </c>
      <c r="C2" s="14" t="s">
        <v>1141</v>
      </c>
      <c r="D2" s="15" t="s">
        <v>0</v>
      </c>
      <c r="E2" s="15" t="s">
        <v>1</v>
      </c>
      <c r="F2" s="15" t="s">
        <v>2</v>
      </c>
      <c r="G2" s="15" t="s">
        <v>3</v>
      </c>
      <c r="H2" s="15" t="s">
        <v>4</v>
      </c>
      <c r="I2" s="15" t="s">
        <v>5</v>
      </c>
      <c r="J2" s="15"/>
      <c r="K2" s="6" t="s">
        <v>1145</v>
      </c>
      <c r="L2" s="12" t="s">
        <v>1158</v>
      </c>
      <c r="M2" s="24" t="s">
        <v>1159</v>
      </c>
      <c r="N2" s="29"/>
      <c r="O2" s="28" t="s">
        <v>1142</v>
      </c>
      <c r="P2" s="28" t="s">
        <v>1143</v>
      </c>
      <c r="Q2" s="28" t="s">
        <v>1144</v>
      </c>
    </row>
    <row r="3" spans="1:17" ht="87" customHeight="1" x14ac:dyDescent="0.25">
      <c r="A3" s="17">
        <v>7</v>
      </c>
      <c r="B3" s="17">
        <v>8</v>
      </c>
      <c r="C3" s="17">
        <v>9</v>
      </c>
      <c r="D3" s="16">
        <v>1271</v>
      </c>
      <c r="E3" s="18">
        <v>43937.883668981478</v>
      </c>
      <c r="F3" s="16" t="s">
        <v>13</v>
      </c>
      <c r="G3" s="16" t="s">
        <v>6</v>
      </c>
      <c r="H3" s="16" t="s">
        <v>13</v>
      </c>
      <c r="I3" s="16" t="s">
        <v>16</v>
      </c>
      <c r="J3" s="16"/>
      <c r="K3" s="7" t="s">
        <v>22</v>
      </c>
      <c r="L3" s="2" t="s">
        <v>1150</v>
      </c>
      <c r="M3" s="25" t="s">
        <v>1151</v>
      </c>
      <c r="N3" s="9"/>
      <c r="O3" s="9"/>
      <c r="P3" s="9"/>
      <c r="Q3" s="9"/>
    </row>
    <row r="4" spans="1:17" ht="87" customHeight="1" x14ac:dyDescent="0.25">
      <c r="A4" s="17">
        <v>25</v>
      </c>
      <c r="B4" s="17">
        <v>26</v>
      </c>
      <c r="C4" s="17">
        <v>27</v>
      </c>
      <c r="D4" s="16">
        <v>703</v>
      </c>
      <c r="E4" s="18">
        <v>43939.98033564815</v>
      </c>
      <c r="F4" s="16" t="s">
        <v>10</v>
      </c>
      <c r="G4" s="16" t="s">
        <v>13</v>
      </c>
      <c r="H4" s="16" t="s">
        <v>13</v>
      </c>
      <c r="I4" s="16" t="s">
        <v>21</v>
      </c>
      <c r="J4" s="16"/>
      <c r="K4" s="7" t="s">
        <v>40</v>
      </c>
      <c r="L4" s="2" t="s">
        <v>1149</v>
      </c>
      <c r="M4" s="25" t="s">
        <v>1151</v>
      </c>
      <c r="N4" s="9"/>
      <c r="O4" s="9"/>
      <c r="P4" s="9"/>
      <c r="Q4" s="9"/>
    </row>
    <row r="5" spans="1:17" ht="87" customHeight="1" x14ac:dyDescent="0.25">
      <c r="A5" s="17">
        <v>98</v>
      </c>
      <c r="B5" s="17">
        <v>99</v>
      </c>
      <c r="C5" s="17">
        <v>100</v>
      </c>
      <c r="D5" s="16">
        <v>1353</v>
      </c>
      <c r="E5" s="18">
        <v>43960.131006944444</v>
      </c>
      <c r="F5" s="16" t="s">
        <v>6</v>
      </c>
      <c r="G5" s="16" t="s">
        <v>10</v>
      </c>
      <c r="H5" s="16" t="s">
        <v>6</v>
      </c>
      <c r="I5" s="16" t="s">
        <v>9</v>
      </c>
      <c r="J5" s="16"/>
      <c r="K5" s="7" t="s">
        <v>108</v>
      </c>
      <c r="L5" s="2" t="s">
        <v>1148</v>
      </c>
      <c r="M5" s="25" t="s">
        <v>1151</v>
      </c>
      <c r="N5" s="9"/>
      <c r="O5" s="9"/>
      <c r="P5" s="9"/>
      <c r="Q5" s="9"/>
    </row>
    <row r="6" spans="1:17" ht="87" customHeight="1" x14ac:dyDescent="0.25">
      <c r="A6" s="17">
        <v>110</v>
      </c>
      <c r="B6" s="17">
        <v>111</v>
      </c>
      <c r="C6" s="17">
        <v>112</v>
      </c>
      <c r="D6" s="16">
        <v>9803</v>
      </c>
      <c r="E6" s="18">
        <v>43960.264641203707</v>
      </c>
      <c r="F6" s="16" t="s">
        <v>10</v>
      </c>
      <c r="G6" s="16" t="s">
        <v>8</v>
      </c>
      <c r="H6" s="16" t="s">
        <v>6</v>
      </c>
      <c r="I6" s="16" t="s">
        <v>19</v>
      </c>
      <c r="J6" s="16"/>
      <c r="K6" s="7" t="s">
        <v>120</v>
      </c>
      <c r="L6" s="2" t="s">
        <v>1150</v>
      </c>
      <c r="M6" s="25" t="s">
        <v>1151</v>
      </c>
      <c r="N6" s="9"/>
      <c r="O6" s="9"/>
      <c r="P6" s="9"/>
      <c r="Q6" s="9"/>
    </row>
    <row r="7" spans="1:17" ht="87" customHeight="1" x14ac:dyDescent="0.25">
      <c r="A7" s="17">
        <v>116</v>
      </c>
      <c r="B7" s="17">
        <v>117</v>
      </c>
      <c r="C7" s="17">
        <v>118</v>
      </c>
      <c r="D7" s="16">
        <v>2348</v>
      </c>
      <c r="E7" s="18">
        <v>43960.323819444442</v>
      </c>
      <c r="F7" s="16" t="s">
        <v>6</v>
      </c>
      <c r="G7" s="16" t="s">
        <v>8</v>
      </c>
      <c r="H7" s="16" t="s">
        <v>8</v>
      </c>
      <c r="I7" s="16" t="s">
        <v>19</v>
      </c>
      <c r="J7" s="16"/>
      <c r="K7" s="7" t="s">
        <v>126</v>
      </c>
      <c r="L7" s="2" t="s">
        <v>1150</v>
      </c>
      <c r="M7" s="25" t="s">
        <v>1151</v>
      </c>
      <c r="N7" s="9"/>
      <c r="O7" s="9"/>
      <c r="P7" s="9"/>
      <c r="Q7" s="9"/>
    </row>
    <row r="8" spans="1:17" ht="87" customHeight="1" x14ac:dyDescent="0.25">
      <c r="A8" s="17">
        <v>130</v>
      </c>
      <c r="B8" s="17">
        <v>131</v>
      </c>
      <c r="C8" s="17">
        <v>132</v>
      </c>
      <c r="D8" s="16">
        <v>1167</v>
      </c>
      <c r="E8" s="18">
        <v>43961.004178240742</v>
      </c>
      <c r="F8" s="16" t="s">
        <v>8</v>
      </c>
      <c r="G8" s="16" t="s">
        <v>12</v>
      </c>
      <c r="H8" s="16" t="s">
        <v>12</v>
      </c>
      <c r="I8" s="16" t="s">
        <v>9</v>
      </c>
      <c r="J8" s="16"/>
      <c r="K8" s="7" t="s">
        <v>140</v>
      </c>
      <c r="L8" s="2" t="s">
        <v>1152</v>
      </c>
      <c r="M8" s="25" t="s">
        <v>1151</v>
      </c>
      <c r="N8" s="9"/>
      <c r="O8" s="9"/>
      <c r="P8" s="9"/>
      <c r="Q8" s="9"/>
    </row>
    <row r="9" spans="1:17" ht="87" customHeight="1" x14ac:dyDescent="0.25">
      <c r="A9" s="17">
        <v>140</v>
      </c>
      <c r="B9" s="17">
        <v>141</v>
      </c>
      <c r="C9" s="17">
        <v>142</v>
      </c>
      <c r="D9" s="16">
        <v>824</v>
      </c>
      <c r="E9" s="18">
        <v>43961.735706018517</v>
      </c>
      <c r="F9" s="16" t="s">
        <v>12</v>
      </c>
      <c r="G9" s="16" t="s">
        <v>12</v>
      </c>
      <c r="H9" s="16" t="s">
        <v>12</v>
      </c>
      <c r="I9" s="16" t="s">
        <v>14</v>
      </c>
      <c r="J9" s="16"/>
      <c r="K9" s="7" t="s">
        <v>149</v>
      </c>
      <c r="L9" s="2" t="s">
        <v>1149</v>
      </c>
      <c r="M9" s="25" t="s">
        <v>1151</v>
      </c>
      <c r="N9" s="9"/>
      <c r="O9" s="9"/>
      <c r="P9" s="9"/>
      <c r="Q9" s="9"/>
    </row>
    <row r="10" spans="1:17" ht="87" customHeight="1" x14ac:dyDescent="0.25">
      <c r="A10" s="17">
        <v>149</v>
      </c>
      <c r="B10" s="17">
        <v>150</v>
      </c>
      <c r="C10" s="17">
        <v>151</v>
      </c>
      <c r="D10" s="16">
        <v>1005</v>
      </c>
      <c r="E10" s="18">
        <v>43961.946319444447</v>
      </c>
      <c r="F10" s="16" t="s">
        <v>6</v>
      </c>
      <c r="G10" s="16" t="s">
        <v>6</v>
      </c>
      <c r="H10" s="16" t="s">
        <v>6</v>
      </c>
      <c r="I10" s="16" t="s">
        <v>9</v>
      </c>
      <c r="J10" s="16"/>
      <c r="K10" s="7" t="s">
        <v>158</v>
      </c>
      <c r="L10" s="2" t="s">
        <v>1150</v>
      </c>
      <c r="M10" s="25" t="s">
        <v>1151</v>
      </c>
      <c r="N10" s="9"/>
      <c r="O10" s="9"/>
      <c r="P10" s="9"/>
      <c r="Q10" s="9"/>
    </row>
    <row r="11" spans="1:17" ht="87" customHeight="1" x14ac:dyDescent="0.25">
      <c r="A11" s="17">
        <v>193</v>
      </c>
      <c r="B11" s="17">
        <v>194</v>
      </c>
      <c r="C11" s="17">
        <v>195</v>
      </c>
      <c r="D11" s="16">
        <v>1227</v>
      </c>
      <c r="E11" s="18">
        <v>43962.895324074074</v>
      </c>
      <c r="F11" s="16" t="s">
        <v>6</v>
      </c>
      <c r="G11" s="16" t="s">
        <v>6</v>
      </c>
      <c r="H11" s="16" t="s">
        <v>13</v>
      </c>
      <c r="I11" s="16" t="s">
        <v>19</v>
      </c>
      <c r="J11" s="16"/>
      <c r="K11" s="7" t="s">
        <v>202</v>
      </c>
      <c r="L11" s="2" t="s">
        <v>1150</v>
      </c>
      <c r="M11" s="25" t="s">
        <v>1151</v>
      </c>
      <c r="N11" s="9"/>
      <c r="O11" s="9"/>
      <c r="P11" s="9"/>
      <c r="Q11" s="9"/>
    </row>
    <row r="12" spans="1:17" ht="87" customHeight="1" x14ac:dyDescent="0.25">
      <c r="A12" s="17">
        <v>224</v>
      </c>
      <c r="B12" s="17">
        <v>225</v>
      </c>
      <c r="C12" s="17">
        <v>226</v>
      </c>
      <c r="D12" s="16">
        <v>2510</v>
      </c>
      <c r="E12" s="18">
        <v>43963.215428240743</v>
      </c>
      <c r="F12" s="16" t="s">
        <v>6</v>
      </c>
      <c r="G12" s="16" t="s">
        <v>10</v>
      </c>
      <c r="H12" s="16" t="s">
        <v>6</v>
      </c>
      <c r="I12" s="16" t="s">
        <v>9</v>
      </c>
      <c r="J12" s="16"/>
      <c r="K12" s="7" t="s">
        <v>231</v>
      </c>
      <c r="L12" s="2" t="s">
        <v>1148</v>
      </c>
      <c r="M12" s="25" t="s">
        <v>1151</v>
      </c>
      <c r="N12" s="9"/>
      <c r="O12" s="9"/>
      <c r="P12" s="9"/>
      <c r="Q12" s="9"/>
    </row>
    <row r="13" spans="1:17" ht="87" customHeight="1" x14ac:dyDescent="0.25">
      <c r="A13" s="17">
        <v>312</v>
      </c>
      <c r="B13" s="17">
        <v>313</v>
      </c>
      <c r="C13" s="17">
        <v>314</v>
      </c>
      <c r="D13" s="16">
        <v>703</v>
      </c>
      <c r="E13" s="18">
        <v>43963.951331018521</v>
      </c>
      <c r="F13" s="16" t="s">
        <v>6</v>
      </c>
      <c r="G13" s="16" t="s">
        <v>6</v>
      </c>
      <c r="H13" s="16" t="s">
        <v>8</v>
      </c>
      <c r="I13" s="16" t="s">
        <v>21</v>
      </c>
      <c r="J13" s="16"/>
      <c r="K13" s="7" t="s">
        <v>316</v>
      </c>
      <c r="L13" s="2" t="s">
        <v>1152</v>
      </c>
      <c r="M13" s="25" t="s">
        <v>1151</v>
      </c>
      <c r="N13" s="9"/>
      <c r="O13" s="9"/>
      <c r="P13" s="9"/>
      <c r="Q13" s="9"/>
    </row>
    <row r="14" spans="1:17" ht="87" customHeight="1" x14ac:dyDescent="0.25">
      <c r="A14" s="17">
        <v>315</v>
      </c>
      <c r="B14" s="17">
        <v>316</v>
      </c>
      <c r="C14" s="17">
        <v>317</v>
      </c>
      <c r="D14" s="16">
        <v>1160</v>
      </c>
      <c r="E14" s="18">
        <v>43963.957002314812</v>
      </c>
      <c r="F14" s="16" t="s">
        <v>8</v>
      </c>
      <c r="G14" s="16" t="s">
        <v>13</v>
      </c>
      <c r="H14" s="16" t="s">
        <v>6</v>
      </c>
      <c r="I14" s="16" t="s">
        <v>19</v>
      </c>
      <c r="J14" s="16"/>
      <c r="K14" s="7" t="s">
        <v>319</v>
      </c>
      <c r="L14" s="2" t="s">
        <v>1152</v>
      </c>
      <c r="M14" s="25" t="s">
        <v>1151</v>
      </c>
      <c r="N14" s="9"/>
      <c r="O14" s="9"/>
      <c r="P14" s="9"/>
      <c r="Q14" s="9"/>
    </row>
    <row r="15" spans="1:17" ht="87" customHeight="1" x14ac:dyDescent="0.25">
      <c r="A15" s="17">
        <v>332</v>
      </c>
      <c r="B15" s="17">
        <v>333</v>
      </c>
      <c r="C15" s="17">
        <v>334</v>
      </c>
      <c r="D15" s="16">
        <v>2129</v>
      </c>
      <c r="E15" s="18">
        <v>43964.03570601852</v>
      </c>
      <c r="F15" s="16" t="s">
        <v>12</v>
      </c>
      <c r="G15" s="16" t="s">
        <v>12</v>
      </c>
      <c r="H15" s="16" t="s">
        <v>12</v>
      </c>
      <c r="I15" s="16" t="s">
        <v>14</v>
      </c>
      <c r="J15" s="16"/>
      <c r="K15" s="7" t="s">
        <v>335</v>
      </c>
      <c r="L15" s="2" t="s">
        <v>1152</v>
      </c>
      <c r="M15" s="25" t="s">
        <v>1151</v>
      </c>
      <c r="N15" s="9"/>
      <c r="O15" s="9"/>
      <c r="P15" s="9"/>
      <c r="Q15" s="9"/>
    </row>
    <row r="16" spans="1:17" ht="87" customHeight="1" x14ac:dyDescent="0.25">
      <c r="A16" s="17">
        <v>390</v>
      </c>
      <c r="B16" s="17">
        <v>391</v>
      </c>
      <c r="C16" s="17">
        <v>392</v>
      </c>
      <c r="D16" s="16">
        <v>2541</v>
      </c>
      <c r="E16" s="18">
        <v>43964.165925925925</v>
      </c>
      <c r="F16" s="16" t="s">
        <v>6</v>
      </c>
      <c r="G16" s="16" t="s">
        <v>12</v>
      </c>
      <c r="H16" s="16" t="s">
        <v>8</v>
      </c>
      <c r="I16" s="16" t="s">
        <v>9</v>
      </c>
      <c r="J16" s="16"/>
      <c r="K16" s="7" t="s">
        <v>389</v>
      </c>
      <c r="L16" s="2" t="s">
        <v>1152</v>
      </c>
      <c r="M16" s="25" t="s">
        <v>1151</v>
      </c>
      <c r="N16" s="9"/>
      <c r="O16" s="9"/>
      <c r="P16" s="9"/>
      <c r="Q16" s="9"/>
    </row>
    <row r="17" spans="1:17" ht="87" customHeight="1" x14ac:dyDescent="0.25">
      <c r="A17" s="17">
        <v>403</v>
      </c>
      <c r="B17" s="17">
        <v>404</v>
      </c>
      <c r="C17" s="17">
        <v>405</v>
      </c>
      <c r="D17" s="16">
        <v>2931</v>
      </c>
      <c r="E17" s="18">
        <v>43964.191562499997</v>
      </c>
      <c r="F17" s="16" t="s">
        <v>6</v>
      </c>
      <c r="G17" s="16" t="s">
        <v>8</v>
      </c>
      <c r="H17" s="16" t="s">
        <v>8</v>
      </c>
      <c r="I17" s="16" t="s">
        <v>19</v>
      </c>
      <c r="J17" s="16"/>
      <c r="K17" s="7" t="s">
        <v>402</v>
      </c>
      <c r="L17" s="2" t="s">
        <v>1147</v>
      </c>
      <c r="M17" s="25" t="s">
        <v>1151</v>
      </c>
      <c r="N17" s="9"/>
      <c r="O17" s="9"/>
      <c r="P17" s="9"/>
      <c r="Q17" s="9"/>
    </row>
    <row r="18" spans="1:17" ht="87" customHeight="1" x14ac:dyDescent="0.25">
      <c r="A18" s="17">
        <v>404</v>
      </c>
      <c r="B18" s="17">
        <v>405</v>
      </c>
      <c r="C18" s="17">
        <v>406</v>
      </c>
      <c r="D18" s="16">
        <v>980</v>
      </c>
      <c r="E18" s="18">
        <v>43964.191840277781</v>
      </c>
      <c r="F18" s="16" t="s">
        <v>8</v>
      </c>
      <c r="G18" s="16" t="s">
        <v>8</v>
      </c>
      <c r="H18" s="16" t="s">
        <v>8</v>
      </c>
      <c r="I18" s="16" t="s">
        <v>9</v>
      </c>
      <c r="J18" s="16"/>
      <c r="K18" s="7" t="s">
        <v>403</v>
      </c>
      <c r="L18" s="2" t="s">
        <v>1149</v>
      </c>
      <c r="M18" s="25" t="s">
        <v>1151</v>
      </c>
      <c r="N18" s="9"/>
      <c r="O18" s="9"/>
      <c r="P18" s="9"/>
      <c r="Q18" s="9"/>
    </row>
    <row r="19" spans="1:17" ht="87" customHeight="1" x14ac:dyDescent="0.25">
      <c r="A19" s="17">
        <v>414</v>
      </c>
      <c r="B19" s="17">
        <v>415</v>
      </c>
      <c r="C19" s="17">
        <v>416</v>
      </c>
      <c r="D19" s="16">
        <v>1555</v>
      </c>
      <c r="E19" s="18">
        <v>43964.20758101852</v>
      </c>
      <c r="F19" s="16" t="s">
        <v>8</v>
      </c>
      <c r="G19" s="16" t="s">
        <v>8</v>
      </c>
      <c r="H19" s="16" t="s">
        <v>10</v>
      </c>
      <c r="I19" s="16" t="s">
        <v>19</v>
      </c>
      <c r="J19" s="16"/>
      <c r="K19" s="7" t="s">
        <v>413</v>
      </c>
      <c r="L19" s="2" t="s">
        <v>1148</v>
      </c>
      <c r="M19" s="25" t="s">
        <v>1151</v>
      </c>
      <c r="N19" s="9"/>
      <c r="O19" s="9"/>
      <c r="P19" s="9"/>
      <c r="Q19" s="9"/>
    </row>
    <row r="20" spans="1:17" ht="87" customHeight="1" x14ac:dyDescent="0.25">
      <c r="A20" s="17">
        <v>421</v>
      </c>
      <c r="B20" s="17">
        <v>422</v>
      </c>
      <c r="C20" s="17">
        <v>423</v>
      </c>
      <c r="D20" s="16">
        <v>867</v>
      </c>
      <c r="E20" s="18">
        <v>43964.217581018522</v>
      </c>
      <c r="F20" s="16" t="s">
        <v>6</v>
      </c>
      <c r="G20" s="16" t="s">
        <v>8</v>
      </c>
      <c r="H20" s="16" t="s">
        <v>13</v>
      </c>
      <c r="I20" s="16" t="s">
        <v>14</v>
      </c>
      <c r="J20" s="16"/>
      <c r="K20" s="7" t="s">
        <v>420</v>
      </c>
      <c r="L20" s="2" t="s">
        <v>1152</v>
      </c>
      <c r="M20" s="25" t="s">
        <v>1151</v>
      </c>
      <c r="N20" s="9"/>
      <c r="O20" s="9"/>
      <c r="P20" s="9"/>
      <c r="Q20" s="9"/>
    </row>
    <row r="21" spans="1:17" ht="87" customHeight="1" x14ac:dyDescent="0.25">
      <c r="A21" s="17">
        <v>435</v>
      </c>
      <c r="B21" s="17">
        <v>436</v>
      </c>
      <c r="C21" s="17">
        <v>437</v>
      </c>
      <c r="D21" s="16">
        <v>1914</v>
      </c>
      <c r="E21" s="18">
        <v>43964.258773148147</v>
      </c>
      <c r="F21" s="16" t="s">
        <v>8</v>
      </c>
      <c r="G21" s="16" t="s">
        <v>8</v>
      </c>
      <c r="H21" s="16" t="s">
        <v>8</v>
      </c>
      <c r="I21" s="16" t="s">
        <v>19</v>
      </c>
      <c r="J21" s="16"/>
      <c r="K21" s="7" t="s">
        <v>433</v>
      </c>
      <c r="L21" s="2" t="s">
        <v>1149</v>
      </c>
      <c r="M21" s="25" t="s">
        <v>1151</v>
      </c>
      <c r="N21" s="9"/>
      <c r="O21" s="9"/>
      <c r="P21" s="9"/>
      <c r="Q21" s="9"/>
    </row>
    <row r="22" spans="1:17" ht="87" customHeight="1" x14ac:dyDescent="0.25">
      <c r="A22" s="17">
        <v>537</v>
      </c>
      <c r="B22" s="17">
        <v>538</v>
      </c>
      <c r="C22" s="17">
        <v>539</v>
      </c>
      <c r="D22" s="16">
        <v>1132</v>
      </c>
      <c r="E22" s="18">
        <v>43964.826331018521</v>
      </c>
      <c r="F22" s="16" t="s">
        <v>6</v>
      </c>
      <c r="G22" s="16" t="s">
        <v>6</v>
      </c>
      <c r="H22" s="16" t="s">
        <v>8</v>
      </c>
      <c r="I22" s="16" t="s">
        <v>16</v>
      </c>
      <c r="J22" s="16"/>
      <c r="K22" s="7" t="s">
        <v>533</v>
      </c>
      <c r="L22" s="2" t="s">
        <v>1147</v>
      </c>
      <c r="M22" s="25" t="s">
        <v>1151</v>
      </c>
      <c r="N22" s="9"/>
      <c r="O22" s="9"/>
      <c r="P22" s="9"/>
      <c r="Q22" s="9"/>
    </row>
    <row r="23" spans="1:17" ht="87" customHeight="1" x14ac:dyDescent="0.25">
      <c r="A23" s="17">
        <v>544</v>
      </c>
      <c r="B23" s="17">
        <v>545</v>
      </c>
      <c r="C23" s="17">
        <v>546</v>
      </c>
      <c r="D23" s="16">
        <v>1989</v>
      </c>
      <c r="E23" s="18">
        <v>43964.835312499999</v>
      </c>
      <c r="F23" s="16" t="s">
        <v>6</v>
      </c>
      <c r="G23" s="16" t="s">
        <v>12</v>
      </c>
      <c r="H23" s="16" t="s">
        <v>8</v>
      </c>
      <c r="I23" s="16" t="s">
        <v>19</v>
      </c>
      <c r="J23" s="16"/>
      <c r="K23" s="7" t="s">
        <v>540</v>
      </c>
      <c r="L23" s="2" t="s">
        <v>1150</v>
      </c>
      <c r="M23" s="25" t="s">
        <v>1151</v>
      </c>
      <c r="N23" s="9"/>
      <c r="O23" s="9"/>
      <c r="P23" s="9"/>
      <c r="Q23" s="9"/>
    </row>
    <row r="24" spans="1:17" ht="87" customHeight="1" x14ac:dyDescent="0.25">
      <c r="A24" s="17">
        <v>561</v>
      </c>
      <c r="B24" s="17">
        <v>562</v>
      </c>
      <c r="C24" s="17">
        <v>563</v>
      </c>
      <c r="D24" s="16">
        <v>5279</v>
      </c>
      <c r="E24" s="18">
        <v>43964.880243055559</v>
      </c>
      <c r="F24" s="16" t="s">
        <v>6</v>
      </c>
      <c r="G24" s="16" t="s">
        <v>8</v>
      </c>
      <c r="H24" s="16" t="s">
        <v>6</v>
      </c>
      <c r="I24" s="16" t="s">
        <v>19</v>
      </c>
      <c r="J24" s="16"/>
      <c r="K24" s="7" t="s">
        <v>556</v>
      </c>
      <c r="L24" s="2" t="s">
        <v>1150</v>
      </c>
      <c r="M24" s="25" t="s">
        <v>1151</v>
      </c>
      <c r="N24" s="9"/>
      <c r="O24" s="9"/>
      <c r="P24" s="9"/>
      <c r="Q24" s="9"/>
    </row>
    <row r="25" spans="1:17" ht="87" customHeight="1" x14ac:dyDescent="0.25">
      <c r="A25" s="17">
        <v>573</v>
      </c>
      <c r="B25" s="17">
        <v>574</v>
      </c>
      <c r="C25" s="17">
        <v>575</v>
      </c>
      <c r="D25" s="16">
        <v>1475</v>
      </c>
      <c r="E25" s="18">
        <v>43964.901435185187</v>
      </c>
      <c r="F25" s="16" t="s">
        <v>6</v>
      </c>
      <c r="G25" s="16" t="s">
        <v>13</v>
      </c>
      <c r="H25" s="16" t="s">
        <v>13</v>
      </c>
      <c r="I25" s="16" t="s">
        <v>9</v>
      </c>
      <c r="J25" s="16"/>
      <c r="K25" s="7" t="s">
        <v>568</v>
      </c>
      <c r="L25" s="2" t="s">
        <v>1148</v>
      </c>
      <c r="M25" s="25" t="s">
        <v>1151</v>
      </c>
      <c r="N25" s="9"/>
      <c r="O25" s="9"/>
      <c r="P25" s="9"/>
      <c r="Q25" s="9"/>
    </row>
    <row r="26" spans="1:17" ht="87" customHeight="1" x14ac:dyDescent="0.25">
      <c r="A26" s="17">
        <v>584</v>
      </c>
      <c r="B26" s="17">
        <v>585</v>
      </c>
      <c r="C26" s="17">
        <v>586</v>
      </c>
      <c r="D26" s="16">
        <v>5727</v>
      </c>
      <c r="E26" s="18">
        <v>43964.932847222219</v>
      </c>
      <c r="F26" s="16" t="s">
        <v>6</v>
      </c>
      <c r="G26" s="16" t="s">
        <v>8</v>
      </c>
      <c r="H26" s="16" t="s">
        <v>8</v>
      </c>
      <c r="I26" s="16" t="s">
        <v>9</v>
      </c>
      <c r="J26" s="16"/>
      <c r="K26" s="7" t="s">
        <v>578</v>
      </c>
      <c r="L26" s="2" t="s">
        <v>1148</v>
      </c>
      <c r="M26" s="25" t="s">
        <v>1151</v>
      </c>
      <c r="N26" s="9"/>
      <c r="O26" s="9"/>
      <c r="P26" s="9"/>
      <c r="Q26" s="9"/>
    </row>
    <row r="27" spans="1:17" ht="87" customHeight="1" x14ac:dyDescent="0.25">
      <c r="A27" s="17">
        <v>586</v>
      </c>
      <c r="B27" s="17">
        <v>587</v>
      </c>
      <c r="C27" s="17">
        <v>588</v>
      </c>
      <c r="D27" s="16">
        <v>1484</v>
      </c>
      <c r="E27" s="18">
        <v>43964.945636574077</v>
      </c>
      <c r="F27" s="16" t="s">
        <v>6</v>
      </c>
      <c r="G27" s="16" t="s">
        <v>13</v>
      </c>
      <c r="H27" s="16" t="s">
        <v>8</v>
      </c>
      <c r="I27" s="16" t="s">
        <v>19</v>
      </c>
      <c r="J27" s="16"/>
      <c r="K27" s="7" t="s">
        <v>580</v>
      </c>
      <c r="L27" s="2" t="s">
        <v>1152</v>
      </c>
      <c r="M27" s="25" t="s">
        <v>1151</v>
      </c>
      <c r="N27" s="9"/>
      <c r="O27" s="9"/>
      <c r="P27" s="9"/>
      <c r="Q27" s="9"/>
    </row>
    <row r="28" spans="1:17" ht="87" customHeight="1" x14ac:dyDescent="0.25">
      <c r="A28" s="17">
        <v>600</v>
      </c>
      <c r="B28" s="17">
        <v>601</v>
      </c>
      <c r="C28" s="17">
        <v>602</v>
      </c>
      <c r="D28" s="16">
        <v>3303</v>
      </c>
      <c r="E28" s="18">
        <v>43964.981620370374</v>
      </c>
      <c r="F28" s="16" t="s">
        <v>6</v>
      </c>
      <c r="G28" s="16" t="s">
        <v>6</v>
      </c>
      <c r="H28" s="16" t="s">
        <v>6</v>
      </c>
      <c r="I28" s="16" t="s">
        <v>9</v>
      </c>
      <c r="J28" s="16"/>
      <c r="K28" s="7" t="s">
        <v>594</v>
      </c>
      <c r="L28" s="2" t="s">
        <v>1147</v>
      </c>
      <c r="M28" s="25" t="s">
        <v>1151</v>
      </c>
      <c r="N28" s="9"/>
      <c r="O28" s="9"/>
      <c r="P28" s="9"/>
      <c r="Q28" s="9"/>
    </row>
    <row r="29" spans="1:17" ht="87" customHeight="1" x14ac:dyDescent="0.25">
      <c r="A29" s="17">
        <v>612</v>
      </c>
      <c r="B29" s="17">
        <v>613</v>
      </c>
      <c r="C29" s="17">
        <v>614</v>
      </c>
      <c r="D29" s="16">
        <v>1662</v>
      </c>
      <c r="E29" s="18">
        <v>43965.00509259259</v>
      </c>
      <c r="F29" s="16" t="s">
        <v>10</v>
      </c>
      <c r="G29" s="16" t="s">
        <v>6</v>
      </c>
      <c r="H29" s="16" t="s">
        <v>6</v>
      </c>
      <c r="I29" s="16" t="s">
        <v>19</v>
      </c>
      <c r="J29" s="16"/>
      <c r="K29" s="7" t="s">
        <v>606</v>
      </c>
      <c r="L29" s="2" t="s">
        <v>1147</v>
      </c>
      <c r="M29" s="25" t="s">
        <v>1151</v>
      </c>
      <c r="N29" s="9"/>
      <c r="O29" s="9"/>
      <c r="P29" s="9"/>
      <c r="Q29" s="9"/>
    </row>
    <row r="30" spans="1:17" ht="87" customHeight="1" x14ac:dyDescent="0.25">
      <c r="A30" s="17">
        <v>626</v>
      </c>
      <c r="B30" s="17">
        <v>627</v>
      </c>
      <c r="C30" s="17">
        <v>628</v>
      </c>
      <c r="D30" s="16">
        <v>632</v>
      </c>
      <c r="E30" s="18">
        <v>43965.049178240741</v>
      </c>
      <c r="F30" s="16" t="s">
        <v>13</v>
      </c>
      <c r="G30" s="16" t="s">
        <v>13</v>
      </c>
      <c r="H30" s="16" t="s">
        <v>13</v>
      </c>
      <c r="I30" s="16" t="s">
        <v>19</v>
      </c>
      <c r="J30" s="16"/>
      <c r="K30" s="7" t="s">
        <v>620</v>
      </c>
      <c r="L30" s="2" t="s">
        <v>1148</v>
      </c>
      <c r="M30" s="25" t="s">
        <v>1151</v>
      </c>
      <c r="N30" s="9"/>
      <c r="O30" s="9"/>
      <c r="P30" s="9"/>
      <c r="Q30" s="9"/>
    </row>
    <row r="31" spans="1:17" ht="87" customHeight="1" x14ac:dyDescent="0.25">
      <c r="A31" s="17">
        <v>680</v>
      </c>
      <c r="B31" s="17">
        <v>681</v>
      </c>
      <c r="C31" s="17">
        <v>682</v>
      </c>
      <c r="D31" s="16">
        <v>15116</v>
      </c>
      <c r="E31" s="18">
        <v>43965.210520833331</v>
      </c>
      <c r="F31" s="16" t="s">
        <v>13</v>
      </c>
      <c r="G31" s="16" t="s">
        <v>13</v>
      </c>
      <c r="H31" s="16" t="s">
        <v>8</v>
      </c>
      <c r="I31" s="16" t="s">
        <v>16</v>
      </c>
      <c r="J31" s="16"/>
      <c r="K31" s="7" t="s">
        <v>667</v>
      </c>
      <c r="L31" s="2" t="s">
        <v>1147</v>
      </c>
      <c r="M31" s="25" t="s">
        <v>1151</v>
      </c>
      <c r="N31" s="9"/>
      <c r="O31" s="9"/>
      <c r="P31" s="9"/>
      <c r="Q31" s="9"/>
    </row>
    <row r="32" spans="1:17" ht="87" customHeight="1" x14ac:dyDescent="0.25">
      <c r="A32" s="17">
        <v>716</v>
      </c>
      <c r="B32" s="17">
        <v>717</v>
      </c>
      <c r="C32" s="17">
        <v>718</v>
      </c>
      <c r="D32" s="16">
        <v>559</v>
      </c>
      <c r="E32" s="18">
        <v>43965.657118055555</v>
      </c>
      <c r="F32" s="16" t="s">
        <v>10</v>
      </c>
      <c r="G32" s="16" t="s">
        <v>10</v>
      </c>
      <c r="H32" s="16" t="s">
        <v>10</v>
      </c>
      <c r="I32" s="16" t="s">
        <v>21</v>
      </c>
      <c r="J32" s="16"/>
      <c r="K32" s="7"/>
      <c r="L32" s="2" t="s">
        <v>1147</v>
      </c>
      <c r="M32" s="25" t="s">
        <v>1151</v>
      </c>
      <c r="N32" s="9"/>
      <c r="O32" s="9"/>
      <c r="P32" s="9"/>
      <c r="Q32" s="9"/>
    </row>
    <row r="33" spans="1:17" ht="87" customHeight="1" x14ac:dyDescent="0.25">
      <c r="A33" s="17">
        <v>732</v>
      </c>
      <c r="B33" s="17">
        <v>733</v>
      </c>
      <c r="C33" s="17">
        <v>734</v>
      </c>
      <c r="D33" s="16">
        <v>497</v>
      </c>
      <c r="E33" s="18">
        <v>43965.709814814814</v>
      </c>
      <c r="F33" s="16" t="s">
        <v>8</v>
      </c>
      <c r="G33" s="16" t="s">
        <v>12</v>
      </c>
      <c r="H33" s="16" t="s">
        <v>8</v>
      </c>
      <c r="I33" s="16" t="s">
        <v>19</v>
      </c>
      <c r="J33" s="16"/>
      <c r="K33" s="7" t="s">
        <v>715</v>
      </c>
      <c r="L33" s="2" t="s">
        <v>1150</v>
      </c>
      <c r="M33" s="25" t="s">
        <v>1151</v>
      </c>
      <c r="N33" s="9"/>
      <c r="O33" s="9"/>
      <c r="P33" s="9"/>
      <c r="Q33" s="9"/>
    </row>
    <row r="34" spans="1:17" ht="87" customHeight="1" x14ac:dyDescent="0.25">
      <c r="A34" s="17">
        <v>737</v>
      </c>
      <c r="B34" s="17">
        <v>738</v>
      </c>
      <c r="C34" s="17">
        <v>739</v>
      </c>
      <c r="D34" s="16">
        <v>4286</v>
      </c>
      <c r="E34" s="18">
        <v>43965.721759259257</v>
      </c>
      <c r="F34" s="16" t="s">
        <v>8</v>
      </c>
      <c r="G34" s="16" t="s">
        <v>13</v>
      </c>
      <c r="H34" s="16" t="s">
        <v>12</v>
      </c>
      <c r="I34" s="16" t="s">
        <v>19</v>
      </c>
      <c r="J34" s="16"/>
      <c r="K34" s="7" t="s">
        <v>720</v>
      </c>
      <c r="L34" s="2" t="s">
        <v>1147</v>
      </c>
      <c r="M34" s="25" t="s">
        <v>1151</v>
      </c>
      <c r="N34" s="9"/>
      <c r="O34" s="9"/>
      <c r="P34" s="9"/>
      <c r="Q34" s="9"/>
    </row>
    <row r="35" spans="1:17" ht="87" customHeight="1" x14ac:dyDescent="0.25">
      <c r="A35" s="17">
        <v>793</v>
      </c>
      <c r="B35" s="17">
        <v>794</v>
      </c>
      <c r="C35" s="17">
        <v>795</v>
      </c>
      <c r="D35" s="16">
        <v>1089</v>
      </c>
      <c r="E35" s="18">
        <v>43965.853495370371</v>
      </c>
      <c r="F35" s="16" t="s">
        <v>10</v>
      </c>
      <c r="G35" s="16" t="s">
        <v>6</v>
      </c>
      <c r="H35" s="16" t="s">
        <v>8</v>
      </c>
      <c r="I35" s="16" t="s">
        <v>9</v>
      </c>
      <c r="J35" s="16"/>
      <c r="K35" s="7" t="s">
        <v>775</v>
      </c>
      <c r="L35" s="2" t="s">
        <v>1148</v>
      </c>
      <c r="M35" s="25" t="s">
        <v>1151</v>
      </c>
      <c r="N35" s="9"/>
      <c r="O35" s="9"/>
      <c r="P35" s="9"/>
      <c r="Q35" s="9"/>
    </row>
    <row r="36" spans="1:17" ht="87" customHeight="1" x14ac:dyDescent="0.25">
      <c r="A36" s="17">
        <v>823</v>
      </c>
      <c r="B36" s="17">
        <v>824</v>
      </c>
      <c r="C36" s="17">
        <v>825</v>
      </c>
      <c r="D36" s="16">
        <v>1799</v>
      </c>
      <c r="E36" s="18">
        <v>43965.927534722221</v>
      </c>
      <c r="F36" s="16" t="s">
        <v>6</v>
      </c>
      <c r="G36" s="16" t="s">
        <v>6</v>
      </c>
      <c r="H36" s="16" t="s">
        <v>6</v>
      </c>
      <c r="I36" s="16" t="s">
        <v>19</v>
      </c>
      <c r="J36" s="16"/>
      <c r="K36" s="7" t="s">
        <v>804</v>
      </c>
      <c r="L36" s="2" t="s">
        <v>1149</v>
      </c>
      <c r="M36" s="25" t="s">
        <v>1151</v>
      </c>
      <c r="N36" s="9"/>
      <c r="O36" s="9"/>
      <c r="P36" s="9"/>
      <c r="Q36" s="9"/>
    </row>
    <row r="37" spans="1:17" ht="87" customHeight="1" x14ac:dyDescent="0.25">
      <c r="A37" s="17">
        <v>887</v>
      </c>
      <c r="B37" s="17">
        <v>888</v>
      </c>
      <c r="C37" s="17">
        <v>889</v>
      </c>
      <c r="D37" s="16">
        <v>2977</v>
      </c>
      <c r="E37" s="18">
        <v>43966.1330787037</v>
      </c>
      <c r="F37" s="16" t="s">
        <v>10</v>
      </c>
      <c r="G37" s="16" t="s">
        <v>10</v>
      </c>
      <c r="H37" s="16" t="s">
        <v>6</v>
      </c>
      <c r="I37" s="16" t="s">
        <v>9</v>
      </c>
      <c r="J37" s="16"/>
      <c r="K37" s="7" t="s">
        <v>865</v>
      </c>
      <c r="L37" s="2" t="s">
        <v>1147</v>
      </c>
      <c r="M37" s="25" t="s">
        <v>1151</v>
      </c>
      <c r="N37" s="9"/>
      <c r="O37" s="9"/>
      <c r="P37" s="9"/>
      <c r="Q37" s="9"/>
    </row>
    <row r="38" spans="1:17" ht="87" customHeight="1" x14ac:dyDescent="0.25">
      <c r="A38" s="17">
        <v>923</v>
      </c>
      <c r="B38" s="17">
        <v>924</v>
      </c>
      <c r="C38" s="17">
        <v>925</v>
      </c>
      <c r="D38" s="16">
        <v>23066</v>
      </c>
      <c r="E38" s="18">
        <v>43966.322962962964</v>
      </c>
      <c r="F38" s="16" t="s">
        <v>8</v>
      </c>
      <c r="G38" s="16" t="s">
        <v>8</v>
      </c>
      <c r="H38" s="16" t="s">
        <v>8</v>
      </c>
      <c r="I38" s="16" t="s">
        <v>9</v>
      </c>
      <c r="J38" s="16"/>
      <c r="K38" s="7"/>
      <c r="L38" s="2" t="s">
        <v>1152</v>
      </c>
      <c r="M38" s="25" t="s">
        <v>1151</v>
      </c>
      <c r="N38" s="9"/>
      <c r="O38" s="9"/>
      <c r="P38" s="9"/>
      <c r="Q38" s="9"/>
    </row>
    <row r="39" spans="1:17" ht="87" customHeight="1" x14ac:dyDescent="0.25">
      <c r="A39" s="17">
        <v>975</v>
      </c>
      <c r="B39" s="17">
        <v>976</v>
      </c>
      <c r="C39" s="17">
        <v>977</v>
      </c>
      <c r="D39" s="16">
        <v>716</v>
      </c>
      <c r="E39" s="18">
        <v>43967.641770833332</v>
      </c>
      <c r="F39" s="16" t="s">
        <v>8</v>
      </c>
      <c r="G39" s="16" t="s">
        <v>12</v>
      </c>
      <c r="H39" s="16" t="s">
        <v>13</v>
      </c>
      <c r="I39" s="16" t="s">
        <v>9</v>
      </c>
      <c r="J39" s="16"/>
      <c r="K39" s="7" t="s">
        <v>946</v>
      </c>
      <c r="L39" s="2" t="s">
        <v>1152</v>
      </c>
      <c r="M39" s="25" t="s">
        <v>1151</v>
      </c>
      <c r="N39" s="9"/>
      <c r="O39" s="9"/>
      <c r="P39" s="9"/>
      <c r="Q39" s="9"/>
    </row>
    <row r="40" spans="1:17" ht="87" customHeight="1" x14ac:dyDescent="0.25">
      <c r="A40" s="17">
        <v>995</v>
      </c>
      <c r="B40" s="17">
        <v>996</v>
      </c>
      <c r="C40" s="17">
        <v>997</v>
      </c>
      <c r="D40" s="16">
        <v>2048</v>
      </c>
      <c r="E40" s="18">
        <v>43967.904861111114</v>
      </c>
      <c r="F40" s="16" t="s">
        <v>8</v>
      </c>
      <c r="G40" s="16" t="s">
        <v>8</v>
      </c>
      <c r="H40" s="16" t="s">
        <v>6</v>
      </c>
      <c r="I40" s="16" t="s">
        <v>19</v>
      </c>
      <c r="J40" s="16"/>
      <c r="K40" s="7" t="s">
        <v>966</v>
      </c>
      <c r="L40" s="2" t="s">
        <v>1152</v>
      </c>
      <c r="M40" s="25" t="s">
        <v>1151</v>
      </c>
      <c r="N40" s="9"/>
      <c r="O40" s="9"/>
      <c r="P40" s="9"/>
      <c r="Q40" s="9"/>
    </row>
    <row r="41" spans="1:17" ht="87" customHeight="1" x14ac:dyDescent="0.25">
      <c r="A41" s="17">
        <v>1037</v>
      </c>
      <c r="B41" s="17">
        <v>1038</v>
      </c>
      <c r="C41" s="17">
        <v>1039</v>
      </c>
      <c r="D41" s="16">
        <v>1098</v>
      </c>
      <c r="E41" s="18">
        <v>43968.837939814817</v>
      </c>
      <c r="F41" s="16" t="s">
        <v>6</v>
      </c>
      <c r="G41" s="16" t="s">
        <v>6</v>
      </c>
      <c r="H41" s="16" t="s">
        <v>13</v>
      </c>
      <c r="I41" s="16" t="s">
        <v>19</v>
      </c>
      <c r="J41" s="16"/>
      <c r="K41" s="7" t="s">
        <v>1007</v>
      </c>
      <c r="L41" s="2" t="s">
        <v>1152</v>
      </c>
      <c r="M41" s="25" t="s">
        <v>1151</v>
      </c>
      <c r="N41" s="9"/>
      <c r="O41" s="9"/>
      <c r="P41" s="9"/>
      <c r="Q41" s="9"/>
    </row>
    <row r="42" spans="1:17" ht="87" customHeight="1" x14ac:dyDescent="0.25">
      <c r="A42" s="17">
        <v>1069</v>
      </c>
      <c r="B42" s="17">
        <v>1070</v>
      </c>
      <c r="C42" s="17">
        <v>1071</v>
      </c>
      <c r="D42" s="16">
        <v>746</v>
      </c>
      <c r="E42" s="18">
        <v>43969.838946759257</v>
      </c>
      <c r="F42" s="16" t="s">
        <v>8</v>
      </c>
      <c r="G42" s="16" t="s">
        <v>12</v>
      </c>
      <c r="H42" s="16" t="s">
        <v>13</v>
      </c>
      <c r="I42" s="16" t="s">
        <v>14</v>
      </c>
      <c r="J42" s="16"/>
      <c r="K42" s="7" t="s">
        <v>1037</v>
      </c>
      <c r="L42" s="2" t="s">
        <v>1152</v>
      </c>
      <c r="M42" s="25" t="s">
        <v>1151</v>
      </c>
      <c r="N42" s="9"/>
      <c r="O42" s="9"/>
      <c r="P42" s="9"/>
      <c r="Q42" s="9"/>
    </row>
    <row r="43" spans="1:17" ht="87" customHeight="1" x14ac:dyDescent="0.25">
      <c r="A43" s="17">
        <v>1082</v>
      </c>
      <c r="B43" s="17">
        <v>1083</v>
      </c>
      <c r="C43" s="17">
        <v>1084</v>
      </c>
      <c r="D43" s="16">
        <v>52</v>
      </c>
      <c r="E43" s="18">
        <v>43970.112361111111</v>
      </c>
      <c r="F43" s="16"/>
      <c r="G43" s="16"/>
      <c r="H43" s="16"/>
      <c r="I43" s="16"/>
      <c r="J43" s="16"/>
      <c r="K43" s="7"/>
      <c r="L43" s="2" t="s">
        <v>1150</v>
      </c>
      <c r="M43" s="25" t="s">
        <v>1151</v>
      </c>
      <c r="N43" s="9"/>
      <c r="O43" s="9"/>
      <c r="P43" s="9"/>
      <c r="Q43" s="9"/>
    </row>
    <row r="44" spans="1:17" ht="87" customHeight="1" x14ac:dyDescent="0.25">
      <c r="A44" s="17">
        <v>1089</v>
      </c>
      <c r="B44" s="17">
        <v>1090</v>
      </c>
      <c r="C44" s="17">
        <v>1091</v>
      </c>
      <c r="D44" s="16">
        <v>2542</v>
      </c>
      <c r="E44" s="18">
        <v>43970.198495370372</v>
      </c>
      <c r="F44" s="16" t="s">
        <v>13</v>
      </c>
      <c r="G44" s="16" t="s">
        <v>13</v>
      </c>
      <c r="H44" s="16" t="s">
        <v>6</v>
      </c>
      <c r="I44" s="16" t="s">
        <v>19</v>
      </c>
      <c r="J44" s="16"/>
      <c r="K44" s="7" t="s">
        <v>1053</v>
      </c>
      <c r="L44" s="2" t="s">
        <v>1148</v>
      </c>
      <c r="M44" s="25" t="s">
        <v>1151</v>
      </c>
      <c r="N44" s="9"/>
      <c r="O44" s="9"/>
      <c r="P44" s="9"/>
      <c r="Q44" s="9"/>
    </row>
    <row r="45" spans="1:17" ht="87" customHeight="1" x14ac:dyDescent="0.25">
      <c r="A45" s="17">
        <v>1093</v>
      </c>
      <c r="B45" s="17">
        <v>1094</v>
      </c>
      <c r="C45" s="17">
        <v>1095</v>
      </c>
      <c r="D45" s="16">
        <v>1121</v>
      </c>
      <c r="E45" s="18">
        <v>43970.230162037034</v>
      </c>
      <c r="F45" s="16" t="s">
        <v>13</v>
      </c>
      <c r="G45" s="16" t="s">
        <v>10</v>
      </c>
      <c r="H45" s="16" t="s">
        <v>6</v>
      </c>
      <c r="I45" s="16" t="s">
        <v>19</v>
      </c>
      <c r="J45" s="16"/>
      <c r="K45" s="7" t="s">
        <v>1054</v>
      </c>
      <c r="L45" s="2" t="s">
        <v>1152</v>
      </c>
      <c r="M45" s="25" t="s">
        <v>1151</v>
      </c>
      <c r="N45" s="9"/>
      <c r="O45" s="9"/>
      <c r="P45" s="9"/>
      <c r="Q45" s="9"/>
    </row>
    <row r="46" spans="1:17" ht="87" customHeight="1" x14ac:dyDescent="0.25">
      <c r="A46" s="17">
        <v>1124</v>
      </c>
      <c r="B46" s="17">
        <v>1125</v>
      </c>
      <c r="C46" s="17">
        <v>1126</v>
      </c>
      <c r="D46" s="16">
        <v>3043</v>
      </c>
      <c r="E46" s="18">
        <v>43971.410462962966</v>
      </c>
      <c r="F46" s="16" t="s">
        <v>13</v>
      </c>
      <c r="G46" s="16" t="s">
        <v>13</v>
      </c>
      <c r="H46" s="16" t="s">
        <v>13</v>
      </c>
      <c r="I46" s="16" t="s">
        <v>16</v>
      </c>
      <c r="J46" s="16"/>
      <c r="K46" s="7" t="s">
        <v>1074</v>
      </c>
      <c r="L46" s="2" t="s">
        <v>1149</v>
      </c>
      <c r="M46" s="25" t="s">
        <v>1151</v>
      </c>
      <c r="N46" s="9"/>
      <c r="O46" s="9"/>
      <c r="P46" s="9"/>
      <c r="Q46" s="9"/>
    </row>
    <row r="47" spans="1:17" ht="87" customHeight="1" x14ac:dyDescent="0.25">
      <c r="A47" s="17">
        <v>1220</v>
      </c>
      <c r="B47" s="17">
        <v>1221</v>
      </c>
      <c r="C47" s="17">
        <v>1222</v>
      </c>
      <c r="D47" s="16">
        <v>1271</v>
      </c>
      <c r="E47" s="18">
        <v>43976.715011574073</v>
      </c>
      <c r="F47" s="16" t="s">
        <v>13</v>
      </c>
      <c r="G47" s="16" t="s">
        <v>13</v>
      </c>
      <c r="H47" s="16" t="s">
        <v>13</v>
      </c>
      <c r="I47" s="16" t="s">
        <v>19</v>
      </c>
      <c r="J47" s="16"/>
      <c r="K47" s="7" t="s">
        <v>1108</v>
      </c>
      <c r="L47" s="2" t="s">
        <v>1147</v>
      </c>
      <c r="M47" s="25" t="s">
        <v>1151</v>
      </c>
      <c r="N47" s="9"/>
      <c r="O47" s="9"/>
      <c r="P47" s="9"/>
      <c r="Q47" s="9"/>
    </row>
    <row r="48" spans="1:17" ht="87" customHeight="1" x14ac:dyDescent="0.25">
      <c r="A48" s="17">
        <v>1224</v>
      </c>
      <c r="B48" s="17">
        <v>1225</v>
      </c>
      <c r="C48" s="17">
        <v>1226</v>
      </c>
      <c r="D48" s="16">
        <v>1116</v>
      </c>
      <c r="E48" s="18">
        <v>43977.039270833331</v>
      </c>
      <c r="F48" s="16"/>
      <c r="G48" s="16"/>
      <c r="H48" s="16"/>
      <c r="I48" s="16"/>
      <c r="J48" s="16"/>
      <c r="K48" s="7"/>
      <c r="L48" s="2" t="s">
        <v>1147</v>
      </c>
      <c r="M48" s="25" t="s">
        <v>1151</v>
      </c>
      <c r="N48" s="9"/>
      <c r="O48" s="9"/>
      <c r="P48" s="9"/>
      <c r="Q48" s="9"/>
    </row>
    <row r="49" spans="1:17" ht="87" customHeight="1" x14ac:dyDescent="0.25">
      <c r="A49" s="17">
        <v>1242</v>
      </c>
      <c r="B49" s="17">
        <v>1243</v>
      </c>
      <c r="C49" s="17">
        <v>1244</v>
      </c>
      <c r="D49" s="16">
        <v>574</v>
      </c>
      <c r="E49" s="18">
        <v>43979.990497685183</v>
      </c>
      <c r="F49" s="16"/>
      <c r="G49" s="16"/>
      <c r="H49" s="16"/>
      <c r="I49" s="16"/>
      <c r="J49" s="16"/>
      <c r="K49" s="7"/>
      <c r="L49" s="2" t="s">
        <v>1150</v>
      </c>
      <c r="M49" s="25" t="s">
        <v>1151</v>
      </c>
      <c r="N49" s="9"/>
      <c r="O49" s="9"/>
      <c r="P49" s="9"/>
      <c r="Q49" s="9"/>
    </row>
    <row r="50" spans="1:17" ht="87" customHeight="1" x14ac:dyDescent="0.25">
      <c r="A50" s="17">
        <v>1248</v>
      </c>
      <c r="B50" s="17">
        <v>1249</v>
      </c>
      <c r="C50" s="17">
        <v>1250</v>
      </c>
      <c r="D50" s="16">
        <v>1916</v>
      </c>
      <c r="E50" s="18">
        <v>43983.97934027778</v>
      </c>
      <c r="F50" s="16" t="s">
        <v>13</v>
      </c>
      <c r="G50" s="16" t="s">
        <v>6</v>
      </c>
      <c r="H50" s="16" t="s">
        <v>8</v>
      </c>
      <c r="I50" s="16" t="s">
        <v>19</v>
      </c>
      <c r="J50" s="16"/>
      <c r="K50" s="7" t="s">
        <v>1127</v>
      </c>
      <c r="L50" s="2" t="s">
        <v>1147</v>
      </c>
      <c r="M50" s="25" t="s">
        <v>1151</v>
      </c>
      <c r="N50" s="9"/>
      <c r="O50" s="9"/>
      <c r="P50" s="9"/>
      <c r="Q50" s="9"/>
    </row>
    <row r="51" spans="1:17" ht="87" customHeight="1" x14ac:dyDescent="0.25">
      <c r="A51" s="17">
        <v>1252</v>
      </c>
      <c r="B51" s="17">
        <v>1253</v>
      </c>
      <c r="C51" s="17">
        <v>1254</v>
      </c>
      <c r="D51" s="16">
        <v>412</v>
      </c>
      <c r="E51" s="18">
        <v>43986.831967592596</v>
      </c>
      <c r="F51" s="16" t="s">
        <v>10</v>
      </c>
      <c r="G51" s="16" t="s">
        <v>8</v>
      </c>
      <c r="H51" s="16" t="s">
        <v>13</v>
      </c>
      <c r="I51" s="16" t="s">
        <v>19</v>
      </c>
      <c r="J51" s="16"/>
      <c r="K51" s="7" t="s">
        <v>1129</v>
      </c>
      <c r="L51" s="2" t="s">
        <v>1152</v>
      </c>
      <c r="M51" s="25" t="s">
        <v>1151</v>
      </c>
      <c r="N51" s="9"/>
      <c r="O51" s="9"/>
      <c r="P51" s="9"/>
      <c r="Q51" s="9"/>
    </row>
    <row r="52" spans="1:17" ht="87" customHeight="1" x14ac:dyDescent="0.25">
      <c r="A52" s="17">
        <v>1256</v>
      </c>
      <c r="B52" s="17">
        <v>1257</v>
      </c>
      <c r="C52" s="17">
        <v>1258</v>
      </c>
      <c r="D52" s="16">
        <v>1469</v>
      </c>
      <c r="E52" s="18">
        <v>43988.203935185185</v>
      </c>
      <c r="F52" s="16" t="s">
        <v>10</v>
      </c>
      <c r="G52" s="16" t="s">
        <v>8</v>
      </c>
      <c r="H52" s="16" t="s">
        <v>13</v>
      </c>
      <c r="I52" s="16" t="s">
        <v>9</v>
      </c>
      <c r="J52" s="16"/>
      <c r="K52" s="7" t="s">
        <v>1131</v>
      </c>
      <c r="L52" s="2" t="s">
        <v>1147</v>
      </c>
      <c r="M52" s="25" t="s">
        <v>1151</v>
      </c>
      <c r="N52" s="9"/>
      <c r="O52" s="9"/>
      <c r="P52" s="9"/>
      <c r="Q52" s="9"/>
    </row>
    <row r="53" spans="1:17" ht="87" customHeight="1" x14ac:dyDescent="0.25">
      <c r="A53" s="17">
        <v>1265</v>
      </c>
      <c r="B53" s="17">
        <v>1266</v>
      </c>
      <c r="C53" s="17">
        <v>1267</v>
      </c>
      <c r="D53" s="16">
        <v>25</v>
      </c>
      <c r="E53" s="18">
        <v>44003.016423611109</v>
      </c>
      <c r="F53" s="16"/>
      <c r="G53" s="16"/>
      <c r="H53" s="16"/>
      <c r="I53" s="16"/>
      <c r="J53" s="16"/>
      <c r="K53" s="7"/>
      <c r="L53" s="2" t="s">
        <v>1152</v>
      </c>
      <c r="M53" s="25" t="s">
        <v>1151</v>
      </c>
      <c r="N53" s="9"/>
      <c r="O53" s="9"/>
      <c r="P53" s="9"/>
      <c r="Q53" s="9"/>
    </row>
  </sheetData>
  <mergeCells count="2">
    <mergeCell ref="K1:M1"/>
    <mergeCell ref="N1:N2"/>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EB1271"/>
  <sheetViews>
    <sheetView zoomScale="70" zoomScaleNormal="70" workbookViewId="0">
      <pane xSplit="12" ySplit="2" topLeftCell="M118" activePane="bottomRight" state="frozen"/>
      <selection pane="topRight" activeCell="M1" sqref="M1"/>
      <selection pane="bottomLeft" activeCell="A4" sqref="A4"/>
      <selection pane="bottomRight" activeCell="Q1267" sqref="A1:Q1267"/>
    </sheetView>
  </sheetViews>
  <sheetFormatPr defaultColWidth="8.7109375" defaultRowHeight="15.75" x14ac:dyDescent="0.25"/>
  <cols>
    <col min="1" max="3" width="9.7109375" style="17" customWidth="1"/>
    <col min="4" max="10" width="9.7109375" style="16" customWidth="1"/>
    <col min="11" max="11" width="89.28515625" style="7" customWidth="1"/>
    <col min="12" max="13" width="10.5703125" style="2" customWidth="1"/>
    <col min="14" max="14" width="17.5703125" style="9" customWidth="1"/>
    <col min="15" max="17" width="30.140625" style="9" customWidth="1"/>
    <col min="18" max="18" width="11.7109375" style="11" customWidth="1"/>
    <col min="19" max="132" width="8.7109375" style="4"/>
    <col min="133" max="16384" width="8.7109375" style="3"/>
  </cols>
  <sheetData>
    <row r="1" spans="1:132" ht="110.25" x14ac:dyDescent="0.25">
      <c r="A1" s="14"/>
      <c r="B1" s="14"/>
      <c r="C1" s="14"/>
      <c r="D1" s="15"/>
      <c r="E1" s="15"/>
      <c r="K1" s="19" t="s">
        <v>1146</v>
      </c>
      <c r="L1" s="20"/>
      <c r="M1" s="21"/>
      <c r="N1" s="22" t="s">
        <v>1153</v>
      </c>
      <c r="O1" s="8" t="s">
        <v>1154</v>
      </c>
      <c r="P1" s="8" t="s">
        <v>1155</v>
      </c>
      <c r="Q1" s="8" t="s">
        <v>1156</v>
      </c>
      <c r="R1" s="10"/>
    </row>
    <row r="2" spans="1:132" s="1" customFormat="1" ht="102" x14ac:dyDescent="0.25">
      <c r="A2" s="14" t="s">
        <v>1141</v>
      </c>
      <c r="B2" s="14" t="s">
        <v>1141</v>
      </c>
      <c r="C2" s="14" t="s">
        <v>1141</v>
      </c>
      <c r="D2" s="15" t="s">
        <v>0</v>
      </c>
      <c r="E2" s="15" t="s">
        <v>1</v>
      </c>
      <c r="F2" s="15" t="s">
        <v>2</v>
      </c>
      <c r="G2" s="15" t="s">
        <v>3</v>
      </c>
      <c r="H2" s="15" t="s">
        <v>4</v>
      </c>
      <c r="I2" s="15" t="s">
        <v>5</v>
      </c>
      <c r="J2" s="15"/>
      <c r="K2" s="6" t="s">
        <v>1145</v>
      </c>
      <c r="L2" s="12" t="s">
        <v>1158</v>
      </c>
      <c r="M2" s="13" t="s">
        <v>1159</v>
      </c>
      <c r="N2" s="23"/>
      <c r="O2" s="8" t="s">
        <v>1142</v>
      </c>
      <c r="P2" s="8" t="s">
        <v>1143</v>
      </c>
      <c r="Q2" s="8" t="s">
        <v>1144</v>
      </c>
      <c r="R2" s="10"/>
      <c r="S2" s="5"/>
      <c r="T2" s="5"/>
      <c r="U2" s="5"/>
      <c r="V2" s="5"/>
      <c r="W2" s="5"/>
      <c r="X2" s="5"/>
      <c r="Y2" s="5"/>
      <c r="Z2" s="5"/>
      <c r="AA2" s="5"/>
      <c r="AB2" s="5"/>
      <c r="AC2" s="5"/>
      <c r="AD2" s="5"/>
      <c r="AE2" s="5"/>
      <c r="AF2" s="5"/>
      <c r="AG2" s="5"/>
      <c r="AH2" s="5"/>
      <c r="AI2" s="5"/>
      <c r="AJ2" s="5"/>
      <c r="AK2" s="5"/>
      <c r="AL2" s="5"/>
      <c r="AM2" s="5"/>
      <c r="AN2" s="5"/>
      <c r="AO2" s="5"/>
      <c r="AP2" s="5"/>
      <c r="AQ2" s="5"/>
      <c r="AR2" s="5"/>
      <c r="AS2" s="5"/>
      <c r="AT2" s="5"/>
      <c r="AU2" s="5"/>
      <c r="AV2" s="5"/>
      <c r="AW2" s="5"/>
      <c r="AX2" s="5"/>
      <c r="AY2" s="5"/>
      <c r="AZ2" s="5"/>
      <c r="BA2" s="5"/>
      <c r="BB2" s="5"/>
      <c r="BC2" s="5"/>
      <c r="BD2" s="5"/>
      <c r="BE2" s="5"/>
      <c r="BF2" s="5"/>
      <c r="BG2" s="5"/>
      <c r="BH2" s="5"/>
      <c r="BI2" s="5"/>
      <c r="BJ2" s="5"/>
      <c r="BK2" s="5"/>
      <c r="BL2" s="5"/>
      <c r="BM2" s="5"/>
      <c r="BN2" s="5"/>
      <c r="BO2" s="5"/>
      <c r="BP2" s="5"/>
      <c r="BQ2" s="5"/>
      <c r="BR2" s="5"/>
      <c r="BS2" s="5"/>
      <c r="BT2" s="5"/>
      <c r="BU2" s="5"/>
      <c r="BV2" s="5"/>
      <c r="BW2" s="5"/>
      <c r="BX2" s="5"/>
      <c r="BY2" s="5"/>
      <c r="BZ2" s="5"/>
      <c r="CA2" s="5"/>
      <c r="CB2" s="5"/>
      <c r="CC2" s="5"/>
      <c r="CD2" s="5"/>
      <c r="CE2" s="5"/>
      <c r="CF2" s="5"/>
      <c r="CG2" s="5"/>
      <c r="CH2" s="5"/>
      <c r="CI2" s="5"/>
      <c r="CJ2" s="5"/>
      <c r="CK2" s="5"/>
      <c r="CL2" s="5"/>
      <c r="CM2" s="5"/>
      <c r="CN2" s="5"/>
      <c r="CO2" s="5"/>
      <c r="CP2" s="5"/>
      <c r="CQ2" s="5"/>
      <c r="CR2" s="5"/>
      <c r="CS2" s="5"/>
      <c r="CT2" s="5"/>
      <c r="CU2" s="5"/>
      <c r="CV2" s="5"/>
      <c r="CW2" s="5"/>
      <c r="CX2" s="5"/>
      <c r="CY2" s="5"/>
      <c r="CZ2" s="5"/>
      <c r="DA2" s="5"/>
      <c r="DB2" s="5"/>
      <c r="DC2" s="5"/>
      <c r="DD2" s="5"/>
      <c r="DE2" s="5"/>
      <c r="DF2" s="5"/>
      <c r="DG2" s="5"/>
      <c r="DH2" s="5"/>
      <c r="DI2" s="5"/>
      <c r="DJ2" s="5"/>
      <c r="DK2" s="5"/>
      <c r="DL2" s="5"/>
      <c r="DM2" s="5"/>
      <c r="DN2" s="5"/>
      <c r="DO2" s="5"/>
      <c r="DP2" s="5"/>
      <c r="DQ2" s="5"/>
      <c r="DR2" s="5"/>
      <c r="DS2" s="5"/>
      <c r="DT2" s="5"/>
      <c r="DU2" s="5"/>
      <c r="DV2" s="5"/>
      <c r="DW2" s="5"/>
      <c r="DX2" s="5"/>
      <c r="DY2" s="5"/>
      <c r="DZ2" s="5"/>
      <c r="EA2" s="5"/>
      <c r="EB2" s="5"/>
    </row>
    <row r="3" spans="1:132" ht="173.25" hidden="1" x14ac:dyDescent="0.25">
      <c r="A3" s="17">
        <v>1</v>
      </c>
      <c r="B3" s="17">
        <v>2</v>
      </c>
      <c r="C3" s="17">
        <v>3</v>
      </c>
      <c r="D3" s="16">
        <v>1791</v>
      </c>
      <c r="E3" s="18">
        <v>43937.333055555559</v>
      </c>
      <c r="F3" s="16" t="s">
        <v>6</v>
      </c>
      <c r="G3" s="16" t="s">
        <v>8</v>
      </c>
      <c r="H3" s="16" t="s">
        <v>8</v>
      </c>
      <c r="I3" s="16" t="s">
        <v>9</v>
      </c>
      <c r="K3" s="7" t="s">
        <v>7</v>
      </c>
      <c r="L3" s="2" t="s">
        <v>1147</v>
      </c>
      <c r="R3" s="11">
        <v>1</v>
      </c>
      <c r="S3" s="4" t="s">
        <v>1151</v>
      </c>
      <c r="T3" s="4">
        <f>COUNTIF(L$1:M$2500,"LL")</f>
        <v>257</v>
      </c>
      <c r="U3" s="4">
        <f>COUNTIF(M$1:M$2500,"1")</f>
        <v>0</v>
      </c>
      <c r="V3" s="4">
        <v>1</v>
      </c>
    </row>
    <row r="4" spans="1:132" ht="94.5" hidden="1" x14ac:dyDescent="0.25">
      <c r="A4" s="17">
        <v>2</v>
      </c>
      <c r="B4" s="17">
        <v>3</v>
      </c>
      <c r="C4" s="17">
        <v>4</v>
      </c>
      <c r="D4" s="16">
        <v>1396</v>
      </c>
      <c r="E4" s="18">
        <v>43937.380752314813</v>
      </c>
      <c r="F4" s="16" t="s">
        <v>13</v>
      </c>
      <c r="G4" s="16" t="s">
        <v>12</v>
      </c>
      <c r="H4" s="16" t="s">
        <v>8</v>
      </c>
      <c r="I4" s="16" t="s">
        <v>14</v>
      </c>
      <c r="K4" s="7" t="s">
        <v>11</v>
      </c>
      <c r="L4" s="2" t="s">
        <v>1151</v>
      </c>
      <c r="R4" s="11">
        <v>6</v>
      </c>
      <c r="S4" s="4" t="s">
        <v>1152</v>
      </c>
      <c r="T4" s="4">
        <f>COUNTIF(L$1:M$2500,"LLM")</f>
        <v>213</v>
      </c>
      <c r="U4" s="4">
        <f>COUNTIF(M$1:M$2500,"2")</f>
        <v>0</v>
      </c>
      <c r="V4" s="4">
        <v>2</v>
      </c>
    </row>
    <row r="5" spans="1:132" ht="47.25" hidden="1" x14ac:dyDescent="0.25">
      <c r="A5" s="17">
        <v>3</v>
      </c>
      <c r="B5" s="17">
        <v>4</v>
      </c>
      <c r="C5" s="17">
        <v>5</v>
      </c>
      <c r="D5" s="16">
        <v>931</v>
      </c>
      <c r="E5" s="18">
        <v>43937.659861111111</v>
      </c>
      <c r="F5" s="16" t="s">
        <v>6</v>
      </c>
      <c r="G5" s="16" t="s">
        <v>13</v>
      </c>
      <c r="H5" s="16" t="s">
        <v>6</v>
      </c>
      <c r="I5" s="16" t="s">
        <v>16</v>
      </c>
      <c r="K5" s="7" t="s">
        <v>15</v>
      </c>
      <c r="L5" s="2" t="s">
        <v>1151</v>
      </c>
      <c r="R5" s="11">
        <v>4</v>
      </c>
      <c r="S5" s="4" t="s">
        <v>1148</v>
      </c>
      <c r="T5" s="4">
        <f>COUNTIF(L$1:M$2500,"JS")</f>
        <v>257</v>
      </c>
      <c r="U5" s="4">
        <f>COUNTIF(M$1:M$2500,"3")</f>
        <v>0</v>
      </c>
      <c r="V5" s="4">
        <v>3</v>
      </c>
    </row>
    <row r="6" spans="1:132" ht="78.75" hidden="1" x14ac:dyDescent="0.25">
      <c r="A6" s="17">
        <v>4</v>
      </c>
      <c r="B6" s="17">
        <v>5</v>
      </c>
      <c r="C6" s="17">
        <v>6</v>
      </c>
      <c r="D6" s="16">
        <v>4228</v>
      </c>
      <c r="E6" s="18">
        <v>43937.828506944446</v>
      </c>
      <c r="F6" s="16" t="s">
        <v>6</v>
      </c>
      <c r="G6" s="16" t="s">
        <v>8</v>
      </c>
      <c r="H6" s="16" t="s">
        <v>8</v>
      </c>
      <c r="I6" s="16" t="s">
        <v>9</v>
      </c>
      <c r="K6" s="7" t="s">
        <v>17</v>
      </c>
      <c r="L6" s="2" t="s">
        <v>1151</v>
      </c>
      <c r="R6" s="11">
        <v>2</v>
      </c>
      <c r="S6" s="4" t="s">
        <v>1150</v>
      </c>
      <c r="T6" s="4">
        <f>COUNTIF(L$1:M$2500,"JL")</f>
        <v>257</v>
      </c>
      <c r="U6" s="4">
        <f>COUNTIF(M$1:M$2500,"4")</f>
        <v>0</v>
      </c>
      <c r="V6" s="4">
        <v>4</v>
      </c>
    </row>
    <row r="7" spans="1:132" ht="189" hidden="1" x14ac:dyDescent="0.25">
      <c r="A7" s="17">
        <v>5</v>
      </c>
      <c r="B7" s="17">
        <v>6</v>
      </c>
      <c r="C7" s="17">
        <v>7</v>
      </c>
      <c r="D7" s="16">
        <v>2773</v>
      </c>
      <c r="E7" s="18">
        <v>43937.848379629628</v>
      </c>
      <c r="F7" s="16" t="s">
        <v>6</v>
      </c>
      <c r="G7" s="16" t="s">
        <v>8</v>
      </c>
      <c r="H7" s="16" t="s">
        <v>8</v>
      </c>
      <c r="I7" s="16" t="s">
        <v>19</v>
      </c>
      <c r="K7" s="7" t="s">
        <v>18</v>
      </c>
      <c r="L7" s="2" t="s">
        <v>1149</v>
      </c>
      <c r="R7" s="11">
        <v>3</v>
      </c>
      <c r="S7" s="4" t="s">
        <v>1149</v>
      </c>
      <c r="T7" s="4">
        <f>COUNTIF(L$1:M$2500,"CP")</f>
        <v>257</v>
      </c>
      <c r="U7" s="4">
        <f>COUNTIF(M$1:M$2500,"5")</f>
        <v>0</v>
      </c>
      <c r="V7" s="4">
        <v>5</v>
      </c>
    </row>
    <row r="8" spans="1:132" ht="102" hidden="1" x14ac:dyDescent="0.25">
      <c r="A8" s="17">
        <v>6</v>
      </c>
      <c r="B8" s="17">
        <v>7</v>
      </c>
      <c r="C8" s="17">
        <v>8</v>
      </c>
      <c r="D8" s="16">
        <v>1278</v>
      </c>
      <c r="E8" s="18">
        <v>43937.870439814818</v>
      </c>
      <c r="F8" s="16" t="s">
        <v>10</v>
      </c>
      <c r="G8" s="16" t="s">
        <v>6</v>
      </c>
      <c r="H8" s="16" t="s">
        <v>10</v>
      </c>
      <c r="I8" s="16" t="s">
        <v>21</v>
      </c>
      <c r="K8" s="7" t="s">
        <v>20</v>
      </c>
      <c r="L8" s="2" t="s">
        <v>1150</v>
      </c>
      <c r="R8" s="11">
        <v>5</v>
      </c>
      <c r="S8" s="4" t="s">
        <v>1147</v>
      </c>
      <c r="T8" s="4">
        <f>COUNTIF(L$1:M$2500,"KH")</f>
        <v>257</v>
      </c>
      <c r="U8" s="4">
        <f>COUNTIF(M$1:M$2500,"6")</f>
        <v>0</v>
      </c>
      <c r="V8" s="4">
        <v>6</v>
      </c>
    </row>
    <row r="9" spans="1:132" ht="78.75" x14ac:dyDescent="0.25">
      <c r="A9" s="17">
        <v>7</v>
      </c>
      <c r="B9" s="17">
        <v>8</v>
      </c>
      <c r="C9" s="17">
        <v>9</v>
      </c>
      <c r="D9" s="16">
        <v>1271</v>
      </c>
      <c r="E9" s="18">
        <v>43937.883668981478</v>
      </c>
      <c r="F9" s="16" t="s">
        <v>13</v>
      </c>
      <c r="G9" s="16" t="s">
        <v>6</v>
      </c>
      <c r="H9" s="16" t="s">
        <v>13</v>
      </c>
      <c r="I9" s="16" t="s">
        <v>16</v>
      </c>
      <c r="K9" s="7" t="s">
        <v>22</v>
      </c>
      <c r="L9" s="2" t="s">
        <v>1150</v>
      </c>
      <c r="M9" s="2" t="s">
        <v>1151</v>
      </c>
    </row>
    <row r="10" spans="1:132" ht="94.5" hidden="1" x14ac:dyDescent="0.25">
      <c r="A10" s="17">
        <v>8</v>
      </c>
      <c r="B10" s="17">
        <v>9</v>
      </c>
      <c r="C10" s="17">
        <v>10</v>
      </c>
      <c r="D10" s="16">
        <v>755</v>
      </c>
      <c r="E10" s="18">
        <v>43937.8987037037</v>
      </c>
      <c r="F10" s="16" t="s">
        <v>13</v>
      </c>
      <c r="G10" s="16" t="s">
        <v>12</v>
      </c>
      <c r="H10" s="16" t="s">
        <v>13</v>
      </c>
      <c r="I10" s="16" t="s">
        <v>19</v>
      </c>
      <c r="K10" s="7" t="s">
        <v>23</v>
      </c>
      <c r="L10" s="2" t="s">
        <v>1151</v>
      </c>
      <c r="M10" s="2" t="s">
        <v>1149</v>
      </c>
    </row>
    <row r="11" spans="1:132" ht="173.25" hidden="1" x14ac:dyDescent="0.25">
      <c r="A11" s="17">
        <v>9</v>
      </c>
      <c r="B11" s="17">
        <v>10</v>
      </c>
      <c r="C11" s="17">
        <v>11</v>
      </c>
      <c r="D11" s="16">
        <v>10151</v>
      </c>
      <c r="E11" s="18">
        <v>43938.018043981479</v>
      </c>
      <c r="F11" s="16" t="s">
        <v>13</v>
      </c>
      <c r="G11" s="16" t="s">
        <v>8</v>
      </c>
      <c r="H11" s="16" t="s">
        <v>6</v>
      </c>
      <c r="I11" s="16" t="s">
        <v>19</v>
      </c>
      <c r="K11" s="7" t="s">
        <v>24</v>
      </c>
      <c r="L11" s="2" t="s">
        <v>1150</v>
      </c>
    </row>
    <row r="12" spans="1:132" ht="126" hidden="1" x14ac:dyDescent="0.25">
      <c r="A12" s="17">
        <v>10</v>
      </c>
      <c r="B12" s="17">
        <v>11</v>
      </c>
      <c r="C12" s="17">
        <v>12</v>
      </c>
      <c r="D12" s="16">
        <v>740</v>
      </c>
      <c r="E12" s="18">
        <v>43938.041215277779</v>
      </c>
      <c r="F12" s="16" t="s">
        <v>6</v>
      </c>
      <c r="G12" s="16" t="s">
        <v>6</v>
      </c>
      <c r="H12" s="16" t="s">
        <v>6</v>
      </c>
      <c r="I12" s="16" t="s">
        <v>19</v>
      </c>
      <c r="K12" s="7" t="s">
        <v>25</v>
      </c>
      <c r="L12" s="2" t="s">
        <v>1151</v>
      </c>
      <c r="M12" s="2" t="s">
        <v>1149</v>
      </c>
    </row>
    <row r="13" spans="1:132" ht="94.5" hidden="1" x14ac:dyDescent="0.25">
      <c r="A13" s="17">
        <v>11</v>
      </c>
      <c r="B13" s="17">
        <v>12</v>
      </c>
      <c r="C13" s="17">
        <v>13</v>
      </c>
      <c r="D13" s="16">
        <v>3414</v>
      </c>
      <c r="E13" s="18">
        <v>43938.081342592595</v>
      </c>
      <c r="F13" s="16" t="s">
        <v>13</v>
      </c>
      <c r="K13" s="7" t="s">
        <v>26</v>
      </c>
      <c r="L13" s="2" t="s">
        <v>1150</v>
      </c>
    </row>
    <row r="14" spans="1:132" ht="141.75" hidden="1" x14ac:dyDescent="0.25">
      <c r="A14" s="17">
        <v>12</v>
      </c>
      <c r="B14" s="17">
        <v>13</v>
      </c>
      <c r="C14" s="17">
        <v>14</v>
      </c>
      <c r="D14" s="16">
        <v>2528</v>
      </c>
      <c r="E14" s="18">
        <v>43938.175868055558</v>
      </c>
      <c r="F14" s="16" t="s">
        <v>6</v>
      </c>
      <c r="G14" s="16" t="s">
        <v>8</v>
      </c>
      <c r="H14" s="16" t="s">
        <v>8</v>
      </c>
      <c r="I14" s="16" t="s">
        <v>19</v>
      </c>
      <c r="K14" s="7" t="s">
        <v>27</v>
      </c>
      <c r="L14" s="2" t="s">
        <v>1151</v>
      </c>
    </row>
    <row r="15" spans="1:132" ht="63" hidden="1" x14ac:dyDescent="0.25">
      <c r="A15" s="17">
        <v>13</v>
      </c>
      <c r="B15" s="17">
        <v>14</v>
      </c>
      <c r="C15" s="17">
        <v>15</v>
      </c>
      <c r="D15" s="16">
        <v>666</v>
      </c>
      <c r="E15" s="18">
        <v>43938.179270833331</v>
      </c>
      <c r="F15" s="16" t="s">
        <v>13</v>
      </c>
      <c r="G15" s="16" t="s">
        <v>12</v>
      </c>
      <c r="H15" s="16" t="s">
        <v>12</v>
      </c>
      <c r="I15" s="16" t="s">
        <v>19</v>
      </c>
      <c r="K15" s="7" t="s">
        <v>28</v>
      </c>
      <c r="L15" s="2" t="s">
        <v>1147</v>
      </c>
    </row>
    <row r="16" spans="1:132" ht="78.75" hidden="1" x14ac:dyDescent="0.25">
      <c r="A16" s="17">
        <v>14</v>
      </c>
      <c r="B16" s="17">
        <v>15</v>
      </c>
      <c r="C16" s="17">
        <v>16</v>
      </c>
      <c r="D16" s="16">
        <v>52130</v>
      </c>
      <c r="E16" s="18">
        <v>43938.416863425926</v>
      </c>
      <c r="F16" s="16" t="s">
        <v>6</v>
      </c>
      <c r="G16" s="16" t="s">
        <v>13</v>
      </c>
      <c r="H16" s="16" t="s">
        <v>8</v>
      </c>
      <c r="I16" s="16" t="s">
        <v>19</v>
      </c>
      <c r="K16" s="7" t="s">
        <v>29</v>
      </c>
      <c r="L16" s="2" t="s">
        <v>1148</v>
      </c>
      <c r="M16" s="2" t="s">
        <v>1147</v>
      </c>
    </row>
    <row r="17" spans="1:13" ht="102" hidden="1" x14ac:dyDescent="0.25">
      <c r="A17" s="17">
        <v>15</v>
      </c>
      <c r="B17" s="17">
        <v>16</v>
      </c>
      <c r="C17" s="17">
        <v>17</v>
      </c>
      <c r="D17" s="16">
        <v>1395</v>
      </c>
      <c r="E17" s="18">
        <v>43938.760868055557</v>
      </c>
      <c r="F17" s="16" t="s">
        <v>10</v>
      </c>
      <c r="G17" s="16" t="s">
        <v>10</v>
      </c>
      <c r="H17" s="16" t="s">
        <v>10</v>
      </c>
      <c r="I17" s="16" t="s">
        <v>21</v>
      </c>
      <c r="K17" s="7" t="s">
        <v>30</v>
      </c>
      <c r="L17" s="2" t="s">
        <v>1149</v>
      </c>
    </row>
    <row r="18" spans="1:13" ht="102" hidden="1" x14ac:dyDescent="0.25">
      <c r="A18" s="17">
        <v>16</v>
      </c>
      <c r="B18" s="17">
        <v>17</v>
      </c>
      <c r="C18" s="17">
        <v>18</v>
      </c>
      <c r="D18" s="16">
        <v>468</v>
      </c>
      <c r="E18" s="18">
        <v>43938.866435185184</v>
      </c>
      <c r="F18" s="16" t="s">
        <v>10</v>
      </c>
      <c r="G18" s="16" t="s">
        <v>10</v>
      </c>
      <c r="H18" s="16" t="s">
        <v>10</v>
      </c>
      <c r="I18" s="16" t="s">
        <v>21</v>
      </c>
      <c r="K18" s="7" t="s">
        <v>31</v>
      </c>
      <c r="L18" s="2" t="s">
        <v>1147</v>
      </c>
    </row>
    <row r="19" spans="1:13" ht="78.75" hidden="1" x14ac:dyDescent="0.25">
      <c r="A19" s="17">
        <v>17</v>
      </c>
      <c r="B19" s="17">
        <v>18</v>
      </c>
      <c r="C19" s="17">
        <v>19</v>
      </c>
      <c r="D19" s="16">
        <v>792</v>
      </c>
      <c r="E19" s="18">
        <v>43938.868900462963</v>
      </c>
      <c r="F19" s="16" t="s">
        <v>12</v>
      </c>
      <c r="G19" s="16" t="s">
        <v>12</v>
      </c>
      <c r="H19" s="16" t="s">
        <v>12</v>
      </c>
      <c r="I19" s="16" t="s">
        <v>14</v>
      </c>
      <c r="K19" s="7" t="s">
        <v>32</v>
      </c>
      <c r="L19" s="2" t="s">
        <v>1151</v>
      </c>
    </row>
    <row r="20" spans="1:13" ht="126" hidden="1" x14ac:dyDescent="0.25">
      <c r="A20" s="17">
        <v>18</v>
      </c>
      <c r="B20" s="17">
        <v>19</v>
      </c>
      <c r="C20" s="17">
        <v>20</v>
      </c>
      <c r="D20" s="16">
        <v>1468</v>
      </c>
      <c r="E20" s="18">
        <v>43939.196574074071</v>
      </c>
      <c r="F20" s="16" t="s">
        <v>8</v>
      </c>
      <c r="G20" s="16" t="s">
        <v>6</v>
      </c>
      <c r="H20" s="16" t="s">
        <v>13</v>
      </c>
      <c r="I20" s="16" t="s">
        <v>19</v>
      </c>
      <c r="K20" s="7" t="s">
        <v>33</v>
      </c>
      <c r="L20" s="2" t="s">
        <v>1151</v>
      </c>
    </row>
    <row r="21" spans="1:13" ht="141.75" hidden="1" x14ac:dyDescent="0.25">
      <c r="A21" s="17">
        <v>19</v>
      </c>
      <c r="B21" s="17">
        <v>20</v>
      </c>
      <c r="C21" s="17">
        <v>21</v>
      </c>
      <c r="D21" s="16">
        <v>828</v>
      </c>
      <c r="E21" s="18">
        <v>43939.217499999999</v>
      </c>
      <c r="F21" s="16" t="s">
        <v>12</v>
      </c>
      <c r="G21" s="16" t="s">
        <v>8</v>
      </c>
      <c r="H21" s="16" t="s">
        <v>6</v>
      </c>
      <c r="I21" s="16" t="s">
        <v>9</v>
      </c>
      <c r="K21" s="7" t="s">
        <v>34</v>
      </c>
      <c r="L21" s="2" t="s">
        <v>1152</v>
      </c>
    </row>
    <row r="22" spans="1:13" ht="63" hidden="1" x14ac:dyDescent="0.25">
      <c r="A22" s="17">
        <v>20</v>
      </c>
      <c r="B22" s="17">
        <v>21</v>
      </c>
      <c r="C22" s="17">
        <v>22</v>
      </c>
      <c r="D22" s="16">
        <v>668</v>
      </c>
      <c r="E22" s="18">
        <v>43939.27306712963</v>
      </c>
      <c r="F22" s="16" t="s">
        <v>10</v>
      </c>
      <c r="G22" s="16" t="s">
        <v>8</v>
      </c>
      <c r="H22" s="16" t="s">
        <v>10</v>
      </c>
      <c r="I22" s="16" t="s">
        <v>19</v>
      </c>
      <c r="K22" s="7" t="s">
        <v>35</v>
      </c>
      <c r="L22" s="2" t="s">
        <v>1150</v>
      </c>
    </row>
    <row r="23" spans="1:13" ht="409.5" hidden="1" x14ac:dyDescent="0.25">
      <c r="A23" s="17">
        <v>21</v>
      </c>
      <c r="B23" s="17">
        <v>22</v>
      </c>
      <c r="C23" s="17">
        <v>23</v>
      </c>
      <c r="D23" s="16">
        <v>5260</v>
      </c>
      <c r="E23" s="18">
        <v>43939.287083333336</v>
      </c>
      <c r="F23" s="16" t="s">
        <v>10</v>
      </c>
      <c r="G23" s="16" t="s">
        <v>6</v>
      </c>
      <c r="H23" s="16" t="s">
        <v>10</v>
      </c>
      <c r="I23" s="16" t="s">
        <v>21</v>
      </c>
      <c r="K23" s="7" t="s">
        <v>36</v>
      </c>
      <c r="L23" s="2" t="s">
        <v>1150</v>
      </c>
    </row>
    <row r="24" spans="1:13" ht="63" hidden="1" x14ac:dyDescent="0.25">
      <c r="A24" s="17">
        <v>22</v>
      </c>
      <c r="B24" s="17">
        <v>23</v>
      </c>
      <c r="C24" s="17">
        <v>24</v>
      </c>
      <c r="D24" s="16">
        <v>451</v>
      </c>
      <c r="E24" s="18">
        <v>43939.36277777778</v>
      </c>
      <c r="F24" s="16" t="s">
        <v>6</v>
      </c>
      <c r="G24" s="16" t="s">
        <v>6</v>
      </c>
      <c r="H24" s="16" t="s">
        <v>6</v>
      </c>
      <c r="I24" s="16" t="s">
        <v>19</v>
      </c>
      <c r="K24" s="7" t="s">
        <v>37</v>
      </c>
      <c r="L24" s="2" t="s">
        <v>1151</v>
      </c>
      <c r="M24" s="2" t="s">
        <v>1148</v>
      </c>
    </row>
    <row r="25" spans="1:13" ht="63" hidden="1" x14ac:dyDescent="0.25">
      <c r="A25" s="17">
        <v>23</v>
      </c>
      <c r="B25" s="17">
        <v>24</v>
      </c>
      <c r="C25" s="17">
        <v>25</v>
      </c>
      <c r="D25" s="16">
        <v>762</v>
      </c>
      <c r="E25" s="18">
        <v>43939.808946759258</v>
      </c>
      <c r="F25" s="16" t="s">
        <v>6</v>
      </c>
      <c r="G25" s="16" t="s">
        <v>13</v>
      </c>
      <c r="H25" s="16" t="s">
        <v>6</v>
      </c>
      <c r="I25" s="16" t="s">
        <v>19</v>
      </c>
      <c r="K25" s="7" t="s">
        <v>38</v>
      </c>
      <c r="L25" s="2" t="s">
        <v>1148</v>
      </c>
    </row>
    <row r="26" spans="1:13" ht="126" hidden="1" x14ac:dyDescent="0.25">
      <c r="A26" s="17">
        <v>24</v>
      </c>
      <c r="B26" s="17">
        <v>25</v>
      </c>
      <c r="C26" s="17">
        <v>26</v>
      </c>
      <c r="D26" s="16">
        <v>1668</v>
      </c>
      <c r="E26" s="18">
        <v>43939.907870370371</v>
      </c>
      <c r="F26" s="16" t="s">
        <v>13</v>
      </c>
      <c r="G26" s="16" t="s">
        <v>13</v>
      </c>
      <c r="H26" s="16" t="s">
        <v>8</v>
      </c>
      <c r="I26" s="16" t="s">
        <v>19</v>
      </c>
      <c r="K26" s="7" t="s">
        <v>39</v>
      </c>
      <c r="L26" s="2" t="s">
        <v>1150</v>
      </c>
    </row>
    <row r="27" spans="1:13" ht="102" x14ac:dyDescent="0.25">
      <c r="A27" s="17">
        <v>25</v>
      </c>
      <c r="B27" s="17">
        <v>26</v>
      </c>
      <c r="C27" s="17">
        <v>27</v>
      </c>
      <c r="D27" s="16">
        <v>703</v>
      </c>
      <c r="E27" s="18">
        <v>43939.98033564815</v>
      </c>
      <c r="F27" s="16" t="s">
        <v>10</v>
      </c>
      <c r="G27" s="16" t="s">
        <v>13</v>
      </c>
      <c r="H27" s="16" t="s">
        <v>13</v>
      </c>
      <c r="I27" s="16" t="s">
        <v>21</v>
      </c>
      <c r="K27" s="7" t="s">
        <v>40</v>
      </c>
      <c r="L27" s="2" t="s">
        <v>1149</v>
      </c>
      <c r="M27" s="2" t="s">
        <v>1151</v>
      </c>
    </row>
    <row r="28" spans="1:13" ht="31.5" hidden="1" x14ac:dyDescent="0.25">
      <c r="A28" s="17">
        <v>26</v>
      </c>
      <c r="B28" s="17">
        <v>27</v>
      </c>
      <c r="C28" s="17">
        <v>28</v>
      </c>
      <c r="D28" s="16">
        <v>559</v>
      </c>
      <c r="E28" s="18">
        <v>43940.164039351854</v>
      </c>
      <c r="F28" s="16" t="s">
        <v>6</v>
      </c>
      <c r="G28" s="16" t="s">
        <v>6</v>
      </c>
      <c r="H28" s="16" t="s">
        <v>6</v>
      </c>
      <c r="I28" s="16" t="s">
        <v>16</v>
      </c>
      <c r="K28" s="7" t="s">
        <v>41</v>
      </c>
      <c r="L28" s="2" t="s">
        <v>1149</v>
      </c>
    </row>
    <row r="29" spans="1:13" ht="126" hidden="1" x14ac:dyDescent="0.25">
      <c r="A29" s="17">
        <v>27</v>
      </c>
      <c r="B29" s="17">
        <v>28</v>
      </c>
      <c r="C29" s="17">
        <v>29</v>
      </c>
      <c r="D29" s="16">
        <v>1305</v>
      </c>
      <c r="E29" s="18">
        <v>43940.243645833332</v>
      </c>
      <c r="F29" s="16" t="s">
        <v>13</v>
      </c>
      <c r="G29" s="16" t="s">
        <v>13</v>
      </c>
      <c r="H29" s="16" t="s">
        <v>13</v>
      </c>
      <c r="I29" s="16" t="s">
        <v>14</v>
      </c>
      <c r="K29" s="7" t="s">
        <v>42</v>
      </c>
      <c r="L29" s="2" t="s">
        <v>1149</v>
      </c>
    </row>
    <row r="30" spans="1:13" ht="78.75" hidden="1" x14ac:dyDescent="0.25">
      <c r="A30" s="17">
        <v>28</v>
      </c>
      <c r="B30" s="17">
        <v>29</v>
      </c>
      <c r="C30" s="17">
        <v>30</v>
      </c>
      <c r="D30" s="16">
        <v>1150</v>
      </c>
      <c r="E30" s="18">
        <v>43940.336840277778</v>
      </c>
      <c r="F30" s="16" t="s">
        <v>10</v>
      </c>
      <c r="G30" s="16" t="s">
        <v>6</v>
      </c>
      <c r="H30" s="16" t="s">
        <v>6</v>
      </c>
      <c r="I30" s="16" t="s">
        <v>16</v>
      </c>
      <c r="K30" s="7" t="s">
        <v>43</v>
      </c>
      <c r="L30" s="2" t="s">
        <v>1148</v>
      </c>
    </row>
    <row r="31" spans="1:13" ht="47.25" hidden="1" x14ac:dyDescent="0.25">
      <c r="A31" s="17">
        <v>29</v>
      </c>
      <c r="B31" s="17">
        <v>30</v>
      </c>
      <c r="C31" s="17">
        <v>31</v>
      </c>
      <c r="D31" s="16">
        <v>893</v>
      </c>
      <c r="E31" s="18">
        <v>43940.38013888889</v>
      </c>
      <c r="F31" s="16" t="s">
        <v>10</v>
      </c>
      <c r="G31" s="16" t="s">
        <v>6</v>
      </c>
      <c r="H31" s="16" t="s">
        <v>6</v>
      </c>
      <c r="I31" s="16" t="s">
        <v>9</v>
      </c>
      <c r="K31" s="7" t="s">
        <v>44</v>
      </c>
      <c r="L31" s="2" t="s">
        <v>1152</v>
      </c>
    </row>
    <row r="32" spans="1:13" ht="110.25" hidden="1" x14ac:dyDescent="0.25">
      <c r="A32" s="17">
        <v>30</v>
      </c>
      <c r="B32" s="17">
        <v>31</v>
      </c>
      <c r="C32" s="17">
        <v>32</v>
      </c>
      <c r="D32" s="16">
        <v>2172</v>
      </c>
      <c r="E32" s="18">
        <v>43940.392557870371</v>
      </c>
      <c r="F32" s="16" t="s">
        <v>13</v>
      </c>
      <c r="G32" s="16" t="s">
        <v>8</v>
      </c>
      <c r="H32" s="16" t="s">
        <v>6</v>
      </c>
      <c r="I32" s="16" t="s">
        <v>19</v>
      </c>
      <c r="K32" s="7" t="s">
        <v>45</v>
      </c>
      <c r="L32" s="2" t="s">
        <v>1151</v>
      </c>
      <c r="M32" s="2" t="s">
        <v>1147</v>
      </c>
    </row>
    <row r="33" spans="1:13" ht="63" hidden="1" x14ac:dyDescent="0.25">
      <c r="A33" s="17">
        <v>31</v>
      </c>
      <c r="B33" s="17">
        <v>32</v>
      </c>
      <c r="C33" s="17">
        <v>33</v>
      </c>
      <c r="D33" s="16">
        <v>833</v>
      </c>
      <c r="E33" s="18">
        <v>43940.400393518517</v>
      </c>
      <c r="F33" s="16" t="s">
        <v>6</v>
      </c>
      <c r="G33" s="16" t="s">
        <v>6</v>
      </c>
      <c r="H33" s="16" t="s">
        <v>6</v>
      </c>
      <c r="I33" s="16" t="s">
        <v>16</v>
      </c>
      <c r="K33" s="7" t="s">
        <v>46</v>
      </c>
      <c r="L33" s="2" t="s">
        <v>1152</v>
      </c>
    </row>
    <row r="34" spans="1:13" ht="47.25" hidden="1" x14ac:dyDescent="0.25">
      <c r="A34" s="17">
        <v>32</v>
      </c>
      <c r="B34" s="17">
        <v>33</v>
      </c>
      <c r="C34" s="17">
        <v>34</v>
      </c>
      <c r="D34" s="16">
        <v>606</v>
      </c>
      <c r="E34" s="18">
        <v>43940.65792824074</v>
      </c>
      <c r="F34" s="16" t="s">
        <v>6</v>
      </c>
      <c r="G34" s="16" t="s">
        <v>12</v>
      </c>
      <c r="H34" s="16" t="s">
        <v>13</v>
      </c>
      <c r="I34" s="16" t="s">
        <v>19</v>
      </c>
      <c r="K34" s="7" t="s">
        <v>47</v>
      </c>
      <c r="L34" s="2" t="s">
        <v>1150</v>
      </c>
    </row>
    <row r="35" spans="1:13" ht="78.75" hidden="1" x14ac:dyDescent="0.25">
      <c r="A35" s="17">
        <v>33</v>
      </c>
      <c r="B35" s="17">
        <v>34</v>
      </c>
      <c r="C35" s="17">
        <v>35</v>
      </c>
      <c r="D35" s="16">
        <v>1497</v>
      </c>
      <c r="E35" s="18">
        <v>43940.760451388887</v>
      </c>
      <c r="F35" s="16" t="s">
        <v>6</v>
      </c>
      <c r="G35" s="16" t="s">
        <v>12</v>
      </c>
      <c r="H35" s="16" t="s">
        <v>6</v>
      </c>
      <c r="I35" s="16" t="s">
        <v>14</v>
      </c>
      <c r="K35" s="7" t="s">
        <v>48</v>
      </c>
      <c r="L35" s="2" t="s">
        <v>1150</v>
      </c>
    </row>
    <row r="36" spans="1:13" ht="63" hidden="1" x14ac:dyDescent="0.25">
      <c r="A36" s="17">
        <v>34</v>
      </c>
      <c r="B36" s="17">
        <v>35</v>
      </c>
      <c r="C36" s="17">
        <v>36</v>
      </c>
      <c r="D36" s="16">
        <v>1072</v>
      </c>
      <c r="E36" s="18">
        <v>43940.8908912037</v>
      </c>
      <c r="F36" s="16" t="s">
        <v>6</v>
      </c>
      <c r="G36" s="16" t="s">
        <v>6</v>
      </c>
      <c r="H36" s="16" t="s">
        <v>6</v>
      </c>
      <c r="I36" s="16" t="s">
        <v>16</v>
      </c>
      <c r="K36" s="7" t="s">
        <v>49</v>
      </c>
      <c r="L36" s="2" t="s">
        <v>1152</v>
      </c>
    </row>
    <row r="37" spans="1:13" ht="47.25" hidden="1" x14ac:dyDescent="0.25">
      <c r="A37" s="17">
        <v>35</v>
      </c>
      <c r="B37" s="17">
        <v>36</v>
      </c>
      <c r="C37" s="17">
        <v>37</v>
      </c>
      <c r="D37" s="16">
        <v>1589</v>
      </c>
      <c r="E37" s="18">
        <v>43940.894942129627</v>
      </c>
      <c r="F37" s="16" t="s">
        <v>6</v>
      </c>
      <c r="G37" s="16" t="s">
        <v>8</v>
      </c>
      <c r="H37" s="16" t="s">
        <v>13</v>
      </c>
      <c r="I37" s="16" t="s">
        <v>19</v>
      </c>
      <c r="K37" s="7" t="s">
        <v>50</v>
      </c>
      <c r="L37" s="2" t="s">
        <v>1148</v>
      </c>
    </row>
    <row r="38" spans="1:13" ht="126" hidden="1" x14ac:dyDescent="0.25">
      <c r="A38" s="17">
        <v>36</v>
      </c>
      <c r="B38" s="17">
        <v>37</v>
      </c>
      <c r="C38" s="17">
        <v>38</v>
      </c>
      <c r="D38" s="16">
        <v>1319</v>
      </c>
      <c r="E38" s="18">
        <v>43940.901446759257</v>
      </c>
      <c r="F38" s="16" t="s">
        <v>10</v>
      </c>
      <c r="G38" s="16" t="s">
        <v>8</v>
      </c>
      <c r="H38" s="16" t="s">
        <v>12</v>
      </c>
      <c r="I38" s="16" t="s">
        <v>16</v>
      </c>
      <c r="K38" s="7" t="s">
        <v>51</v>
      </c>
      <c r="L38" s="2" t="s">
        <v>1149</v>
      </c>
    </row>
    <row r="39" spans="1:13" ht="141.75" hidden="1" x14ac:dyDescent="0.25">
      <c r="A39" s="17">
        <v>37</v>
      </c>
      <c r="B39" s="17">
        <v>38</v>
      </c>
      <c r="C39" s="17">
        <v>39</v>
      </c>
      <c r="D39" s="16">
        <v>2459</v>
      </c>
      <c r="E39" s="18">
        <v>43941.018229166664</v>
      </c>
      <c r="F39" s="16" t="s">
        <v>13</v>
      </c>
      <c r="G39" s="16" t="s">
        <v>8</v>
      </c>
      <c r="H39" s="16" t="s">
        <v>8</v>
      </c>
      <c r="I39" s="16" t="s">
        <v>9</v>
      </c>
      <c r="K39" s="7" t="s">
        <v>52</v>
      </c>
      <c r="L39" s="2" t="s">
        <v>1149</v>
      </c>
    </row>
    <row r="40" spans="1:13" ht="78.75" hidden="1" x14ac:dyDescent="0.25">
      <c r="A40" s="17">
        <v>38</v>
      </c>
      <c r="B40" s="17">
        <v>39</v>
      </c>
      <c r="C40" s="17">
        <v>40</v>
      </c>
      <c r="D40" s="16">
        <v>6504</v>
      </c>
      <c r="E40" s="18">
        <v>43941.29351851852</v>
      </c>
      <c r="F40" s="16" t="s">
        <v>8</v>
      </c>
      <c r="G40" s="16" t="s">
        <v>12</v>
      </c>
      <c r="H40" s="16" t="s">
        <v>13</v>
      </c>
      <c r="I40" s="16" t="s">
        <v>9</v>
      </c>
      <c r="K40" s="7" t="s">
        <v>53</v>
      </c>
      <c r="L40" s="2" t="s">
        <v>1150</v>
      </c>
    </row>
    <row r="41" spans="1:13" ht="110.25" hidden="1" x14ac:dyDescent="0.25">
      <c r="A41" s="17">
        <v>39</v>
      </c>
      <c r="B41" s="17">
        <v>40</v>
      </c>
      <c r="C41" s="17">
        <v>41</v>
      </c>
      <c r="D41" s="16">
        <v>790</v>
      </c>
      <c r="E41" s="18">
        <v>43941.781851851854</v>
      </c>
      <c r="F41" s="16" t="s">
        <v>13</v>
      </c>
      <c r="G41" s="16" t="s">
        <v>13</v>
      </c>
      <c r="H41" s="16" t="s">
        <v>13</v>
      </c>
      <c r="I41" s="16" t="s">
        <v>9</v>
      </c>
      <c r="K41" s="7" t="s">
        <v>54</v>
      </c>
      <c r="L41" s="2" t="s">
        <v>1147</v>
      </c>
    </row>
    <row r="42" spans="1:13" ht="110.25" hidden="1" x14ac:dyDescent="0.25">
      <c r="A42" s="17">
        <v>40</v>
      </c>
      <c r="B42" s="17">
        <v>41</v>
      </c>
      <c r="C42" s="17">
        <v>42</v>
      </c>
      <c r="D42" s="16">
        <v>1458</v>
      </c>
      <c r="E42" s="18">
        <v>43941.799062500002</v>
      </c>
      <c r="F42" s="16" t="s">
        <v>10</v>
      </c>
      <c r="G42" s="16" t="s">
        <v>6</v>
      </c>
      <c r="H42" s="16" t="s">
        <v>8</v>
      </c>
      <c r="I42" s="16" t="s">
        <v>16</v>
      </c>
      <c r="K42" s="7" t="s">
        <v>55</v>
      </c>
      <c r="L42" s="2" t="s">
        <v>1151</v>
      </c>
    </row>
    <row r="43" spans="1:13" ht="267.75" hidden="1" x14ac:dyDescent="0.25">
      <c r="A43" s="17">
        <v>41</v>
      </c>
      <c r="B43" s="17">
        <v>42</v>
      </c>
      <c r="C43" s="17">
        <v>43</v>
      </c>
      <c r="D43" s="16">
        <v>1865</v>
      </c>
      <c r="E43" s="18">
        <v>43941.806516203702</v>
      </c>
      <c r="F43" s="16" t="s">
        <v>6</v>
      </c>
      <c r="G43" s="16" t="s">
        <v>10</v>
      </c>
      <c r="H43" s="16" t="s">
        <v>10</v>
      </c>
      <c r="I43" s="16" t="s">
        <v>14</v>
      </c>
      <c r="K43" s="7" t="s">
        <v>56</v>
      </c>
      <c r="L43" s="2" t="s">
        <v>1149</v>
      </c>
      <c r="M43" s="2" t="s">
        <v>1149</v>
      </c>
    </row>
    <row r="44" spans="1:13" ht="102" hidden="1" x14ac:dyDescent="0.25">
      <c r="A44" s="17">
        <v>42</v>
      </c>
      <c r="B44" s="17">
        <v>43</v>
      </c>
      <c r="C44" s="17">
        <v>44</v>
      </c>
      <c r="D44" s="16">
        <v>642</v>
      </c>
      <c r="E44" s="18">
        <v>43941.968888888892</v>
      </c>
      <c r="F44" s="16" t="s">
        <v>10</v>
      </c>
      <c r="G44" s="16" t="s">
        <v>6</v>
      </c>
      <c r="H44" s="16" t="s">
        <v>6</v>
      </c>
      <c r="I44" s="16" t="s">
        <v>21</v>
      </c>
      <c r="K44" s="7" t="s">
        <v>57</v>
      </c>
      <c r="L44" s="2" t="s">
        <v>1147</v>
      </c>
    </row>
    <row r="45" spans="1:13" ht="236.25" hidden="1" x14ac:dyDescent="0.25">
      <c r="A45" s="17">
        <v>43</v>
      </c>
      <c r="B45" s="17">
        <v>44</v>
      </c>
      <c r="C45" s="17">
        <v>45</v>
      </c>
      <c r="D45" s="16">
        <v>4264</v>
      </c>
      <c r="E45" s="18">
        <v>43942.096053240741</v>
      </c>
      <c r="F45" s="16" t="s">
        <v>6</v>
      </c>
      <c r="G45" s="16" t="s">
        <v>6</v>
      </c>
      <c r="H45" s="16" t="s">
        <v>6</v>
      </c>
      <c r="I45" s="16" t="s">
        <v>14</v>
      </c>
      <c r="K45" s="7" t="s">
        <v>58</v>
      </c>
      <c r="L45" s="2" t="s">
        <v>1151</v>
      </c>
    </row>
    <row r="46" spans="1:13" ht="126" hidden="1" x14ac:dyDescent="0.25">
      <c r="A46" s="17">
        <v>44</v>
      </c>
      <c r="B46" s="17">
        <v>45</v>
      </c>
      <c r="C46" s="17">
        <v>46</v>
      </c>
      <c r="D46" s="16">
        <v>3766</v>
      </c>
      <c r="E46" s="18">
        <v>43942.129293981481</v>
      </c>
      <c r="F46" s="16" t="s">
        <v>6</v>
      </c>
      <c r="G46" s="16" t="s">
        <v>13</v>
      </c>
      <c r="H46" s="16" t="s">
        <v>6</v>
      </c>
      <c r="I46" s="16" t="s">
        <v>19</v>
      </c>
      <c r="K46" s="7" t="s">
        <v>59</v>
      </c>
      <c r="L46" s="2" t="s">
        <v>1150</v>
      </c>
      <c r="M46" s="2" t="s">
        <v>1149</v>
      </c>
    </row>
    <row r="47" spans="1:13" ht="141.75" hidden="1" x14ac:dyDescent="0.25">
      <c r="A47" s="17">
        <v>45</v>
      </c>
      <c r="B47" s="17">
        <v>46</v>
      </c>
      <c r="C47" s="17">
        <v>47</v>
      </c>
      <c r="D47" s="16">
        <v>803</v>
      </c>
      <c r="E47" s="18">
        <v>43942.255856481483</v>
      </c>
      <c r="F47" s="16" t="s">
        <v>12</v>
      </c>
      <c r="G47" s="16" t="s">
        <v>12</v>
      </c>
      <c r="H47" s="16" t="s">
        <v>10</v>
      </c>
      <c r="I47" s="16" t="s">
        <v>14</v>
      </c>
      <c r="K47" s="7" t="s">
        <v>60</v>
      </c>
      <c r="L47" s="2" t="s">
        <v>1149</v>
      </c>
    </row>
    <row r="48" spans="1:13" ht="78.75" hidden="1" x14ac:dyDescent="0.25">
      <c r="A48" s="17">
        <v>46</v>
      </c>
      <c r="B48" s="17">
        <v>47</v>
      </c>
      <c r="C48" s="17">
        <v>48</v>
      </c>
      <c r="D48" s="16">
        <v>2143</v>
      </c>
      <c r="E48" s="18">
        <v>43942.370011574072</v>
      </c>
      <c r="F48" s="16" t="s">
        <v>6</v>
      </c>
      <c r="G48" s="16" t="s">
        <v>13</v>
      </c>
      <c r="H48" s="16" t="s">
        <v>13</v>
      </c>
      <c r="I48" s="16" t="s">
        <v>19</v>
      </c>
      <c r="K48" s="7" t="s">
        <v>61</v>
      </c>
      <c r="L48" s="2" t="s">
        <v>1152</v>
      </c>
    </row>
    <row r="49" spans="1:13" ht="94.5" hidden="1" x14ac:dyDescent="0.25">
      <c r="A49" s="17">
        <v>47</v>
      </c>
      <c r="B49" s="17">
        <v>48</v>
      </c>
      <c r="C49" s="17">
        <v>49</v>
      </c>
      <c r="D49" s="16">
        <v>578</v>
      </c>
      <c r="E49" s="18">
        <v>43942.441550925927</v>
      </c>
      <c r="F49" s="16" t="s">
        <v>6</v>
      </c>
      <c r="G49" s="16" t="s">
        <v>12</v>
      </c>
      <c r="H49" s="16" t="s">
        <v>6</v>
      </c>
      <c r="I49" s="16" t="s">
        <v>19</v>
      </c>
      <c r="K49" s="7" t="s">
        <v>62</v>
      </c>
      <c r="L49" s="2" t="s">
        <v>1149</v>
      </c>
    </row>
    <row r="50" spans="1:13" ht="63" hidden="1" x14ac:dyDescent="0.25">
      <c r="A50" s="17">
        <v>48</v>
      </c>
      <c r="B50" s="17">
        <v>49</v>
      </c>
      <c r="C50" s="17">
        <v>50</v>
      </c>
      <c r="D50" s="16">
        <v>85098</v>
      </c>
      <c r="E50" s="18">
        <v>43942.823194444441</v>
      </c>
      <c r="F50" s="16" t="s">
        <v>6</v>
      </c>
      <c r="G50" s="16" t="s">
        <v>13</v>
      </c>
      <c r="H50" s="16" t="s">
        <v>6</v>
      </c>
      <c r="I50" s="16" t="s">
        <v>19</v>
      </c>
      <c r="K50" s="7" t="s">
        <v>63</v>
      </c>
      <c r="L50" s="2" t="s">
        <v>1148</v>
      </c>
    </row>
    <row r="51" spans="1:13" ht="110.25" hidden="1" x14ac:dyDescent="0.25">
      <c r="A51" s="17">
        <v>49</v>
      </c>
      <c r="B51" s="17">
        <v>50</v>
      </c>
      <c r="C51" s="17">
        <v>51</v>
      </c>
      <c r="D51" s="16">
        <v>1642</v>
      </c>
      <c r="E51" s="18">
        <v>43942.869050925925</v>
      </c>
      <c r="F51" s="16" t="s">
        <v>10</v>
      </c>
      <c r="G51" s="16" t="s">
        <v>13</v>
      </c>
      <c r="H51" s="16" t="s">
        <v>13</v>
      </c>
      <c r="I51" s="16" t="s">
        <v>19</v>
      </c>
      <c r="K51" s="7" t="s">
        <v>64</v>
      </c>
      <c r="L51" s="2" t="s">
        <v>1147</v>
      </c>
    </row>
    <row r="52" spans="1:13" ht="110.25" hidden="1" x14ac:dyDescent="0.25">
      <c r="A52" s="17">
        <v>50</v>
      </c>
      <c r="B52" s="17">
        <v>51</v>
      </c>
      <c r="C52" s="17">
        <v>52</v>
      </c>
      <c r="D52" s="16">
        <v>5964</v>
      </c>
      <c r="E52" s="18">
        <v>43942.908900462964</v>
      </c>
      <c r="F52" s="16" t="s">
        <v>8</v>
      </c>
      <c r="G52" s="16" t="s">
        <v>10</v>
      </c>
      <c r="H52" s="16" t="s">
        <v>8</v>
      </c>
      <c r="I52" s="16" t="s">
        <v>9</v>
      </c>
      <c r="K52" s="7" t="s">
        <v>65</v>
      </c>
      <c r="L52" s="2" t="s">
        <v>1148</v>
      </c>
      <c r="M52" s="2" t="s">
        <v>1150</v>
      </c>
    </row>
    <row r="53" spans="1:13" ht="94.5" hidden="1" x14ac:dyDescent="0.25">
      <c r="A53" s="17">
        <v>51</v>
      </c>
      <c r="B53" s="17">
        <v>52</v>
      </c>
      <c r="C53" s="17">
        <v>53</v>
      </c>
      <c r="D53" s="16">
        <v>1991</v>
      </c>
      <c r="E53" s="18">
        <v>43942.925358796296</v>
      </c>
      <c r="F53" s="16" t="s">
        <v>6</v>
      </c>
      <c r="G53" s="16" t="s">
        <v>13</v>
      </c>
      <c r="H53" s="16" t="s">
        <v>6</v>
      </c>
      <c r="I53" s="16" t="s">
        <v>9</v>
      </c>
      <c r="K53" s="7" t="s">
        <v>66</v>
      </c>
      <c r="L53" s="2" t="s">
        <v>1148</v>
      </c>
    </row>
    <row r="54" spans="1:13" ht="47.25" hidden="1" x14ac:dyDescent="0.25">
      <c r="A54" s="17">
        <v>52</v>
      </c>
      <c r="B54" s="17">
        <v>53</v>
      </c>
      <c r="C54" s="17">
        <v>54</v>
      </c>
      <c r="D54" s="16">
        <v>561</v>
      </c>
      <c r="E54" s="18">
        <v>43943.837245370371</v>
      </c>
      <c r="F54" s="16" t="s">
        <v>12</v>
      </c>
      <c r="G54" s="16" t="s">
        <v>12</v>
      </c>
      <c r="H54" s="16" t="s">
        <v>12</v>
      </c>
      <c r="I54" s="16" t="s">
        <v>19</v>
      </c>
      <c r="K54" s="7" t="s">
        <v>67</v>
      </c>
      <c r="L54" s="2" t="s">
        <v>1150</v>
      </c>
      <c r="M54" s="2" t="s">
        <v>1147</v>
      </c>
    </row>
    <row r="55" spans="1:13" ht="267.75" hidden="1" x14ac:dyDescent="0.25">
      <c r="A55" s="17">
        <v>53</v>
      </c>
      <c r="B55" s="17">
        <v>54</v>
      </c>
      <c r="C55" s="17">
        <v>55</v>
      </c>
      <c r="D55" s="16">
        <v>1915</v>
      </c>
      <c r="E55" s="18">
        <v>43944.058761574073</v>
      </c>
      <c r="F55" s="16" t="s">
        <v>6</v>
      </c>
      <c r="G55" s="16" t="s">
        <v>13</v>
      </c>
      <c r="H55" s="16" t="s">
        <v>13</v>
      </c>
      <c r="I55" s="16" t="s">
        <v>16</v>
      </c>
      <c r="K55" s="7" t="s">
        <v>68</v>
      </c>
      <c r="L55" s="2" t="s">
        <v>1151</v>
      </c>
    </row>
    <row r="56" spans="1:13" ht="267.75" hidden="1" x14ac:dyDescent="0.25">
      <c r="A56" s="17">
        <v>54</v>
      </c>
      <c r="B56" s="17">
        <v>55</v>
      </c>
      <c r="C56" s="17">
        <v>56</v>
      </c>
      <c r="D56" s="16">
        <v>2175</v>
      </c>
      <c r="E56" s="18">
        <v>43944.746168981481</v>
      </c>
      <c r="F56" s="16" t="s">
        <v>8</v>
      </c>
      <c r="G56" s="16" t="s">
        <v>12</v>
      </c>
      <c r="H56" s="16" t="s">
        <v>8</v>
      </c>
      <c r="I56" s="16" t="s">
        <v>9</v>
      </c>
      <c r="K56" s="7" t="s">
        <v>69</v>
      </c>
      <c r="L56" s="2" t="s">
        <v>1147</v>
      </c>
    </row>
    <row r="57" spans="1:13" hidden="1" x14ac:dyDescent="0.25">
      <c r="A57" s="17">
        <v>55</v>
      </c>
      <c r="B57" s="17">
        <v>56</v>
      </c>
      <c r="C57" s="17">
        <v>57</v>
      </c>
      <c r="D57" s="16">
        <v>23</v>
      </c>
      <c r="E57" s="18">
        <v>43944.903182870374</v>
      </c>
      <c r="L57" s="2" t="s">
        <v>1149</v>
      </c>
    </row>
    <row r="58" spans="1:13" hidden="1" x14ac:dyDescent="0.25">
      <c r="A58" s="17">
        <v>56</v>
      </c>
      <c r="B58" s="17">
        <v>57</v>
      </c>
      <c r="C58" s="17">
        <v>58</v>
      </c>
      <c r="D58" s="16">
        <v>336</v>
      </c>
      <c r="E58" s="18">
        <v>43945.390856481485</v>
      </c>
      <c r="L58" s="2" t="s">
        <v>1151</v>
      </c>
    </row>
    <row r="59" spans="1:13" ht="141.75" hidden="1" x14ac:dyDescent="0.25">
      <c r="A59" s="17">
        <v>57</v>
      </c>
      <c r="B59" s="17">
        <v>58</v>
      </c>
      <c r="C59" s="17">
        <v>59</v>
      </c>
      <c r="D59" s="16">
        <v>2111</v>
      </c>
      <c r="E59" s="18">
        <v>43945.862060185187</v>
      </c>
      <c r="F59" s="16" t="s">
        <v>8</v>
      </c>
      <c r="G59" s="16" t="s">
        <v>13</v>
      </c>
      <c r="H59" s="16" t="s">
        <v>8</v>
      </c>
      <c r="I59" s="16" t="s">
        <v>9</v>
      </c>
      <c r="K59" s="7" t="s">
        <v>70</v>
      </c>
      <c r="L59" s="2" t="s">
        <v>1151</v>
      </c>
    </row>
    <row r="60" spans="1:13" hidden="1" x14ac:dyDescent="0.25">
      <c r="A60" s="17">
        <v>58</v>
      </c>
      <c r="B60" s="17">
        <v>59</v>
      </c>
      <c r="C60" s="17">
        <v>60</v>
      </c>
      <c r="D60" s="16">
        <v>88</v>
      </c>
      <c r="E60" s="18">
        <v>43946.053564814814</v>
      </c>
      <c r="L60" s="2" t="s">
        <v>1148</v>
      </c>
    </row>
    <row r="61" spans="1:13" hidden="1" x14ac:dyDescent="0.25">
      <c r="A61" s="17">
        <v>59</v>
      </c>
      <c r="B61" s="17">
        <v>60</v>
      </c>
      <c r="C61" s="17">
        <v>61</v>
      </c>
      <c r="D61" s="16">
        <v>119</v>
      </c>
      <c r="E61" s="18">
        <v>43946.197847222225</v>
      </c>
      <c r="L61" s="2" t="s">
        <v>1147</v>
      </c>
    </row>
    <row r="62" spans="1:13" ht="110.25" hidden="1" x14ac:dyDescent="0.25">
      <c r="A62" s="17">
        <v>60</v>
      </c>
      <c r="B62" s="17">
        <v>61</v>
      </c>
      <c r="C62" s="17">
        <v>62</v>
      </c>
      <c r="D62" s="16">
        <v>948</v>
      </c>
      <c r="E62" s="18">
        <v>43946.570648148147</v>
      </c>
      <c r="F62" s="16" t="s">
        <v>13</v>
      </c>
      <c r="G62" s="16" t="s">
        <v>13</v>
      </c>
      <c r="H62" s="16" t="s">
        <v>13</v>
      </c>
      <c r="I62" s="16" t="s">
        <v>9</v>
      </c>
      <c r="K62" s="7" t="s">
        <v>71</v>
      </c>
      <c r="L62" s="2" t="s">
        <v>1151</v>
      </c>
    </row>
    <row r="63" spans="1:13" ht="173.25" hidden="1" x14ac:dyDescent="0.25">
      <c r="A63" s="17">
        <v>61</v>
      </c>
      <c r="B63" s="17">
        <v>62</v>
      </c>
      <c r="C63" s="17">
        <v>63</v>
      </c>
      <c r="D63" s="16">
        <v>2552</v>
      </c>
      <c r="E63" s="18">
        <v>43947.728622685187</v>
      </c>
      <c r="F63" s="16" t="s">
        <v>13</v>
      </c>
      <c r="G63" s="16" t="s">
        <v>8</v>
      </c>
      <c r="H63" s="16" t="s">
        <v>6</v>
      </c>
      <c r="I63" s="16" t="s">
        <v>16</v>
      </c>
      <c r="K63" s="7" t="s">
        <v>72</v>
      </c>
      <c r="L63" s="2" t="s">
        <v>1149</v>
      </c>
    </row>
    <row r="64" spans="1:13" hidden="1" x14ac:dyDescent="0.25">
      <c r="A64" s="17">
        <v>62</v>
      </c>
      <c r="B64" s="17">
        <v>63</v>
      </c>
      <c r="C64" s="17">
        <v>64</v>
      </c>
      <c r="D64" s="16">
        <v>70198</v>
      </c>
      <c r="E64" s="18">
        <v>43948.841770833336</v>
      </c>
      <c r="L64" s="2" t="s">
        <v>1152</v>
      </c>
    </row>
    <row r="65" spans="1:13" ht="220.5" hidden="1" x14ac:dyDescent="0.25">
      <c r="A65" s="17">
        <v>63</v>
      </c>
      <c r="B65" s="17">
        <v>64</v>
      </c>
      <c r="C65" s="17">
        <v>65</v>
      </c>
      <c r="D65" s="16">
        <v>1538</v>
      </c>
      <c r="E65" s="18">
        <v>43949.821620370371</v>
      </c>
      <c r="F65" s="16" t="s">
        <v>6</v>
      </c>
      <c r="G65" s="16" t="s">
        <v>8</v>
      </c>
      <c r="H65" s="16" t="s">
        <v>12</v>
      </c>
      <c r="I65" s="16" t="s">
        <v>9</v>
      </c>
      <c r="K65" s="7" t="s">
        <v>73</v>
      </c>
      <c r="L65" s="2" t="s">
        <v>1151</v>
      </c>
    </row>
    <row r="66" spans="1:13" ht="47.25" hidden="1" x14ac:dyDescent="0.25">
      <c r="A66" s="17">
        <v>64</v>
      </c>
      <c r="B66" s="17">
        <v>65</v>
      </c>
      <c r="C66" s="17">
        <v>66</v>
      </c>
      <c r="D66" s="16">
        <v>6533</v>
      </c>
      <c r="E66" s="18">
        <v>43956.015648148146</v>
      </c>
      <c r="F66" s="16" t="s">
        <v>13</v>
      </c>
      <c r="G66" s="16" t="s">
        <v>8</v>
      </c>
      <c r="H66" s="16" t="s">
        <v>8</v>
      </c>
      <c r="I66" s="16" t="s">
        <v>9</v>
      </c>
      <c r="K66" s="7" t="s">
        <v>74</v>
      </c>
      <c r="L66" s="2" t="s">
        <v>1150</v>
      </c>
    </row>
    <row r="67" spans="1:13" ht="102" hidden="1" x14ac:dyDescent="0.25">
      <c r="A67" s="17">
        <v>65</v>
      </c>
      <c r="B67" s="17">
        <v>66</v>
      </c>
      <c r="C67" s="17">
        <v>67</v>
      </c>
      <c r="D67" s="16">
        <v>1044</v>
      </c>
      <c r="E67" s="18">
        <v>43956.139398148145</v>
      </c>
      <c r="F67" s="16" t="s">
        <v>6</v>
      </c>
      <c r="G67" s="16" t="s">
        <v>6</v>
      </c>
      <c r="H67" s="16" t="s">
        <v>6</v>
      </c>
      <c r="I67" s="16" t="s">
        <v>21</v>
      </c>
      <c r="K67" s="7" t="s">
        <v>75</v>
      </c>
      <c r="L67" s="2" t="s">
        <v>1149</v>
      </c>
    </row>
    <row r="68" spans="1:13" ht="189" hidden="1" x14ac:dyDescent="0.25">
      <c r="A68" s="17">
        <v>66</v>
      </c>
      <c r="B68" s="17">
        <v>67</v>
      </c>
      <c r="C68" s="17">
        <v>68</v>
      </c>
      <c r="D68" s="16">
        <v>1621</v>
      </c>
      <c r="E68" s="18">
        <v>43956.737523148149</v>
      </c>
      <c r="F68" s="16" t="s">
        <v>13</v>
      </c>
      <c r="G68" s="16" t="s">
        <v>13</v>
      </c>
      <c r="H68" s="16" t="s">
        <v>13</v>
      </c>
      <c r="I68" s="16" t="s">
        <v>19</v>
      </c>
      <c r="K68" s="7" t="s">
        <v>76</v>
      </c>
      <c r="L68" s="2" t="s">
        <v>1150</v>
      </c>
    </row>
    <row r="69" spans="1:13" ht="63" hidden="1" x14ac:dyDescent="0.25">
      <c r="A69" s="17">
        <v>67</v>
      </c>
      <c r="B69" s="17">
        <v>68</v>
      </c>
      <c r="C69" s="17">
        <v>69</v>
      </c>
      <c r="D69" s="16">
        <v>501</v>
      </c>
      <c r="E69" s="18">
        <v>43956.916006944448</v>
      </c>
      <c r="F69" s="16" t="s">
        <v>13</v>
      </c>
      <c r="G69" s="16" t="s">
        <v>8</v>
      </c>
      <c r="H69" s="16" t="s">
        <v>13</v>
      </c>
      <c r="I69" s="16" t="s">
        <v>9</v>
      </c>
      <c r="K69" s="7" t="s">
        <v>77</v>
      </c>
      <c r="L69" s="2" t="s">
        <v>1149</v>
      </c>
    </row>
    <row r="70" spans="1:13" ht="110.25" hidden="1" x14ac:dyDescent="0.25">
      <c r="A70" s="17">
        <v>68</v>
      </c>
      <c r="B70" s="17">
        <v>69</v>
      </c>
      <c r="C70" s="17">
        <v>70</v>
      </c>
      <c r="D70" s="16">
        <v>895</v>
      </c>
      <c r="E70" s="18">
        <v>43957.051365740743</v>
      </c>
      <c r="F70" s="16" t="s">
        <v>8</v>
      </c>
      <c r="G70" s="16" t="s">
        <v>12</v>
      </c>
      <c r="H70" s="16" t="s">
        <v>8</v>
      </c>
      <c r="I70" s="16" t="s">
        <v>9</v>
      </c>
      <c r="K70" s="7" t="s">
        <v>78</v>
      </c>
      <c r="L70" s="2" t="s">
        <v>1147</v>
      </c>
    </row>
    <row r="71" spans="1:13" ht="189" hidden="1" x14ac:dyDescent="0.25">
      <c r="A71" s="17">
        <v>69</v>
      </c>
      <c r="B71" s="17">
        <v>70</v>
      </c>
      <c r="C71" s="17">
        <v>71</v>
      </c>
      <c r="D71" s="16">
        <v>4413</v>
      </c>
      <c r="E71" s="18">
        <v>43957.120833333334</v>
      </c>
      <c r="F71" s="16" t="s">
        <v>6</v>
      </c>
      <c r="G71" s="16" t="s">
        <v>13</v>
      </c>
      <c r="H71" s="16" t="s">
        <v>8</v>
      </c>
      <c r="I71" s="16" t="s">
        <v>9</v>
      </c>
      <c r="K71" s="7" t="s">
        <v>79</v>
      </c>
      <c r="L71" s="2" t="s">
        <v>1150</v>
      </c>
    </row>
    <row r="72" spans="1:13" ht="51" hidden="1" x14ac:dyDescent="0.25">
      <c r="A72" s="17">
        <v>70</v>
      </c>
      <c r="B72" s="17">
        <v>71</v>
      </c>
      <c r="C72" s="17">
        <v>72</v>
      </c>
      <c r="D72" s="16">
        <v>82</v>
      </c>
      <c r="E72" s="18">
        <v>43958.042569444442</v>
      </c>
      <c r="F72" s="16" t="s">
        <v>6</v>
      </c>
      <c r="G72" s="16" t="s">
        <v>13</v>
      </c>
      <c r="H72" s="16" t="s">
        <v>10</v>
      </c>
      <c r="I72" s="16" t="s">
        <v>14</v>
      </c>
      <c r="K72" s="7" t="s">
        <v>80</v>
      </c>
      <c r="L72" s="2" t="s">
        <v>1151</v>
      </c>
    </row>
    <row r="73" spans="1:13" ht="189" hidden="1" x14ac:dyDescent="0.25">
      <c r="A73" s="17">
        <v>71</v>
      </c>
      <c r="B73" s="17">
        <v>72</v>
      </c>
      <c r="C73" s="17">
        <v>73</v>
      </c>
      <c r="D73" s="16">
        <v>868</v>
      </c>
      <c r="E73" s="18">
        <v>43958.716064814813</v>
      </c>
      <c r="F73" s="16" t="s">
        <v>8</v>
      </c>
      <c r="G73" s="16" t="s">
        <v>12</v>
      </c>
      <c r="H73" s="16" t="s">
        <v>12</v>
      </c>
      <c r="I73" s="16" t="s">
        <v>9</v>
      </c>
      <c r="K73" s="7" t="s">
        <v>81</v>
      </c>
      <c r="L73" s="2" t="s">
        <v>1149</v>
      </c>
      <c r="M73" s="2" t="s">
        <v>1150</v>
      </c>
    </row>
    <row r="74" spans="1:13" ht="63" hidden="1" x14ac:dyDescent="0.25">
      <c r="A74" s="17">
        <v>72</v>
      </c>
      <c r="B74" s="17">
        <v>73</v>
      </c>
      <c r="C74" s="17">
        <v>74</v>
      </c>
      <c r="D74" s="16">
        <v>882</v>
      </c>
      <c r="E74" s="18">
        <v>43959.174699074072</v>
      </c>
      <c r="F74" s="16" t="s">
        <v>13</v>
      </c>
      <c r="G74" s="16" t="s">
        <v>8</v>
      </c>
      <c r="H74" s="16" t="s">
        <v>8</v>
      </c>
      <c r="I74" s="16" t="s">
        <v>16</v>
      </c>
      <c r="K74" s="7" t="s">
        <v>82</v>
      </c>
      <c r="L74" s="2" t="s">
        <v>1148</v>
      </c>
    </row>
    <row r="75" spans="1:13" ht="110.25" hidden="1" x14ac:dyDescent="0.25">
      <c r="A75" s="17">
        <v>73</v>
      </c>
      <c r="B75" s="17">
        <v>74</v>
      </c>
      <c r="C75" s="17">
        <v>75</v>
      </c>
      <c r="D75" s="16">
        <v>1735</v>
      </c>
      <c r="E75" s="18">
        <v>43959.208564814813</v>
      </c>
      <c r="F75" s="16" t="s">
        <v>10</v>
      </c>
      <c r="G75" s="16" t="s">
        <v>10</v>
      </c>
      <c r="H75" s="16" t="s">
        <v>10</v>
      </c>
      <c r="I75" s="16" t="s">
        <v>21</v>
      </c>
      <c r="K75" s="7" t="s">
        <v>83</v>
      </c>
      <c r="L75" s="2" t="s">
        <v>1152</v>
      </c>
    </row>
    <row r="76" spans="1:13" ht="31.5" hidden="1" x14ac:dyDescent="0.25">
      <c r="A76" s="17">
        <v>74</v>
      </c>
      <c r="B76" s="17">
        <v>75</v>
      </c>
      <c r="C76" s="17">
        <v>76</v>
      </c>
      <c r="D76" s="16">
        <v>623</v>
      </c>
      <c r="E76" s="18">
        <v>43959.298067129632</v>
      </c>
      <c r="F76" s="16" t="s">
        <v>8</v>
      </c>
      <c r="G76" s="16" t="s">
        <v>8</v>
      </c>
      <c r="H76" s="16" t="s">
        <v>6</v>
      </c>
      <c r="I76" s="16" t="s">
        <v>9</v>
      </c>
      <c r="K76" s="7" t="s">
        <v>84</v>
      </c>
      <c r="L76" s="2" t="s">
        <v>1151</v>
      </c>
    </row>
    <row r="77" spans="1:13" ht="31.5" hidden="1" x14ac:dyDescent="0.25">
      <c r="A77" s="17">
        <v>75</v>
      </c>
      <c r="B77" s="17">
        <v>76</v>
      </c>
      <c r="C77" s="17">
        <v>77</v>
      </c>
      <c r="D77" s="16">
        <v>664</v>
      </c>
      <c r="E77" s="18">
        <v>43959.574386574073</v>
      </c>
      <c r="F77" s="16" t="s">
        <v>6</v>
      </c>
      <c r="G77" s="16" t="s">
        <v>8</v>
      </c>
      <c r="H77" s="16" t="s">
        <v>10</v>
      </c>
      <c r="I77" s="16" t="s">
        <v>9</v>
      </c>
      <c r="K77" s="7" t="s">
        <v>85</v>
      </c>
      <c r="L77" s="2" t="s">
        <v>1150</v>
      </c>
    </row>
    <row r="78" spans="1:13" ht="102" hidden="1" x14ac:dyDescent="0.25">
      <c r="A78" s="17">
        <v>76</v>
      </c>
      <c r="B78" s="17">
        <v>77</v>
      </c>
      <c r="C78" s="17">
        <v>78</v>
      </c>
      <c r="D78" s="16">
        <v>1278</v>
      </c>
      <c r="E78" s="18">
        <v>43959.724108796298</v>
      </c>
      <c r="F78" s="16" t="s">
        <v>10</v>
      </c>
      <c r="G78" s="16" t="s">
        <v>10</v>
      </c>
      <c r="H78" s="16" t="s">
        <v>10</v>
      </c>
      <c r="I78" s="16" t="s">
        <v>21</v>
      </c>
      <c r="K78" s="7" t="s">
        <v>86</v>
      </c>
      <c r="L78" s="2" t="s">
        <v>1150</v>
      </c>
      <c r="M78" s="2" t="s">
        <v>1148</v>
      </c>
    </row>
    <row r="79" spans="1:13" ht="94.5" hidden="1" x14ac:dyDescent="0.25">
      <c r="A79" s="17">
        <v>77</v>
      </c>
      <c r="B79" s="17">
        <v>78</v>
      </c>
      <c r="C79" s="17">
        <v>79</v>
      </c>
      <c r="D79" s="16">
        <v>813</v>
      </c>
      <c r="E79" s="18">
        <v>43959.758506944447</v>
      </c>
      <c r="F79" s="16" t="s">
        <v>8</v>
      </c>
      <c r="G79" s="16" t="s">
        <v>8</v>
      </c>
      <c r="H79" s="16" t="s">
        <v>8</v>
      </c>
      <c r="I79" s="16" t="s">
        <v>9</v>
      </c>
      <c r="K79" s="7" t="s">
        <v>87</v>
      </c>
      <c r="L79" s="2" t="s">
        <v>1149</v>
      </c>
    </row>
    <row r="80" spans="1:13" ht="141.75" hidden="1" x14ac:dyDescent="0.25">
      <c r="A80" s="17">
        <v>78</v>
      </c>
      <c r="B80" s="17">
        <v>79</v>
      </c>
      <c r="C80" s="17">
        <v>80</v>
      </c>
      <c r="D80" s="16">
        <v>961</v>
      </c>
      <c r="E80" s="18">
        <v>43959.776828703703</v>
      </c>
      <c r="F80" s="16" t="s">
        <v>13</v>
      </c>
      <c r="G80" s="16" t="s">
        <v>13</v>
      </c>
      <c r="H80" s="16" t="s">
        <v>13</v>
      </c>
      <c r="I80" s="16" t="s">
        <v>19</v>
      </c>
      <c r="K80" s="7" t="s">
        <v>88</v>
      </c>
      <c r="L80" s="2" t="s">
        <v>1149</v>
      </c>
    </row>
    <row r="81" spans="1:13" ht="236.25" hidden="1" x14ac:dyDescent="0.25">
      <c r="A81" s="17">
        <v>79</v>
      </c>
      <c r="B81" s="17">
        <v>80</v>
      </c>
      <c r="C81" s="17">
        <v>81</v>
      </c>
      <c r="D81" s="16">
        <v>2229</v>
      </c>
      <c r="E81" s="18">
        <v>43959.795370370368</v>
      </c>
      <c r="F81" s="16" t="s">
        <v>10</v>
      </c>
      <c r="G81" s="16" t="s">
        <v>12</v>
      </c>
      <c r="H81" s="16" t="s">
        <v>13</v>
      </c>
      <c r="I81" s="16" t="s">
        <v>19</v>
      </c>
      <c r="K81" s="7" t="s">
        <v>89</v>
      </c>
      <c r="L81" s="2" t="s">
        <v>1152</v>
      </c>
    </row>
    <row r="82" spans="1:13" ht="315" hidden="1" x14ac:dyDescent="0.25">
      <c r="A82" s="17">
        <v>80</v>
      </c>
      <c r="B82" s="17">
        <v>81</v>
      </c>
      <c r="C82" s="17">
        <v>82</v>
      </c>
      <c r="D82" s="16">
        <v>944</v>
      </c>
      <c r="E82" s="18">
        <v>43959.846909722219</v>
      </c>
      <c r="F82" s="16" t="s">
        <v>6</v>
      </c>
      <c r="G82" s="16" t="s">
        <v>8</v>
      </c>
      <c r="H82" s="16" t="s">
        <v>13</v>
      </c>
      <c r="I82" s="16" t="s">
        <v>19</v>
      </c>
      <c r="K82" s="7" t="s">
        <v>90</v>
      </c>
      <c r="L82" s="2" t="s">
        <v>1149</v>
      </c>
    </row>
    <row r="83" spans="1:13" ht="173.25" hidden="1" x14ac:dyDescent="0.25">
      <c r="A83" s="17">
        <v>81</v>
      </c>
      <c r="B83" s="17">
        <v>82</v>
      </c>
      <c r="C83" s="17">
        <v>83</v>
      </c>
      <c r="D83" s="16">
        <v>9491</v>
      </c>
      <c r="E83" s="18">
        <v>43959.905821759261</v>
      </c>
      <c r="F83" s="16" t="s">
        <v>8</v>
      </c>
      <c r="G83" s="16" t="s">
        <v>10</v>
      </c>
      <c r="H83" s="16" t="s">
        <v>6</v>
      </c>
      <c r="I83" s="16" t="s">
        <v>9</v>
      </c>
      <c r="K83" s="7" t="s">
        <v>91</v>
      </c>
      <c r="L83" s="2" t="s">
        <v>1151</v>
      </c>
      <c r="M83" s="2" t="s">
        <v>1157</v>
      </c>
    </row>
    <row r="84" spans="1:13" ht="94.5" hidden="1" x14ac:dyDescent="0.25">
      <c r="A84" s="17">
        <v>82</v>
      </c>
      <c r="B84" s="17">
        <v>83</v>
      </c>
      <c r="C84" s="17">
        <v>84</v>
      </c>
      <c r="D84" s="16">
        <v>384</v>
      </c>
      <c r="E84" s="18">
        <v>43959.908541666664</v>
      </c>
      <c r="F84" s="16" t="s">
        <v>8</v>
      </c>
      <c r="G84" s="16" t="s">
        <v>8</v>
      </c>
      <c r="H84" s="16" t="s">
        <v>6</v>
      </c>
      <c r="I84" s="16" t="s">
        <v>9</v>
      </c>
      <c r="K84" s="7" t="s">
        <v>92</v>
      </c>
      <c r="L84" s="2" t="s">
        <v>1147</v>
      </c>
    </row>
    <row r="85" spans="1:13" ht="47.25" hidden="1" x14ac:dyDescent="0.25">
      <c r="A85" s="17">
        <v>83</v>
      </c>
      <c r="B85" s="17">
        <v>84</v>
      </c>
      <c r="C85" s="17">
        <v>85</v>
      </c>
      <c r="D85" s="16">
        <v>829</v>
      </c>
      <c r="E85" s="18">
        <v>43959.954745370371</v>
      </c>
      <c r="K85" s="7" t="s">
        <v>93</v>
      </c>
      <c r="L85" s="2" t="s">
        <v>1147</v>
      </c>
    </row>
    <row r="86" spans="1:13" ht="47.25" hidden="1" x14ac:dyDescent="0.25">
      <c r="A86" s="17">
        <v>84</v>
      </c>
      <c r="B86" s="17">
        <v>85</v>
      </c>
      <c r="C86" s="17">
        <v>86</v>
      </c>
      <c r="D86" s="16">
        <v>777</v>
      </c>
      <c r="E86" s="18">
        <v>43959.988703703704</v>
      </c>
      <c r="F86" s="16" t="s">
        <v>6</v>
      </c>
      <c r="G86" s="16" t="s">
        <v>13</v>
      </c>
      <c r="H86" s="16" t="s">
        <v>13</v>
      </c>
      <c r="I86" s="16" t="s">
        <v>19</v>
      </c>
      <c r="K86" s="7" t="s">
        <v>94</v>
      </c>
      <c r="L86" s="2" t="s">
        <v>1150</v>
      </c>
    </row>
    <row r="87" spans="1:13" ht="38.25" hidden="1" x14ac:dyDescent="0.25">
      <c r="A87" s="17">
        <v>85</v>
      </c>
      <c r="B87" s="17">
        <v>86</v>
      </c>
      <c r="C87" s="17">
        <v>87</v>
      </c>
      <c r="D87" s="16">
        <v>352</v>
      </c>
      <c r="E87" s="18">
        <v>43960.002743055556</v>
      </c>
      <c r="F87" s="16" t="s">
        <v>6</v>
      </c>
      <c r="G87" s="16" t="s">
        <v>8</v>
      </c>
      <c r="H87" s="16" t="s">
        <v>8</v>
      </c>
      <c r="I87" s="16" t="s">
        <v>19</v>
      </c>
      <c r="K87" s="7" t="s">
        <v>95</v>
      </c>
      <c r="L87" s="2" t="s">
        <v>1152</v>
      </c>
    </row>
    <row r="88" spans="1:13" ht="283.5" hidden="1" x14ac:dyDescent="0.25">
      <c r="A88" s="17">
        <v>86</v>
      </c>
      <c r="B88" s="17">
        <v>87</v>
      </c>
      <c r="C88" s="17">
        <v>88</v>
      </c>
      <c r="D88" s="16">
        <v>3071</v>
      </c>
      <c r="E88" s="18">
        <v>43960.010115740741</v>
      </c>
      <c r="F88" s="16" t="s">
        <v>6</v>
      </c>
      <c r="G88" s="16" t="s">
        <v>6</v>
      </c>
      <c r="H88" s="16" t="s">
        <v>6</v>
      </c>
      <c r="I88" s="16" t="s">
        <v>9</v>
      </c>
      <c r="K88" s="7" t="s">
        <v>96</v>
      </c>
      <c r="L88" s="2" t="s">
        <v>1148</v>
      </c>
    </row>
    <row r="89" spans="1:13" ht="157.5" hidden="1" x14ac:dyDescent="0.25">
      <c r="A89" s="17">
        <v>87</v>
      </c>
      <c r="B89" s="17">
        <v>88</v>
      </c>
      <c r="C89" s="17">
        <v>89</v>
      </c>
      <c r="D89" s="16">
        <v>1119</v>
      </c>
      <c r="E89" s="18">
        <v>43960.020995370367</v>
      </c>
      <c r="F89" s="16" t="s">
        <v>6</v>
      </c>
      <c r="G89" s="16" t="s">
        <v>12</v>
      </c>
      <c r="H89" s="16" t="s">
        <v>8</v>
      </c>
      <c r="I89" s="16" t="s">
        <v>9</v>
      </c>
      <c r="K89" s="7" t="s">
        <v>97</v>
      </c>
      <c r="L89" s="2" t="s">
        <v>1147</v>
      </c>
    </row>
    <row r="90" spans="1:13" ht="141.75" hidden="1" x14ac:dyDescent="0.25">
      <c r="A90" s="17">
        <v>88</v>
      </c>
      <c r="B90" s="17">
        <v>89</v>
      </c>
      <c r="C90" s="17">
        <v>90</v>
      </c>
      <c r="D90" s="16">
        <v>1208</v>
      </c>
      <c r="E90" s="18">
        <v>43960.038032407407</v>
      </c>
      <c r="F90" s="16" t="s">
        <v>10</v>
      </c>
      <c r="G90" s="16" t="s">
        <v>13</v>
      </c>
      <c r="H90" s="16" t="s">
        <v>10</v>
      </c>
      <c r="I90" s="16" t="s">
        <v>21</v>
      </c>
      <c r="K90" s="7" t="s">
        <v>98</v>
      </c>
      <c r="L90" s="2" t="s">
        <v>1148</v>
      </c>
    </row>
    <row r="91" spans="1:13" ht="94.5" hidden="1" x14ac:dyDescent="0.25">
      <c r="A91" s="17">
        <v>89</v>
      </c>
      <c r="B91" s="17">
        <v>90</v>
      </c>
      <c r="C91" s="17">
        <v>91</v>
      </c>
      <c r="D91" s="16">
        <v>983</v>
      </c>
      <c r="E91" s="18">
        <v>43960.048958333333</v>
      </c>
      <c r="F91" s="16" t="s">
        <v>6</v>
      </c>
      <c r="G91" s="16" t="s">
        <v>13</v>
      </c>
      <c r="H91" s="16" t="s">
        <v>6</v>
      </c>
      <c r="I91" s="16" t="s">
        <v>9</v>
      </c>
      <c r="K91" s="7" t="s">
        <v>99</v>
      </c>
      <c r="L91" s="2" t="s">
        <v>1150</v>
      </c>
    </row>
    <row r="92" spans="1:13" ht="141.75" hidden="1" x14ac:dyDescent="0.25">
      <c r="A92" s="17">
        <v>90</v>
      </c>
      <c r="B92" s="17">
        <v>91</v>
      </c>
      <c r="C92" s="17">
        <v>92</v>
      </c>
      <c r="D92" s="16">
        <v>2475</v>
      </c>
      <c r="E92" s="18">
        <v>43960.054930555554</v>
      </c>
      <c r="F92" s="16" t="s">
        <v>6</v>
      </c>
      <c r="G92" s="16" t="s">
        <v>6</v>
      </c>
      <c r="H92" s="16" t="s">
        <v>10</v>
      </c>
      <c r="I92" s="16" t="s">
        <v>16</v>
      </c>
      <c r="K92" s="7" t="s">
        <v>100</v>
      </c>
      <c r="L92" s="2" t="s">
        <v>1151</v>
      </c>
      <c r="M92" s="2" t="s">
        <v>1149</v>
      </c>
    </row>
    <row r="93" spans="1:13" ht="102" hidden="1" x14ac:dyDescent="0.25">
      <c r="A93" s="17">
        <v>91</v>
      </c>
      <c r="B93" s="17">
        <v>92</v>
      </c>
      <c r="C93" s="17">
        <v>93</v>
      </c>
      <c r="D93" s="16">
        <v>811</v>
      </c>
      <c r="E93" s="18">
        <v>43960.061516203707</v>
      </c>
      <c r="F93" s="16" t="s">
        <v>10</v>
      </c>
      <c r="G93" s="16" t="s">
        <v>10</v>
      </c>
      <c r="H93" s="16" t="s">
        <v>10</v>
      </c>
      <c r="I93" s="16" t="s">
        <v>21</v>
      </c>
      <c r="K93" s="7" t="s">
        <v>101</v>
      </c>
      <c r="L93" s="2" t="s">
        <v>1151</v>
      </c>
    </row>
    <row r="94" spans="1:13" ht="157.5" hidden="1" x14ac:dyDescent="0.25">
      <c r="A94" s="17">
        <v>92</v>
      </c>
      <c r="B94" s="17">
        <v>93</v>
      </c>
      <c r="C94" s="17">
        <v>94</v>
      </c>
      <c r="D94" s="16">
        <v>1031</v>
      </c>
      <c r="E94" s="18">
        <v>43960.065497685187</v>
      </c>
      <c r="F94" s="16" t="s">
        <v>8</v>
      </c>
      <c r="G94" s="16" t="s">
        <v>8</v>
      </c>
      <c r="H94" s="16" t="s">
        <v>12</v>
      </c>
      <c r="I94" s="16" t="s">
        <v>9</v>
      </c>
      <c r="K94" s="7" t="s">
        <v>102</v>
      </c>
      <c r="L94" s="2" t="s">
        <v>1148</v>
      </c>
    </row>
    <row r="95" spans="1:13" ht="78.75" hidden="1" x14ac:dyDescent="0.25">
      <c r="A95" s="17">
        <v>93</v>
      </c>
      <c r="B95" s="17">
        <v>94</v>
      </c>
      <c r="C95" s="17">
        <v>95</v>
      </c>
      <c r="D95" s="16">
        <v>1057</v>
      </c>
      <c r="E95" s="18">
        <v>43960.066307870373</v>
      </c>
      <c r="F95" s="16" t="s">
        <v>6</v>
      </c>
      <c r="G95" s="16" t="s">
        <v>10</v>
      </c>
      <c r="H95" s="16" t="s">
        <v>6</v>
      </c>
      <c r="I95" s="16" t="s">
        <v>19</v>
      </c>
      <c r="K95" s="7" t="s">
        <v>103</v>
      </c>
      <c r="L95" s="2" t="s">
        <v>1151</v>
      </c>
    </row>
    <row r="96" spans="1:13" ht="63" hidden="1" x14ac:dyDescent="0.25">
      <c r="A96" s="17">
        <v>94</v>
      </c>
      <c r="B96" s="17">
        <v>95</v>
      </c>
      <c r="C96" s="17">
        <v>96</v>
      </c>
      <c r="D96" s="16">
        <v>715</v>
      </c>
      <c r="E96" s="18">
        <v>43960.067557870374</v>
      </c>
      <c r="F96" s="16" t="s">
        <v>12</v>
      </c>
      <c r="G96" s="16" t="s">
        <v>12</v>
      </c>
      <c r="H96" s="16" t="s">
        <v>12</v>
      </c>
      <c r="I96" s="16" t="s">
        <v>14</v>
      </c>
      <c r="K96" s="7" t="s">
        <v>104</v>
      </c>
      <c r="L96" s="2" t="s">
        <v>1148</v>
      </c>
    </row>
    <row r="97" spans="1:13" ht="94.5" hidden="1" x14ac:dyDescent="0.25">
      <c r="A97" s="17">
        <v>95</v>
      </c>
      <c r="B97" s="17">
        <v>96</v>
      </c>
      <c r="C97" s="17">
        <v>97</v>
      </c>
      <c r="D97" s="16">
        <v>1140</v>
      </c>
      <c r="E97" s="18">
        <v>43960.076111111113</v>
      </c>
      <c r="F97" s="16" t="s">
        <v>13</v>
      </c>
      <c r="G97" s="16" t="s">
        <v>13</v>
      </c>
      <c r="H97" s="16" t="s">
        <v>13</v>
      </c>
      <c r="I97" s="16" t="s">
        <v>19</v>
      </c>
      <c r="K97" s="7" t="s">
        <v>105</v>
      </c>
      <c r="L97" s="2" t="s">
        <v>1149</v>
      </c>
    </row>
    <row r="98" spans="1:13" ht="157.5" hidden="1" x14ac:dyDescent="0.25">
      <c r="A98" s="17">
        <v>96</v>
      </c>
      <c r="B98" s="17">
        <v>97</v>
      </c>
      <c r="C98" s="17">
        <v>98</v>
      </c>
      <c r="D98" s="16">
        <v>5529</v>
      </c>
      <c r="E98" s="18">
        <v>43960.111226851855</v>
      </c>
      <c r="F98" s="16" t="s">
        <v>8</v>
      </c>
      <c r="G98" s="16" t="s">
        <v>8</v>
      </c>
      <c r="H98" s="16" t="s">
        <v>8</v>
      </c>
      <c r="I98" s="16" t="s">
        <v>9</v>
      </c>
      <c r="K98" s="7" t="s">
        <v>106</v>
      </c>
      <c r="L98" s="2" t="s">
        <v>1151</v>
      </c>
    </row>
    <row r="99" spans="1:13" ht="157.5" hidden="1" x14ac:dyDescent="0.25">
      <c r="A99" s="17">
        <v>97</v>
      </c>
      <c r="B99" s="17">
        <v>98</v>
      </c>
      <c r="C99" s="17">
        <v>99</v>
      </c>
      <c r="D99" s="16">
        <v>1474</v>
      </c>
      <c r="E99" s="18">
        <v>43960.114999999998</v>
      </c>
      <c r="F99" s="16" t="s">
        <v>13</v>
      </c>
      <c r="G99" s="16" t="s">
        <v>13</v>
      </c>
      <c r="H99" s="16" t="s">
        <v>8</v>
      </c>
      <c r="I99" s="16" t="s">
        <v>9</v>
      </c>
      <c r="K99" s="7" t="s">
        <v>107</v>
      </c>
      <c r="L99" s="2" t="s">
        <v>1151</v>
      </c>
    </row>
    <row r="100" spans="1:13" ht="78.75" x14ac:dyDescent="0.25">
      <c r="A100" s="17">
        <v>98</v>
      </c>
      <c r="B100" s="17">
        <v>99</v>
      </c>
      <c r="C100" s="17">
        <v>100</v>
      </c>
      <c r="D100" s="16">
        <v>1353</v>
      </c>
      <c r="E100" s="18">
        <v>43960.131006944444</v>
      </c>
      <c r="F100" s="16" t="s">
        <v>6</v>
      </c>
      <c r="G100" s="16" t="s">
        <v>10</v>
      </c>
      <c r="H100" s="16" t="s">
        <v>6</v>
      </c>
      <c r="I100" s="16" t="s">
        <v>9</v>
      </c>
      <c r="K100" s="7" t="s">
        <v>108</v>
      </c>
      <c r="L100" s="2" t="s">
        <v>1148</v>
      </c>
      <c r="M100" s="2" t="s">
        <v>1151</v>
      </c>
    </row>
    <row r="101" spans="1:13" ht="157.5" hidden="1" x14ac:dyDescent="0.25">
      <c r="A101" s="17">
        <v>99</v>
      </c>
      <c r="B101" s="17">
        <v>100</v>
      </c>
      <c r="C101" s="17">
        <v>101</v>
      </c>
      <c r="D101" s="16">
        <v>1188</v>
      </c>
      <c r="E101" s="18">
        <v>43960.153113425928</v>
      </c>
      <c r="F101" s="16" t="s">
        <v>6</v>
      </c>
      <c r="G101" s="16" t="s">
        <v>8</v>
      </c>
      <c r="H101" s="16" t="s">
        <v>12</v>
      </c>
      <c r="I101" s="16" t="s">
        <v>9</v>
      </c>
      <c r="K101" s="7" t="s">
        <v>109</v>
      </c>
      <c r="L101" s="2" t="s">
        <v>1151</v>
      </c>
    </row>
    <row r="102" spans="1:13" ht="78.75" hidden="1" x14ac:dyDescent="0.25">
      <c r="A102" s="17">
        <v>100</v>
      </c>
      <c r="B102" s="17">
        <v>101</v>
      </c>
      <c r="C102" s="17">
        <v>102</v>
      </c>
      <c r="D102" s="16">
        <v>1025</v>
      </c>
      <c r="E102" s="18">
        <v>43960.158935185187</v>
      </c>
      <c r="F102" s="16" t="s">
        <v>13</v>
      </c>
      <c r="G102" s="16" t="s">
        <v>10</v>
      </c>
      <c r="H102" s="16" t="s">
        <v>10</v>
      </c>
      <c r="I102" s="16" t="s">
        <v>9</v>
      </c>
      <c r="K102" s="7" t="s">
        <v>110</v>
      </c>
      <c r="L102" s="2" t="s">
        <v>1147</v>
      </c>
    </row>
    <row r="103" spans="1:13" ht="63" hidden="1" x14ac:dyDescent="0.25">
      <c r="A103" s="17">
        <v>101</v>
      </c>
      <c r="B103" s="17">
        <v>102</v>
      </c>
      <c r="C103" s="17">
        <v>103</v>
      </c>
      <c r="D103" s="16">
        <v>1819</v>
      </c>
      <c r="E103" s="18">
        <v>43960.176018518519</v>
      </c>
      <c r="F103" s="16" t="s">
        <v>6</v>
      </c>
      <c r="G103" s="16" t="s">
        <v>8</v>
      </c>
      <c r="H103" s="16" t="s">
        <v>13</v>
      </c>
      <c r="I103" s="16" t="s">
        <v>19</v>
      </c>
      <c r="K103" s="7" t="s">
        <v>111</v>
      </c>
      <c r="L103" s="2" t="s">
        <v>1148</v>
      </c>
    </row>
    <row r="104" spans="1:13" ht="102" hidden="1" x14ac:dyDescent="0.25">
      <c r="A104" s="17">
        <v>102</v>
      </c>
      <c r="B104" s="17">
        <v>103</v>
      </c>
      <c r="C104" s="17">
        <v>104</v>
      </c>
      <c r="D104" s="16">
        <v>994</v>
      </c>
      <c r="E104" s="18">
        <v>43960.185474537036</v>
      </c>
      <c r="F104" s="16" t="s">
        <v>10</v>
      </c>
      <c r="G104" s="16" t="s">
        <v>10</v>
      </c>
      <c r="H104" s="16" t="s">
        <v>10</v>
      </c>
      <c r="I104" s="16" t="s">
        <v>21</v>
      </c>
      <c r="K104" s="7" t="s">
        <v>112</v>
      </c>
      <c r="L104" s="2" t="s">
        <v>1149</v>
      </c>
      <c r="M104" s="2" t="s">
        <v>1157</v>
      </c>
    </row>
    <row r="105" spans="1:13" ht="141.75" hidden="1" x14ac:dyDescent="0.25">
      <c r="A105" s="17">
        <v>103</v>
      </c>
      <c r="B105" s="17">
        <v>104</v>
      </c>
      <c r="C105" s="17">
        <v>105</v>
      </c>
      <c r="D105" s="16">
        <v>1283</v>
      </c>
      <c r="E105" s="18">
        <v>43960.194872685184</v>
      </c>
      <c r="F105" s="16" t="s">
        <v>10</v>
      </c>
      <c r="G105" s="16" t="s">
        <v>8</v>
      </c>
      <c r="H105" s="16" t="s">
        <v>12</v>
      </c>
      <c r="I105" s="16" t="s">
        <v>16</v>
      </c>
      <c r="K105" s="7" t="s">
        <v>113</v>
      </c>
      <c r="L105" s="2" t="s">
        <v>1150</v>
      </c>
    </row>
    <row r="106" spans="1:13" ht="63" hidden="1" x14ac:dyDescent="0.25">
      <c r="A106" s="17">
        <v>104</v>
      </c>
      <c r="B106" s="17">
        <v>105</v>
      </c>
      <c r="C106" s="17">
        <v>106</v>
      </c>
      <c r="D106" s="16">
        <v>1473</v>
      </c>
      <c r="E106" s="18">
        <v>43960.207812499997</v>
      </c>
      <c r="F106" s="16" t="s">
        <v>10</v>
      </c>
      <c r="G106" s="16" t="s">
        <v>12</v>
      </c>
      <c r="H106" s="16" t="s">
        <v>8</v>
      </c>
      <c r="I106" s="16" t="s">
        <v>9</v>
      </c>
      <c r="K106" s="7" t="s">
        <v>114</v>
      </c>
      <c r="L106" s="2" t="s">
        <v>1151</v>
      </c>
    </row>
    <row r="107" spans="1:13" ht="204.75" hidden="1" x14ac:dyDescent="0.25">
      <c r="A107" s="17">
        <v>105</v>
      </c>
      <c r="B107" s="17">
        <v>106</v>
      </c>
      <c r="C107" s="17">
        <v>107</v>
      </c>
      <c r="D107" s="16">
        <v>1071</v>
      </c>
      <c r="E107" s="18">
        <v>43960.214189814818</v>
      </c>
      <c r="F107" s="16" t="s">
        <v>13</v>
      </c>
      <c r="G107" s="16" t="s">
        <v>12</v>
      </c>
      <c r="H107" s="16" t="s">
        <v>8</v>
      </c>
      <c r="I107" s="16" t="s">
        <v>9</v>
      </c>
      <c r="K107" s="7" t="s">
        <v>115</v>
      </c>
      <c r="L107" s="2" t="s">
        <v>1148</v>
      </c>
    </row>
    <row r="108" spans="1:13" ht="63" hidden="1" x14ac:dyDescent="0.25">
      <c r="A108" s="17">
        <v>106</v>
      </c>
      <c r="B108" s="17">
        <v>107</v>
      </c>
      <c r="C108" s="17">
        <v>108</v>
      </c>
      <c r="D108" s="16">
        <v>1122</v>
      </c>
      <c r="E108" s="18">
        <v>43960.229745370372</v>
      </c>
      <c r="F108" s="16" t="s">
        <v>8</v>
      </c>
      <c r="G108" s="16" t="s">
        <v>13</v>
      </c>
      <c r="H108" s="16" t="s">
        <v>10</v>
      </c>
      <c r="I108" s="16" t="s">
        <v>19</v>
      </c>
      <c r="K108" s="7" t="s">
        <v>116</v>
      </c>
      <c r="L108" s="2" t="s">
        <v>1151</v>
      </c>
    </row>
    <row r="109" spans="1:13" ht="110.25" hidden="1" x14ac:dyDescent="0.25">
      <c r="A109" s="17">
        <v>107</v>
      </c>
      <c r="B109" s="17">
        <v>108</v>
      </c>
      <c r="C109" s="17">
        <v>109</v>
      </c>
      <c r="D109" s="16">
        <v>1975</v>
      </c>
      <c r="E109" s="18">
        <v>43960.240057870367</v>
      </c>
      <c r="F109" s="16" t="s">
        <v>12</v>
      </c>
      <c r="G109" s="16" t="s">
        <v>12</v>
      </c>
      <c r="H109" s="16" t="s">
        <v>12</v>
      </c>
      <c r="I109" s="16" t="s">
        <v>9</v>
      </c>
      <c r="K109" s="7" t="s">
        <v>117</v>
      </c>
      <c r="L109" s="2" t="s">
        <v>1149</v>
      </c>
    </row>
    <row r="110" spans="1:13" ht="189" hidden="1" x14ac:dyDescent="0.25">
      <c r="A110" s="17">
        <v>108</v>
      </c>
      <c r="B110" s="17">
        <v>109</v>
      </c>
      <c r="C110" s="17">
        <v>110</v>
      </c>
      <c r="D110" s="16">
        <v>1325</v>
      </c>
      <c r="E110" s="18">
        <v>43960.241782407407</v>
      </c>
      <c r="F110" s="16" t="s">
        <v>13</v>
      </c>
      <c r="G110" s="16" t="s">
        <v>8</v>
      </c>
      <c r="H110" s="16" t="s">
        <v>6</v>
      </c>
      <c r="I110" s="16" t="s">
        <v>19</v>
      </c>
      <c r="K110" s="7" t="s">
        <v>118</v>
      </c>
      <c r="L110" s="2" t="s">
        <v>1147</v>
      </c>
    </row>
    <row r="111" spans="1:13" ht="173.25" hidden="1" x14ac:dyDescent="0.25">
      <c r="A111" s="17">
        <v>109</v>
      </c>
      <c r="B111" s="17">
        <v>110</v>
      </c>
      <c r="C111" s="17">
        <v>111</v>
      </c>
      <c r="D111" s="16">
        <v>2111</v>
      </c>
      <c r="E111" s="18">
        <v>43960.258993055555</v>
      </c>
      <c r="F111" s="16" t="s">
        <v>10</v>
      </c>
      <c r="G111" s="16" t="s">
        <v>13</v>
      </c>
      <c r="H111" s="16" t="s">
        <v>6</v>
      </c>
      <c r="I111" s="16" t="s">
        <v>21</v>
      </c>
      <c r="K111" s="7" t="s">
        <v>119</v>
      </c>
      <c r="L111" s="2" t="s">
        <v>1150</v>
      </c>
    </row>
    <row r="112" spans="1:13" ht="173.25" x14ac:dyDescent="0.25">
      <c r="A112" s="17">
        <v>110</v>
      </c>
      <c r="B112" s="17">
        <v>111</v>
      </c>
      <c r="C112" s="17">
        <v>112</v>
      </c>
      <c r="D112" s="16">
        <v>9803</v>
      </c>
      <c r="E112" s="18">
        <v>43960.264641203707</v>
      </c>
      <c r="F112" s="16" t="s">
        <v>10</v>
      </c>
      <c r="G112" s="16" t="s">
        <v>8</v>
      </c>
      <c r="H112" s="16" t="s">
        <v>6</v>
      </c>
      <c r="I112" s="16" t="s">
        <v>19</v>
      </c>
      <c r="K112" s="7" t="s">
        <v>120</v>
      </c>
      <c r="L112" s="2" t="s">
        <v>1150</v>
      </c>
      <c r="M112" s="2" t="s">
        <v>1151</v>
      </c>
    </row>
    <row r="113" spans="1:13" ht="78.75" hidden="1" x14ac:dyDescent="0.25">
      <c r="A113" s="17">
        <v>111</v>
      </c>
      <c r="B113" s="17">
        <v>112</v>
      </c>
      <c r="C113" s="17">
        <v>113</v>
      </c>
      <c r="D113" s="16">
        <v>4572</v>
      </c>
      <c r="E113" s="18">
        <v>43960.274282407408</v>
      </c>
      <c r="F113" s="16" t="s">
        <v>6</v>
      </c>
      <c r="G113" s="16" t="s">
        <v>12</v>
      </c>
      <c r="H113" s="16" t="s">
        <v>8</v>
      </c>
      <c r="I113" s="16" t="s">
        <v>19</v>
      </c>
      <c r="K113" s="7" t="s">
        <v>121</v>
      </c>
      <c r="L113" s="2" t="s">
        <v>1147</v>
      </c>
    </row>
    <row r="114" spans="1:13" ht="94.5" hidden="1" x14ac:dyDescent="0.25">
      <c r="A114" s="17">
        <v>112</v>
      </c>
      <c r="B114" s="17">
        <v>113</v>
      </c>
      <c r="C114" s="17">
        <v>114</v>
      </c>
      <c r="D114" s="16">
        <v>854</v>
      </c>
      <c r="E114" s="18">
        <v>43960.285543981481</v>
      </c>
      <c r="F114" s="16" t="s">
        <v>6</v>
      </c>
      <c r="G114" s="16" t="s">
        <v>8</v>
      </c>
      <c r="H114" s="16" t="s">
        <v>6</v>
      </c>
      <c r="I114" s="16" t="s">
        <v>19</v>
      </c>
      <c r="K114" s="7" t="s">
        <v>122</v>
      </c>
      <c r="L114" s="2" t="s">
        <v>1149</v>
      </c>
    </row>
    <row r="115" spans="1:13" ht="126" hidden="1" x14ac:dyDescent="0.25">
      <c r="A115" s="17">
        <v>113</v>
      </c>
      <c r="B115" s="17">
        <v>114</v>
      </c>
      <c r="C115" s="17">
        <v>115</v>
      </c>
      <c r="D115" s="16">
        <v>696</v>
      </c>
      <c r="E115" s="18">
        <v>43960.291064814817</v>
      </c>
      <c r="F115" s="16" t="s">
        <v>10</v>
      </c>
      <c r="G115" s="16" t="s">
        <v>13</v>
      </c>
      <c r="H115" s="16" t="s">
        <v>6</v>
      </c>
      <c r="I115" s="16" t="s">
        <v>19</v>
      </c>
      <c r="K115" s="7" t="s">
        <v>123</v>
      </c>
      <c r="L115" s="2" t="s">
        <v>1147</v>
      </c>
    </row>
    <row r="116" spans="1:13" ht="157.5" hidden="1" x14ac:dyDescent="0.25">
      <c r="A116" s="17">
        <v>114</v>
      </c>
      <c r="B116" s="17">
        <v>115</v>
      </c>
      <c r="C116" s="17">
        <v>116</v>
      </c>
      <c r="D116" s="16">
        <v>851</v>
      </c>
      <c r="E116" s="18">
        <v>43960.298807870371</v>
      </c>
      <c r="F116" s="16" t="s">
        <v>13</v>
      </c>
      <c r="G116" s="16" t="s">
        <v>13</v>
      </c>
      <c r="H116" s="16" t="s">
        <v>6</v>
      </c>
      <c r="I116" s="16" t="s">
        <v>19</v>
      </c>
      <c r="K116" s="7" t="s">
        <v>124</v>
      </c>
      <c r="L116" s="2" t="s">
        <v>1149</v>
      </c>
    </row>
    <row r="117" spans="1:13" ht="94.5" hidden="1" x14ac:dyDescent="0.25">
      <c r="A117" s="17">
        <v>115</v>
      </c>
      <c r="B117" s="17">
        <v>116</v>
      </c>
      <c r="C117" s="17">
        <v>117</v>
      </c>
      <c r="D117" s="16">
        <v>3516</v>
      </c>
      <c r="E117" s="18">
        <v>43960.309224537035</v>
      </c>
      <c r="F117" s="16" t="s">
        <v>13</v>
      </c>
      <c r="G117" s="16" t="s">
        <v>8</v>
      </c>
      <c r="H117" s="16" t="s">
        <v>8</v>
      </c>
      <c r="I117" s="16" t="s">
        <v>19</v>
      </c>
      <c r="K117" s="7" t="s">
        <v>125</v>
      </c>
      <c r="L117" s="2" t="s">
        <v>1152</v>
      </c>
      <c r="M117" s="2" t="s">
        <v>1150</v>
      </c>
    </row>
    <row r="118" spans="1:13" ht="236.25" x14ac:dyDescent="0.25">
      <c r="A118" s="17">
        <v>116</v>
      </c>
      <c r="B118" s="17">
        <v>117</v>
      </c>
      <c r="C118" s="17">
        <v>118</v>
      </c>
      <c r="D118" s="16">
        <v>2348</v>
      </c>
      <c r="E118" s="18">
        <v>43960.323819444442</v>
      </c>
      <c r="F118" s="16" t="s">
        <v>6</v>
      </c>
      <c r="G118" s="16" t="s">
        <v>8</v>
      </c>
      <c r="H118" s="16" t="s">
        <v>8</v>
      </c>
      <c r="I118" s="16" t="s">
        <v>19</v>
      </c>
      <c r="K118" s="7" t="s">
        <v>126</v>
      </c>
      <c r="L118" s="2" t="s">
        <v>1150</v>
      </c>
      <c r="M118" s="2" t="s">
        <v>1151</v>
      </c>
    </row>
    <row r="119" spans="1:13" ht="126" hidden="1" x14ac:dyDescent="0.25">
      <c r="A119" s="17">
        <v>117</v>
      </c>
      <c r="B119" s="17">
        <v>118</v>
      </c>
      <c r="C119" s="17">
        <v>119</v>
      </c>
      <c r="D119" s="16">
        <v>804</v>
      </c>
      <c r="E119" s="18">
        <v>43960.637361111112</v>
      </c>
      <c r="F119" s="16" t="s">
        <v>13</v>
      </c>
      <c r="G119" s="16" t="s">
        <v>8</v>
      </c>
      <c r="H119" s="16" t="s">
        <v>8</v>
      </c>
      <c r="I119" s="16" t="s">
        <v>9</v>
      </c>
      <c r="K119" s="7" t="s">
        <v>127</v>
      </c>
      <c r="L119" s="2" t="s">
        <v>1152</v>
      </c>
    </row>
    <row r="120" spans="1:13" ht="157.5" hidden="1" x14ac:dyDescent="0.25">
      <c r="A120" s="17">
        <v>118</v>
      </c>
      <c r="B120" s="17">
        <v>119</v>
      </c>
      <c r="C120" s="17">
        <v>120</v>
      </c>
      <c r="D120" s="16">
        <v>1384</v>
      </c>
      <c r="E120" s="18">
        <v>43960.639120370368</v>
      </c>
      <c r="F120" s="16" t="s">
        <v>13</v>
      </c>
      <c r="G120" s="16" t="s">
        <v>13</v>
      </c>
      <c r="H120" s="16" t="s">
        <v>13</v>
      </c>
      <c r="I120" s="16" t="s">
        <v>19</v>
      </c>
      <c r="K120" s="7" t="s">
        <v>128</v>
      </c>
      <c r="L120" s="2" t="s">
        <v>1151</v>
      </c>
    </row>
    <row r="121" spans="1:13" ht="157.5" hidden="1" x14ac:dyDescent="0.25">
      <c r="A121" s="17">
        <v>119</v>
      </c>
      <c r="B121" s="17">
        <v>120</v>
      </c>
      <c r="C121" s="17">
        <v>121</v>
      </c>
      <c r="D121" s="16">
        <v>1217</v>
      </c>
      <c r="E121" s="18">
        <v>43960.695289351854</v>
      </c>
      <c r="F121" s="16" t="s">
        <v>10</v>
      </c>
      <c r="G121" s="16" t="s">
        <v>8</v>
      </c>
      <c r="H121" s="16" t="s">
        <v>13</v>
      </c>
      <c r="I121" s="16" t="s">
        <v>19</v>
      </c>
      <c r="K121" s="7" t="s">
        <v>129</v>
      </c>
      <c r="L121" s="2" t="s">
        <v>1148</v>
      </c>
    </row>
    <row r="122" spans="1:13" ht="157.5" hidden="1" x14ac:dyDescent="0.25">
      <c r="A122" s="17">
        <v>120</v>
      </c>
      <c r="B122" s="17">
        <v>121</v>
      </c>
      <c r="C122" s="17">
        <v>122</v>
      </c>
      <c r="D122" s="16">
        <v>1422</v>
      </c>
      <c r="E122" s="18">
        <v>43960.698842592596</v>
      </c>
      <c r="F122" s="16" t="s">
        <v>6</v>
      </c>
      <c r="G122" s="16" t="s">
        <v>8</v>
      </c>
      <c r="H122" s="16" t="s">
        <v>6</v>
      </c>
      <c r="I122" s="16" t="s">
        <v>21</v>
      </c>
      <c r="K122" s="7" t="s">
        <v>130</v>
      </c>
      <c r="L122" s="2" t="s">
        <v>1152</v>
      </c>
    </row>
    <row r="123" spans="1:13" ht="63" hidden="1" x14ac:dyDescent="0.25">
      <c r="A123" s="17">
        <v>121</v>
      </c>
      <c r="B123" s="17">
        <v>122</v>
      </c>
      <c r="C123" s="17">
        <v>123</v>
      </c>
      <c r="D123" s="16">
        <v>908</v>
      </c>
      <c r="E123" s="18">
        <v>43960.741180555553</v>
      </c>
      <c r="F123" s="16" t="s">
        <v>13</v>
      </c>
      <c r="G123" s="16" t="s">
        <v>8</v>
      </c>
      <c r="H123" s="16" t="s">
        <v>12</v>
      </c>
      <c r="I123" s="16" t="s">
        <v>19</v>
      </c>
      <c r="K123" s="7" t="s">
        <v>131</v>
      </c>
      <c r="L123" s="2" t="s">
        <v>1151</v>
      </c>
    </row>
    <row r="124" spans="1:13" ht="94.5" hidden="1" x14ac:dyDescent="0.25">
      <c r="A124" s="17">
        <v>122</v>
      </c>
      <c r="B124" s="17">
        <v>123</v>
      </c>
      <c r="C124" s="17">
        <v>124</v>
      </c>
      <c r="D124" s="16">
        <v>925</v>
      </c>
      <c r="E124" s="18">
        <v>43960.794560185182</v>
      </c>
      <c r="F124" s="16" t="s">
        <v>13</v>
      </c>
      <c r="G124" s="16" t="s">
        <v>6</v>
      </c>
      <c r="H124" s="16" t="s">
        <v>10</v>
      </c>
      <c r="I124" s="16" t="s">
        <v>19</v>
      </c>
      <c r="K124" s="7" t="s">
        <v>132</v>
      </c>
      <c r="L124" s="2" t="s">
        <v>1151</v>
      </c>
    </row>
    <row r="125" spans="1:13" ht="31.5" hidden="1" x14ac:dyDescent="0.25">
      <c r="A125" s="17">
        <v>123</v>
      </c>
      <c r="B125" s="17">
        <v>124</v>
      </c>
      <c r="C125" s="17">
        <v>125</v>
      </c>
      <c r="D125" s="16">
        <v>571</v>
      </c>
      <c r="E125" s="18">
        <v>43960.817395833335</v>
      </c>
      <c r="F125" s="16" t="s">
        <v>13</v>
      </c>
      <c r="G125" s="16" t="s">
        <v>13</v>
      </c>
      <c r="H125" s="16" t="s">
        <v>13</v>
      </c>
      <c r="I125" s="16" t="s">
        <v>9</v>
      </c>
      <c r="K125" s="7" t="s">
        <v>133</v>
      </c>
      <c r="L125" s="2" t="s">
        <v>1150</v>
      </c>
    </row>
    <row r="126" spans="1:13" ht="126" hidden="1" x14ac:dyDescent="0.25">
      <c r="A126" s="17">
        <v>124</v>
      </c>
      <c r="B126" s="17">
        <v>125</v>
      </c>
      <c r="C126" s="17">
        <v>126</v>
      </c>
      <c r="D126" s="16">
        <v>856</v>
      </c>
      <c r="E126" s="18">
        <v>43960.818171296298</v>
      </c>
      <c r="F126" s="16" t="s">
        <v>8</v>
      </c>
      <c r="G126" s="16" t="s">
        <v>8</v>
      </c>
      <c r="H126" s="16" t="s">
        <v>13</v>
      </c>
      <c r="I126" s="16" t="s">
        <v>19</v>
      </c>
      <c r="K126" s="7" t="s">
        <v>134</v>
      </c>
      <c r="L126" s="2" t="s">
        <v>1149</v>
      </c>
    </row>
    <row r="127" spans="1:13" ht="63" hidden="1" x14ac:dyDescent="0.25">
      <c r="A127" s="17">
        <v>125</v>
      </c>
      <c r="B127" s="17">
        <v>126</v>
      </c>
      <c r="C127" s="17">
        <v>127</v>
      </c>
      <c r="D127" s="16">
        <v>933</v>
      </c>
      <c r="E127" s="18">
        <v>43960.827013888891</v>
      </c>
      <c r="F127" s="16" t="s">
        <v>10</v>
      </c>
      <c r="G127" s="16" t="s">
        <v>6</v>
      </c>
      <c r="H127" s="16" t="s">
        <v>13</v>
      </c>
      <c r="I127" s="16" t="s">
        <v>19</v>
      </c>
      <c r="K127" s="7" t="s">
        <v>135</v>
      </c>
      <c r="L127" s="2" t="s">
        <v>1151</v>
      </c>
      <c r="M127" s="2" t="s">
        <v>1150</v>
      </c>
    </row>
    <row r="128" spans="1:13" ht="141.75" hidden="1" x14ac:dyDescent="0.25">
      <c r="A128" s="17">
        <v>126</v>
      </c>
      <c r="B128" s="17">
        <v>127</v>
      </c>
      <c r="C128" s="17">
        <v>128</v>
      </c>
      <c r="D128" s="16">
        <v>1173</v>
      </c>
      <c r="E128" s="18">
        <v>43960.847199074073</v>
      </c>
      <c r="F128" s="16" t="s">
        <v>13</v>
      </c>
      <c r="G128" s="16" t="s">
        <v>6</v>
      </c>
      <c r="H128" s="16" t="s">
        <v>13</v>
      </c>
      <c r="I128" s="16" t="s">
        <v>21</v>
      </c>
      <c r="K128" s="7" t="s">
        <v>136</v>
      </c>
      <c r="L128" s="2" t="s">
        <v>1150</v>
      </c>
    </row>
    <row r="129" spans="1:13" ht="102" hidden="1" x14ac:dyDescent="0.25">
      <c r="A129" s="17">
        <v>127</v>
      </c>
      <c r="B129" s="17">
        <v>128</v>
      </c>
      <c r="C129" s="17">
        <v>129</v>
      </c>
      <c r="D129" s="16">
        <v>382</v>
      </c>
      <c r="E129" s="18">
        <v>43960.855254629627</v>
      </c>
      <c r="F129" s="16" t="s">
        <v>10</v>
      </c>
      <c r="G129" s="16" t="s">
        <v>10</v>
      </c>
      <c r="H129" s="16" t="s">
        <v>10</v>
      </c>
      <c r="I129" s="16" t="s">
        <v>21</v>
      </c>
      <c r="K129" s="7" t="s">
        <v>137</v>
      </c>
      <c r="L129" s="2" t="s">
        <v>1149</v>
      </c>
    </row>
    <row r="130" spans="1:13" ht="63" hidden="1" x14ac:dyDescent="0.25">
      <c r="A130" s="17">
        <v>128</v>
      </c>
      <c r="B130" s="17">
        <v>129</v>
      </c>
      <c r="C130" s="17">
        <v>130</v>
      </c>
      <c r="D130" s="16">
        <v>1917</v>
      </c>
      <c r="E130" s="18">
        <v>43960.954513888886</v>
      </c>
      <c r="F130" s="16" t="s">
        <v>12</v>
      </c>
      <c r="G130" s="16" t="s">
        <v>12</v>
      </c>
      <c r="H130" s="16" t="s">
        <v>8</v>
      </c>
      <c r="I130" s="16" t="s">
        <v>19</v>
      </c>
      <c r="K130" s="7" t="s">
        <v>138</v>
      </c>
      <c r="L130" s="2" t="s">
        <v>1152</v>
      </c>
    </row>
    <row r="131" spans="1:13" ht="110.25" hidden="1" x14ac:dyDescent="0.25">
      <c r="A131" s="17">
        <v>129</v>
      </c>
      <c r="B131" s="17">
        <v>130</v>
      </c>
      <c r="C131" s="17">
        <v>131</v>
      </c>
      <c r="D131" s="16">
        <v>1183</v>
      </c>
      <c r="E131" s="18">
        <v>43960.975011574075</v>
      </c>
      <c r="F131" s="16" t="s">
        <v>13</v>
      </c>
      <c r="G131" s="16" t="s">
        <v>6</v>
      </c>
      <c r="H131" s="16" t="s">
        <v>6</v>
      </c>
      <c r="I131" s="16" t="s">
        <v>9</v>
      </c>
      <c r="K131" s="7" t="s">
        <v>139</v>
      </c>
      <c r="L131" s="2" t="s">
        <v>1150</v>
      </c>
    </row>
    <row r="132" spans="1:13" ht="94.5" x14ac:dyDescent="0.25">
      <c r="A132" s="17">
        <v>130</v>
      </c>
      <c r="B132" s="17">
        <v>131</v>
      </c>
      <c r="C132" s="17">
        <v>132</v>
      </c>
      <c r="D132" s="16">
        <v>1167</v>
      </c>
      <c r="E132" s="18">
        <v>43961.004178240742</v>
      </c>
      <c r="F132" s="16" t="s">
        <v>8</v>
      </c>
      <c r="G132" s="16" t="s">
        <v>12</v>
      </c>
      <c r="H132" s="16" t="s">
        <v>12</v>
      </c>
      <c r="I132" s="16" t="s">
        <v>9</v>
      </c>
      <c r="K132" s="7" t="s">
        <v>140</v>
      </c>
      <c r="L132" s="2" t="s">
        <v>1152</v>
      </c>
      <c r="M132" s="2" t="s">
        <v>1151</v>
      </c>
    </row>
    <row r="133" spans="1:13" ht="38.25" hidden="1" x14ac:dyDescent="0.25">
      <c r="A133" s="17">
        <v>131</v>
      </c>
      <c r="B133" s="17">
        <v>132</v>
      </c>
      <c r="C133" s="17">
        <v>133</v>
      </c>
      <c r="D133" s="16">
        <v>902</v>
      </c>
      <c r="E133" s="18">
        <v>43961.017627314817</v>
      </c>
      <c r="F133" s="16" t="s">
        <v>6</v>
      </c>
      <c r="G133" s="16" t="s">
        <v>13</v>
      </c>
      <c r="H133" s="16" t="s">
        <v>8</v>
      </c>
      <c r="I133" s="16" t="s">
        <v>19</v>
      </c>
      <c r="L133" s="2" t="s">
        <v>1150</v>
      </c>
    </row>
    <row r="134" spans="1:13" ht="157.5" hidden="1" x14ac:dyDescent="0.25">
      <c r="A134" s="17">
        <v>132</v>
      </c>
      <c r="B134" s="17">
        <v>133</v>
      </c>
      <c r="C134" s="17">
        <v>134</v>
      </c>
      <c r="D134" s="16">
        <v>2086</v>
      </c>
      <c r="E134" s="18">
        <v>43961.053078703706</v>
      </c>
      <c r="F134" s="16" t="s">
        <v>13</v>
      </c>
      <c r="G134" s="16" t="s">
        <v>8</v>
      </c>
      <c r="H134" s="16" t="s">
        <v>13</v>
      </c>
      <c r="I134" s="16" t="s">
        <v>19</v>
      </c>
      <c r="K134" s="7" t="s">
        <v>141</v>
      </c>
      <c r="L134" s="2" t="s">
        <v>1152</v>
      </c>
    </row>
    <row r="135" spans="1:13" ht="110.25" hidden="1" x14ac:dyDescent="0.25">
      <c r="A135" s="17">
        <v>133</v>
      </c>
      <c r="B135" s="17">
        <v>134</v>
      </c>
      <c r="C135" s="17">
        <v>135</v>
      </c>
      <c r="D135" s="16">
        <v>1132</v>
      </c>
      <c r="E135" s="18">
        <v>43961.095509259256</v>
      </c>
      <c r="F135" s="16" t="s">
        <v>6</v>
      </c>
      <c r="G135" s="16" t="s">
        <v>12</v>
      </c>
      <c r="H135" s="16" t="s">
        <v>8</v>
      </c>
      <c r="I135" s="16" t="s">
        <v>14</v>
      </c>
      <c r="K135" s="7" t="s">
        <v>142</v>
      </c>
      <c r="L135" s="2" t="s">
        <v>1150</v>
      </c>
    </row>
    <row r="136" spans="1:13" ht="126" hidden="1" x14ac:dyDescent="0.25">
      <c r="A136" s="17">
        <v>134</v>
      </c>
      <c r="B136" s="17">
        <v>135</v>
      </c>
      <c r="C136" s="17">
        <v>136</v>
      </c>
      <c r="D136" s="16">
        <v>2211</v>
      </c>
      <c r="E136" s="18">
        <v>43961.109907407408</v>
      </c>
      <c r="F136" s="16" t="s">
        <v>8</v>
      </c>
      <c r="G136" s="16" t="s">
        <v>8</v>
      </c>
      <c r="H136" s="16" t="s">
        <v>12</v>
      </c>
      <c r="I136" s="16" t="s">
        <v>9</v>
      </c>
      <c r="K136" s="7" t="s">
        <v>143</v>
      </c>
      <c r="L136" s="2" t="s">
        <v>1151</v>
      </c>
    </row>
    <row r="137" spans="1:13" ht="63" hidden="1" x14ac:dyDescent="0.25">
      <c r="A137" s="17">
        <v>135</v>
      </c>
      <c r="B137" s="17">
        <v>136</v>
      </c>
      <c r="C137" s="17">
        <v>137</v>
      </c>
      <c r="D137" s="16">
        <v>760</v>
      </c>
      <c r="E137" s="18">
        <v>43961.120613425926</v>
      </c>
      <c r="F137" s="16" t="s">
        <v>8</v>
      </c>
      <c r="G137" s="16" t="s">
        <v>13</v>
      </c>
      <c r="H137" s="16" t="s">
        <v>13</v>
      </c>
      <c r="I137" s="16" t="s">
        <v>19</v>
      </c>
      <c r="K137" s="7" t="s">
        <v>144</v>
      </c>
      <c r="L137" s="2" t="s">
        <v>1151</v>
      </c>
      <c r="M137" s="2" t="s">
        <v>1149</v>
      </c>
    </row>
    <row r="138" spans="1:13" ht="63" hidden="1" x14ac:dyDescent="0.25">
      <c r="A138" s="17">
        <v>136</v>
      </c>
      <c r="B138" s="17">
        <v>137</v>
      </c>
      <c r="C138" s="17">
        <v>138</v>
      </c>
      <c r="D138" s="16">
        <v>1167</v>
      </c>
      <c r="E138" s="18">
        <v>43961.143877314818</v>
      </c>
      <c r="F138" s="16" t="s">
        <v>6</v>
      </c>
      <c r="G138" s="16" t="s">
        <v>6</v>
      </c>
      <c r="H138" s="16" t="s">
        <v>13</v>
      </c>
      <c r="I138" s="16" t="s">
        <v>19</v>
      </c>
      <c r="K138" s="7" t="s">
        <v>145</v>
      </c>
      <c r="L138" s="2" t="s">
        <v>1151</v>
      </c>
    </row>
    <row r="139" spans="1:13" ht="141.75" hidden="1" x14ac:dyDescent="0.25">
      <c r="A139" s="17">
        <v>137</v>
      </c>
      <c r="B139" s="17">
        <v>138</v>
      </c>
      <c r="C139" s="17">
        <v>139</v>
      </c>
      <c r="D139" s="16">
        <v>3115</v>
      </c>
      <c r="E139" s="18">
        <v>43961.147511574076</v>
      </c>
      <c r="F139" s="16" t="s">
        <v>8</v>
      </c>
      <c r="G139" s="16" t="s">
        <v>13</v>
      </c>
      <c r="H139" s="16" t="s">
        <v>6</v>
      </c>
      <c r="I139" s="16" t="s">
        <v>14</v>
      </c>
      <c r="K139" s="7" t="s">
        <v>146</v>
      </c>
      <c r="L139" s="2" t="s">
        <v>1150</v>
      </c>
    </row>
    <row r="140" spans="1:13" ht="94.5" hidden="1" x14ac:dyDescent="0.25">
      <c r="A140" s="17">
        <v>138</v>
      </c>
      <c r="B140" s="17">
        <v>139</v>
      </c>
      <c r="C140" s="17">
        <v>140</v>
      </c>
      <c r="D140" s="16">
        <v>1902</v>
      </c>
      <c r="E140" s="18">
        <v>43961.209675925929</v>
      </c>
      <c r="F140" s="16" t="s">
        <v>6</v>
      </c>
      <c r="G140" s="16" t="s">
        <v>13</v>
      </c>
      <c r="H140" s="16" t="s">
        <v>6</v>
      </c>
      <c r="I140" s="16" t="s">
        <v>16</v>
      </c>
      <c r="K140" s="7" t="s">
        <v>147</v>
      </c>
      <c r="L140" s="2" t="s">
        <v>1148</v>
      </c>
    </row>
    <row r="141" spans="1:13" ht="315" hidden="1" x14ac:dyDescent="0.25">
      <c r="A141" s="17">
        <v>139</v>
      </c>
      <c r="B141" s="17">
        <v>140</v>
      </c>
      <c r="C141" s="17">
        <v>141</v>
      </c>
      <c r="D141" s="16">
        <v>3030</v>
      </c>
      <c r="E141" s="18">
        <v>43961.228159722225</v>
      </c>
      <c r="F141" s="16" t="s">
        <v>6</v>
      </c>
      <c r="G141" s="16" t="s">
        <v>6</v>
      </c>
      <c r="H141" s="16" t="s">
        <v>6</v>
      </c>
      <c r="I141" s="16" t="s">
        <v>19</v>
      </c>
      <c r="K141" s="7" t="s">
        <v>148</v>
      </c>
      <c r="L141" s="2" t="s">
        <v>1149</v>
      </c>
      <c r="M141" s="2" t="s">
        <v>1150</v>
      </c>
    </row>
    <row r="142" spans="1:13" ht="78.75" x14ac:dyDescent="0.25">
      <c r="A142" s="17">
        <v>140</v>
      </c>
      <c r="B142" s="17">
        <v>141</v>
      </c>
      <c r="C142" s="17">
        <v>142</v>
      </c>
      <c r="D142" s="16">
        <v>824</v>
      </c>
      <c r="E142" s="18">
        <v>43961.735706018517</v>
      </c>
      <c r="F142" s="16" t="s">
        <v>12</v>
      </c>
      <c r="G142" s="16" t="s">
        <v>12</v>
      </c>
      <c r="H142" s="16" t="s">
        <v>12</v>
      </c>
      <c r="I142" s="16" t="s">
        <v>14</v>
      </c>
      <c r="K142" s="7" t="s">
        <v>149</v>
      </c>
      <c r="L142" s="2" t="s">
        <v>1149</v>
      </c>
      <c r="M142" s="2" t="s">
        <v>1151</v>
      </c>
    </row>
    <row r="143" spans="1:13" ht="63" hidden="1" x14ac:dyDescent="0.25">
      <c r="A143" s="17">
        <v>141</v>
      </c>
      <c r="B143" s="17">
        <v>142</v>
      </c>
      <c r="C143" s="17">
        <v>143</v>
      </c>
      <c r="D143" s="16">
        <v>1126</v>
      </c>
      <c r="E143" s="18">
        <v>43961.755833333336</v>
      </c>
      <c r="F143" s="16" t="s">
        <v>6</v>
      </c>
      <c r="G143" s="16" t="s">
        <v>6</v>
      </c>
      <c r="H143" s="16" t="s">
        <v>6</v>
      </c>
      <c r="I143" s="16" t="s">
        <v>9</v>
      </c>
      <c r="K143" s="7" t="s">
        <v>150</v>
      </c>
      <c r="L143" s="2" t="s">
        <v>1149</v>
      </c>
    </row>
    <row r="144" spans="1:13" ht="78.75" hidden="1" x14ac:dyDescent="0.25">
      <c r="A144" s="17">
        <v>142</v>
      </c>
      <c r="B144" s="17">
        <v>143</v>
      </c>
      <c r="C144" s="17">
        <v>144</v>
      </c>
      <c r="D144" s="16">
        <v>1255</v>
      </c>
      <c r="E144" s="18">
        <v>43961.81046296296</v>
      </c>
      <c r="F144" s="16" t="s">
        <v>6</v>
      </c>
      <c r="G144" s="16" t="s">
        <v>6</v>
      </c>
      <c r="H144" s="16" t="s">
        <v>13</v>
      </c>
      <c r="I144" s="16" t="s">
        <v>16</v>
      </c>
      <c r="K144" s="7" t="s">
        <v>151</v>
      </c>
      <c r="L144" s="2" t="s">
        <v>1147</v>
      </c>
    </row>
    <row r="145" spans="1:13" ht="47.25" hidden="1" x14ac:dyDescent="0.25">
      <c r="A145" s="17">
        <v>143</v>
      </c>
      <c r="B145" s="17">
        <v>144</v>
      </c>
      <c r="C145" s="17">
        <v>145</v>
      </c>
      <c r="D145" s="16">
        <v>4346</v>
      </c>
      <c r="E145" s="18">
        <v>43961.828796296293</v>
      </c>
      <c r="F145" s="16" t="s">
        <v>8</v>
      </c>
      <c r="G145" s="16" t="s">
        <v>13</v>
      </c>
      <c r="H145" s="16" t="s">
        <v>13</v>
      </c>
      <c r="I145" s="16" t="s">
        <v>16</v>
      </c>
      <c r="K145" s="7" t="s">
        <v>152</v>
      </c>
      <c r="L145" s="2" t="s">
        <v>1149</v>
      </c>
    </row>
    <row r="146" spans="1:13" ht="102" hidden="1" x14ac:dyDescent="0.25">
      <c r="A146" s="17">
        <v>144</v>
      </c>
      <c r="B146" s="17">
        <v>145</v>
      </c>
      <c r="C146" s="17">
        <v>146</v>
      </c>
      <c r="D146" s="16">
        <v>236</v>
      </c>
      <c r="E146" s="18">
        <v>43961.829097222224</v>
      </c>
      <c r="F146" s="16" t="s">
        <v>10</v>
      </c>
      <c r="G146" s="16" t="s">
        <v>10</v>
      </c>
      <c r="H146" s="16" t="s">
        <v>10</v>
      </c>
      <c r="I146" s="16" t="s">
        <v>21</v>
      </c>
      <c r="K146" s="7" t="s">
        <v>153</v>
      </c>
      <c r="L146" s="2" t="s">
        <v>1149</v>
      </c>
    </row>
    <row r="147" spans="1:13" ht="141.75" hidden="1" x14ac:dyDescent="0.25">
      <c r="A147" s="17">
        <v>145</v>
      </c>
      <c r="B147" s="17">
        <v>146</v>
      </c>
      <c r="C147" s="17">
        <v>147</v>
      </c>
      <c r="D147" s="16">
        <v>1378</v>
      </c>
      <c r="E147" s="18">
        <v>43961.842951388891</v>
      </c>
      <c r="F147" s="16" t="s">
        <v>8</v>
      </c>
      <c r="G147" s="16" t="s">
        <v>8</v>
      </c>
      <c r="H147" s="16" t="s">
        <v>8</v>
      </c>
      <c r="I147" s="16" t="s">
        <v>9</v>
      </c>
      <c r="K147" s="7" t="s">
        <v>154</v>
      </c>
      <c r="L147" s="2" t="s">
        <v>1149</v>
      </c>
      <c r="M147" s="2" t="s">
        <v>1157</v>
      </c>
    </row>
    <row r="148" spans="1:13" ht="315" hidden="1" x14ac:dyDescent="0.25">
      <c r="A148" s="17">
        <v>146</v>
      </c>
      <c r="B148" s="17">
        <v>147</v>
      </c>
      <c r="C148" s="17">
        <v>148</v>
      </c>
      <c r="D148" s="16">
        <v>2606</v>
      </c>
      <c r="E148" s="18">
        <v>43961.863819444443</v>
      </c>
      <c r="F148" s="16" t="s">
        <v>6</v>
      </c>
      <c r="G148" s="16" t="s">
        <v>13</v>
      </c>
      <c r="H148" s="16" t="s">
        <v>8</v>
      </c>
      <c r="I148" s="16" t="s">
        <v>14</v>
      </c>
      <c r="K148" s="7" t="s">
        <v>155</v>
      </c>
      <c r="L148" s="2" t="s">
        <v>1148</v>
      </c>
    </row>
    <row r="149" spans="1:13" ht="102" hidden="1" x14ac:dyDescent="0.25">
      <c r="A149" s="17">
        <v>147</v>
      </c>
      <c r="B149" s="17">
        <v>148</v>
      </c>
      <c r="C149" s="17">
        <v>149</v>
      </c>
      <c r="D149" s="16">
        <v>916</v>
      </c>
      <c r="E149" s="18">
        <v>43961.86986111111</v>
      </c>
      <c r="F149" s="16" t="s">
        <v>10</v>
      </c>
      <c r="G149" s="16" t="s">
        <v>10</v>
      </c>
      <c r="H149" s="16" t="s">
        <v>10</v>
      </c>
      <c r="I149" s="16" t="s">
        <v>21</v>
      </c>
      <c r="K149" s="7" t="s">
        <v>156</v>
      </c>
      <c r="L149" s="2" t="s">
        <v>1150</v>
      </c>
    </row>
    <row r="150" spans="1:13" ht="141.75" hidden="1" x14ac:dyDescent="0.25">
      <c r="A150" s="17">
        <v>148</v>
      </c>
      <c r="B150" s="17">
        <v>149</v>
      </c>
      <c r="C150" s="17">
        <v>150</v>
      </c>
      <c r="D150" s="16">
        <v>1071</v>
      </c>
      <c r="E150" s="18">
        <v>43961.908321759256</v>
      </c>
      <c r="F150" s="16" t="s">
        <v>8</v>
      </c>
      <c r="G150" s="16" t="s">
        <v>8</v>
      </c>
      <c r="H150" s="16" t="s">
        <v>8</v>
      </c>
      <c r="I150" s="16" t="s">
        <v>19</v>
      </c>
      <c r="K150" s="7" t="s">
        <v>157</v>
      </c>
      <c r="L150" s="2" t="s">
        <v>1148</v>
      </c>
    </row>
    <row r="151" spans="1:13" ht="173.25" x14ac:dyDescent="0.25">
      <c r="A151" s="17">
        <v>149</v>
      </c>
      <c r="B151" s="17">
        <v>150</v>
      </c>
      <c r="C151" s="17">
        <v>151</v>
      </c>
      <c r="D151" s="16">
        <v>1005</v>
      </c>
      <c r="E151" s="18">
        <v>43961.946319444447</v>
      </c>
      <c r="F151" s="16" t="s">
        <v>6</v>
      </c>
      <c r="G151" s="16" t="s">
        <v>6</v>
      </c>
      <c r="H151" s="16" t="s">
        <v>6</v>
      </c>
      <c r="I151" s="16" t="s">
        <v>9</v>
      </c>
      <c r="K151" s="7" t="s">
        <v>158</v>
      </c>
      <c r="L151" s="2" t="s">
        <v>1150</v>
      </c>
      <c r="M151" s="2" t="s">
        <v>1151</v>
      </c>
    </row>
    <row r="152" spans="1:13" ht="173.25" hidden="1" x14ac:dyDescent="0.25">
      <c r="A152" s="17">
        <v>150</v>
      </c>
      <c r="B152" s="17">
        <v>151</v>
      </c>
      <c r="C152" s="17">
        <v>152</v>
      </c>
      <c r="D152" s="16">
        <v>1649</v>
      </c>
      <c r="E152" s="18">
        <v>43961.979247685187</v>
      </c>
      <c r="F152" s="16" t="s">
        <v>10</v>
      </c>
      <c r="G152" s="16" t="s">
        <v>10</v>
      </c>
      <c r="H152" s="16" t="s">
        <v>6</v>
      </c>
      <c r="I152" s="16" t="s">
        <v>21</v>
      </c>
      <c r="K152" s="7" t="s">
        <v>159</v>
      </c>
      <c r="L152" s="2" t="s">
        <v>1148</v>
      </c>
      <c r="M152" s="2" t="s">
        <v>1147</v>
      </c>
    </row>
    <row r="153" spans="1:13" ht="189" hidden="1" x14ac:dyDescent="0.25">
      <c r="A153" s="17">
        <v>151</v>
      </c>
      <c r="B153" s="17">
        <v>152</v>
      </c>
      <c r="C153" s="17">
        <v>153</v>
      </c>
      <c r="D153" s="16">
        <v>1026</v>
      </c>
      <c r="E153" s="18">
        <v>43962.196979166663</v>
      </c>
      <c r="F153" s="16" t="s">
        <v>6</v>
      </c>
      <c r="G153" s="16" t="s">
        <v>13</v>
      </c>
      <c r="H153" s="16" t="s">
        <v>6</v>
      </c>
      <c r="I153" s="16" t="s">
        <v>9</v>
      </c>
      <c r="K153" s="7" t="s">
        <v>160</v>
      </c>
      <c r="L153" s="2" t="s">
        <v>1149</v>
      </c>
    </row>
    <row r="154" spans="1:13" ht="220.5" hidden="1" x14ac:dyDescent="0.25">
      <c r="A154" s="17">
        <v>152</v>
      </c>
      <c r="B154" s="17">
        <v>153</v>
      </c>
      <c r="C154" s="17">
        <v>154</v>
      </c>
      <c r="D154" s="16">
        <v>2980</v>
      </c>
      <c r="E154" s="18">
        <v>43962.2187037037</v>
      </c>
      <c r="F154" s="16" t="s">
        <v>6</v>
      </c>
      <c r="G154" s="16" t="s">
        <v>8</v>
      </c>
      <c r="H154" s="16" t="s">
        <v>8</v>
      </c>
      <c r="I154" s="16" t="s">
        <v>14</v>
      </c>
      <c r="K154" s="7" t="s">
        <v>161</v>
      </c>
      <c r="L154" s="2" t="s">
        <v>1151</v>
      </c>
    </row>
    <row r="155" spans="1:13" ht="94.5" hidden="1" x14ac:dyDescent="0.25">
      <c r="A155" s="17">
        <v>153</v>
      </c>
      <c r="B155" s="17">
        <v>154</v>
      </c>
      <c r="C155" s="17">
        <v>155</v>
      </c>
      <c r="D155" s="16">
        <v>1749</v>
      </c>
      <c r="E155" s="18">
        <v>43962.275914351849</v>
      </c>
      <c r="F155" s="16" t="s">
        <v>10</v>
      </c>
      <c r="G155" s="16" t="s">
        <v>10</v>
      </c>
      <c r="H155" s="16" t="s">
        <v>10</v>
      </c>
      <c r="I155" s="16" t="s">
        <v>19</v>
      </c>
      <c r="K155" s="7" t="s">
        <v>162</v>
      </c>
      <c r="L155" s="2" t="s">
        <v>1148</v>
      </c>
    </row>
    <row r="156" spans="1:13" ht="409.5" hidden="1" x14ac:dyDescent="0.25">
      <c r="A156" s="17">
        <v>154</v>
      </c>
      <c r="B156" s="17">
        <v>155</v>
      </c>
      <c r="C156" s="17">
        <v>156</v>
      </c>
      <c r="D156" s="16">
        <v>35464</v>
      </c>
      <c r="E156" s="18">
        <v>43962.288113425922</v>
      </c>
      <c r="F156" s="16" t="s">
        <v>8</v>
      </c>
      <c r="G156" s="16" t="s">
        <v>12</v>
      </c>
      <c r="H156" s="16" t="s">
        <v>8</v>
      </c>
      <c r="I156" s="16" t="s">
        <v>9</v>
      </c>
      <c r="K156" s="7" t="s">
        <v>163</v>
      </c>
      <c r="L156" s="2" t="s">
        <v>1150</v>
      </c>
    </row>
    <row r="157" spans="1:13" ht="141.75" hidden="1" x14ac:dyDescent="0.25">
      <c r="A157" s="17">
        <v>155</v>
      </c>
      <c r="B157" s="17">
        <v>156</v>
      </c>
      <c r="C157" s="17">
        <v>157</v>
      </c>
      <c r="D157" s="16">
        <v>683</v>
      </c>
      <c r="E157" s="18">
        <v>43962.684814814813</v>
      </c>
      <c r="F157" s="16" t="s">
        <v>6</v>
      </c>
      <c r="G157" s="16" t="s">
        <v>8</v>
      </c>
      <c r="H157" s="16" t="s">
        <v>6</v>
      </c>
      <c r="I157" s="16" t="s">
        <v>16</v>
      </c>
      <c r="K157" s="7" t="s">
        <v>164</v>
      </c>
      <c r="L157" s="2" t="s">
        <v>1150</v>
      </c>
      <c r="M157" s="2" t="s">
        <v>1149</v>
      </c>
    </row>
    <row r="158" spans="1:13" ht="38.25" hidden="1" x14ac:dyDescent="0.25">
      <c r="A158" s="17">
        <v>156</v>
      </c>
      <c r="B158" s="17">
        <v>157</v>
      </c>
      <c r="C158" s="17">
        <v>158</v>
      </c>
      <c r="D158" s="16">
        <v>379</v>
      </c>
      <c r="E158" s="18">
        <v>43962.689826388887</v>
      </c>
      <c r="F158" s="16" t="s">
        <v>13</v>
      </c>
      <c r="G158" s="16" t="s">
        <v>6</v>
      </c>
      <c r="H158" s="16" t="s">
        <v>8</v>
      </c>
      <c r="I158" s="16" t="s">
        <v>19</v>
      </c>
      <c r="K158" s="7" t="s">
        <v>165</v>
      </c>
      <c r="L158" s="2" t="s">
        <v>1148</v>
      </c>
    </row>
    <row r="159" spans="1:13" ht="110.25" hidden="1" x14ac:dyDescent="0.25">
      <c r="A159" s="17">
        <v>157</v>
      </c>
      <c r="B159" s="17">
        <v>158</v>
      </c>
      <c r="C159" s="17">
        <v>159</v>
      </c>
      <c r="D159" s="16">
        <v>1043</v>
      </c>
      <c r="E159" s="18">
        <v>43962.689884259256</v>
      </c>
      <c r="F159" s="16" t="s">
        <v>13</v>
      </c>
      <c r="G159" s="16" t="s">
        <v>13</v>
      </c>
      <c r="H159" s="16" t="s">
        <v>6</v>
      </c>
      <c r="I159" s="16" t="s">
        <v>9</v>
      </c>
      <c r="K159" s="7" t="s">
        <v>166</v>
      </c>
      <c r="L159" s="2" t="s">
        <v>1149</v>
      </c>
    </row>
    <row r="160" spans="1:13" ht="63" hidden="1" x14ac:dyDescent="0.25">
      <c r="A160" s="17">
        <v>158</v>
      </c>
      <c r="B160" s="17">
        <v>159</v>
      </c>
      <c r="C160" s="17">
        <v>160</v>
      </c>
      <c r="D160" s="16">
        <v>995</v>
      </c>
      <c r="E160" s="18">
        <v>43962.69866898148</v>
      </c>
      <c r="F160" s="16" t="s">
        <v>6</v>
      </c>
      <c r="G160" s="16" t="s">
        <v>8</v>
      </c>
      <c r="H160" s="16" t="s">
        <v>13</v>
      </c>
      <c r="I160" s="16" t="s">
        <v>19</v>
      </c>
      <c r="K160" s="7" t="s">
        <v>167</v>
      </c>
      <c r="L160" s="2" t="s">
        <v>1152</v>
      </c>
    </row>
    <row r="161" spans="1:13" ht="141.75" hidden="1" x14ac:dyDescent="0.25">
      <c r="A161" s="17">
        <v>159</v>
      </c>
      <c r="B161" s="17">
        <v>160</v>
      </c>
      <c r="C161" s="17">
        <v>161</v>
      </c>
      <c r="D161" s="16">
        <v>1320</v>
      </c>
      <c r="E161" s="18">
        <v>43962.699444444443</v>
      </c>
      <c r="F161" s="16" t="s">
        <v>12</v>
      </c>
      <c r="G161" s="16" t="s">
        <v>8</v>
      </c>
      <c r="H161" s="16" t="s">
        <v>8</v>
      </c>
      <c r="I161" s="16" t="s">
        <v>14</v>
      </c>
      <c r="K161" s="7" t="s">
        <v>168</v>
      </c>
      <c r="L161" s="2" t="s">
        <v>1149</v>
      </c>
    </row>
    <row r="162" spans="1:13" ht="63" hidden="1" x14ac:dyDescent="0.25">
      <c r="A162" s="17">
        <v>160</v>
      </c>
      <c r="B162" s="17">
        <v>161</v>
      </c>
      <c r="C162" s="17">
        <v>162</v>
      </c>
      <c r="D162" s="16">
        <v>940</v>
      </c>
      <c r="E162" s="18">
        <v>43962.703564814816</v>
      </c>
      <c r="F162" s="16" t="s">
        <v>13</v>
      </c>
      <c r="G162" s="16" t="s">
        <v>13</v>
      </c>
      <c r="H162" s="16" t="s">
        <v>6</v>
      </c>
      <c r="I162" s="16" t="s">
        <v>9</v>
      </c>
      <c r="K162" s="7" t="s">
        <v>169</v>
      </c>
      <c r="L162" s="2" t="s">
        <v>1148</v>
      </c>
    </row>
    <row r="163" spans="1:13" ht="102" hidden="1" x14ac:dyDescent="0.25">
      <c r="A163" s="17">
        <v>161</v>
      </c>
      <c r="B163" s="17">
        <v>162</v>
      </c>
      <c r="C163" s="17">
        <v>163</v>
      </c>
      <c r="D163" s="16">
        <v>882</v>
      </c>
      <c r="E163" s="18">
        <v>43962.705393518518</v>
      </c>
      <c r="F163" s="16" t="s">
        <v>10</v>
      </c>
      <c r="G163" s="16" t="s">
        <v>10</v>
      </c>
      <c r="H163" s="16" t="s">
        <v>10</v>
      </c>
      <c r="I163" s="16" t="s">
        <v>21</v>
      </c>
      <c r="K163" s="7" t="s">
        <v>170</v>
      </c>
      <c r="L163" s="2" t="s">
        <v>1151</v>
      </c>
      <c r="M163" s="2" t="s">
        <v>1150</v>
      </c>
    </row>
    <row r="164" spans="1:13" ht="126" hidden="1" x14ac:dyDescent="0.25">
      <c r="A164" s="17">
        <v>162</v>
      </c>
      <c r="B164" s="17">
        <v>163</v>
      </c>
      <c r="C164" s="17">
        <v>164</v>
      </c>
      <c r="D164" s="16">
        <v>1744</v>
      </c>
      <c r="E164" s="18">
        <v>43962.715011574073</v>
      </c>
      <c r="F164" s="16" t="s">
        <v>6</v>
      </c>
      <c r="G164" s="16" t="s">
        <v>6</v>
      </c>
      <c r="H164" s="16" t="s">
        <v>6</v>
      </c>
      <c r="I164" s="16" t="s">
        <v>19</v>
      </c>
      <c r="K164" s="7" t="s">
        <v>171</v>
      </c>
      <c r="L164" s="2" t="s">
        <v>1147</v>
      </c>
    </row>
    <row r="165" spans="1:13" ht="94.5" hidden="1" x14ac:dyDescent="0.25">
      <c r="A165" s="17">
        <v>163</v>
      </c>
      <c r="B165" s="17">
        <v>164</v>
      </c>
      <c r="C165" s="17">
        <v>165</v>
      </c>
      <c r="D165" s="16">
        <v>892</v>
      </c>
      <c r="E165" s="18">
        <v>43962.734074074076</v>
      </c>
      <c r="F165" s="16" t="s">
        <v>13</v>
      </c>
      <c r="G165" s="16" t="s">
        <v>8</v>
      </c>
      <c r="H165" s="16" t="s">
        <v>12</v>
      </c>
      <c r="I165" s="16" t="s">
        <v>14</v>
      </c>
      <c r="K165" s="7" t="s">
        <v>172</v>
      </c>
      <c r="L165" s="2" t="s">
        <v>1149</v>
      </c>
    </row>
    <row r="166" spans="1:13" ht="141.75" hidden="1" x14ac:dyDescent="0.25">
      <c r="A166" s="17">
        <v>164</v>
      </c>
      <c r="B166" s="17">
        <v>165</v>
      </c>
      <c r="C166" s="17">
        <v>166</v>
      </c>
      <c r="D166" s="16">
        <v>882</v>
      </c>
      <c r="E166" s="18">
        <v>43962.737662037034</v>
      </c>
      <c r="F166" s="16" t="s">
        <v>13</v>
      </c>
      <c r="G166" s="16" t="s">
        <v>13</v>
      </c>
      <c r="H166" s="16" t="s">
        <v>6</v>
      </c>
      <c r="I166" s="16" t="s">
        <v>19</v>
      </c>
      <c r="K166" s="7" t="s">
        <v>173</v>
      </c>
      <c r="L166" s="2" t="s">
        <v>1151</v>
      </c>
      <c r="M166" s="2" t="s">
        <v>1149</v>
      </c>
    </row>
    <row r="167" spans="1:13" ht="94.5" hidden="1" x14ac:dyDescent="0.25">
      <c r="A167" s="17">
        <v>165</v>
      </c>
      <c r="B167" s="17">
        <v>166</v>
      </c>
      <c r="C167" s="17">
        <v>167</v>
      </c>
      <c r="D167" s="16">
        <v>1822</v>
      </c>
      <c r="E167" s="18">
        <v>43962.748194444444</v>
      </c>
      <c r="F167" s="16" t="s">
        <v>13</v>
      </c>
      <c r="G167" s="16" t="s">
        <v>13</v>
      </c>
      <c r="H167" s="16" t="s">
        <v>13</v>
      </c>
      <c r="I167" s="16" t="s">
        <v>19</v>
      </c>
      <c r="K167" s="7" t="s">
        <v>174</v>
      </c>
      <c r="L167" s="2" t="s">
        <v>1150</v>
      </c>
    </row>
    <row r="168" spans="1:13" ht="173.25" hidden="1" x14ac:dyDescent="0.25">
      <c r="A168" s="17">
        <v>166</v>
      </c>
      <c r="B168" s="17">
        <v>167</v>
      </c>
      <c r="C168" s="17">
        <v>168</v>
      </c>
      <c r="D168" s="16">
        <v>1066</v>
      </c>
      <c r="E168" s="18">
        <v>43962.753333333334</v>
      </c>
      <c r="F168" s="16" t="s">
        <v>10</v>
      </c>
      <c r="G168" s="16" t="s">
        <v>10</v>
      </c>
      <c r="H168" s="16" t="s">
        <v>13</v>
      </c>
      <c r="I168" s="16" t="s">
        <v>9</v>
      </c>
      <c r="K168" s="7" t="s">
        <v>175</v>
      </c>
      <c r="L168" s="2" t="s">
        <v>1147</v>
      </c>
    </row>
    <row r="169" spans="1:13" ht="204.75" hidden="1" x14ac:dyDescent="0.25">
      <c r="A169" s="17">
        <v>167</v>
      </c>
      <c r="B169" s="17">
        <v>168</v>
      </c>
      <c r="C169" s="17">
        <v>169</v>
      </c>
      <c r="D169" s="16">
        <v>2779</v>
      </c>
      <c r="E169" s="18">
        <v>43962.753703703704</v>
      </c>
      <c r="F169" s="16" t="s">
        <v>8</v>
      </c>
      <c r="G169" s="16" t="s">
        <v>8</v>
      </c>
      <c r="H169" s="16" t="s">
        <v>8</v>
      </c>
      <c r="I169" s="16" t="s">
        <v>14</v>
      </c>
      <c r="K169" s="7" t="s">
        <v>176</v>
      </c>
      <c r="L169" s="2" t="s">
        <v>1151</v>
      </c>
    </row>
    <row r="170" spans="1:13" ht="94.5" hidden="1" x14ac:dyDescent="0.25">
      <c r="A170" s="17">
        <v>168</v>
      </c>
      <c r="B170" s="17">
        <v>169</v>
      </c>
      <c r="C170" s="17">
        <v>170</v>
      </c>
      <c r="D170" s="16">
        <v>2619</v>
      </c>
      <c r="E170" s="18">
        <v>43962.754120370373</v>
      </c>
      <c r="F170" s="16" t="s">
        <v>13</v>
      </c>
      <c r="G170" s="16" t="s">
        <v>6</v>
      </c>
      <c r="H170" s="16" t="s">
        <v>6</v>
      </c>
      <c r="I170" s="16" t="s">
        <v>9</v>
      </c>
      <c r="K170" s="7" t="s">
        <v>177</v>
      </c>
      <c r="L170" s="2" t="s">
        <v>1151</v>
      </c>
    </row>
    <row r="171" spans="1:13" ht="102" hidden="1" x14ac:dyDescent="0.25">
      <c r="A171" s="17">
        <v>169</v>
      </c>
      <c r="B171" s="17">
        <v>170</v>
      </c>
      <c r="C171" s="17">
        <v>171</v>
      </c>
      <c r="D171" s="16">
        <v>1533</v>
      </c>
      <c r="E171" s="18">
        <v>43962.765243055554</v>
      </c>
      <c r="F171" s="16" t="s">
        <v>10</v>
      </c>
      <c r="G171" s="16" t="s">
        <v>10</v>
      </c>
      <c r="H171" s="16" t="s">
        <v>10</v>
      </c>
      <c r="I171" s="16" t="s">
        <v>21</v>
      </c>
      <c r="K171" s="7" t="s">
        <v>178</v>
      </c>
      <c r="L171" s="2" t="s">
        <v>1149</v>
      </c>
    </row>
    <row r="172" spans="1:13" ht="78.75" hidden="1" x14ac:dyDescent="0.25">
      <c r="A172" s="17">
        <v>170</v>
      </c>
      <c r="B172" s="17">
        <v>171</v>
      </c>
      <c r="C172" s="17">
        <v>172</v>
      </c>
      <c r="D172" s="16">
        <v>942</v>
      </c>
      <c r="E172" s="18">
        <v>43962.767523148148</v>
      </c>
      <c r="F172" s="16" t="s">
        <v>13</v>
      </c>
      <c r="G172" s="16" t="s">
        <v>13</v>
      </c>
      <c r="H172" s="16" t="s">
        <v>6</v>
      </c>
      <c r="I172" s="16" t="s">
        <v>16</v>
      </c>
      <c r="K172" s="7" t="s">
        <v>179</v>
      </c>
      <c r="L172" s="2" t="s">
        <v>1148</v>
      </c>
    </row>
    <row r="173" spans="1:13" ht="94.5" hidden="1" x14ac:dyDescent="0.25">
      <c r="A173" s="17">
        <v>171</v>
      </c>
      <c r="B173" s="17">
        <v>172</v>
      </c>
      <c r="C173" s="17">
        <v>173</v>
      </c>
      <c r="D173" s="16">
        <v>1510</v>
      </c>
      <c r="E173" s="18">
        <v>43962.779004629629</v>
      </c>
      <c r="F173" s="16" t="s">
        <v>10</v>
      </c>
      <c r="G173" s="16" t="s">
        <v>10</v>
      </c>
      <c r="H173" s="16" t="s">
        <v>10</v>
      </c>
      <c r="I173" s="16" t="s">
        <v>14</v>
      </c>
      <c r="K173" s="7" t="s">
        <v>180</v>
      </c>
      <c r="L173" s="2" t="s">
        <v>1148</v>
      </c>
    </row>
    <row r="174" spans="1:13" ht="78.75" hidden="1" x14ac:dyDescent="0.25">
      <c r="A174" s="17">
        <v>172</v>
      </c>
      <c r="B174" s="17">
        <v>173</v>
      </c>
      <c r="C174" s="17">
        <v>174</v>
      </c>
      <c r="D174" s="16">
        <v>1284</v>
      </c>
      <c r="E174" s="18">
        <v>43962.779432870368</v>
      </c>
      <c r="F174" s="16" t="s">
        <v>12</v>
      </c>
      <c r="G174" s="16" t="s">
        <v>8</v>
      </c>
      <c r="H174" s="16" t="s">
        <v>12</v>
      </c>
      <c r="I174" s="16" t="s">
        <v>14</v>
      </c>
      <c r="K174" s="7" t="s">
        <v>181</v>
      </c>
      <c r="L174" s="2" t="s">
        <v>1149</v>
      </c>
    </row>
    <row r="175" spans="1:13" ht="63" hidden="1" x14ac:dyDescent="0.25">
      <c r="A175" s="17">
        <v>173</v>
      </c>
      <c r="B175" s="17">
        <v>174</v>
      </c>
      <c r="C175" s="17">
        <v>175</v>
      </c>
      <c r="D175" s="16">
        <v>5874</v>
      </c>
      <c r="E175" s="18">
        <v>43962.784907407404</v>
      </c>
      <c r="F175" s="16" t="s">
        <v>13</v>
      </c>
      <c r="G175" s="16" t="s">
        <v>12</v>
      </c>
      <c r="H175" s="16" t="s">
        <v>6</v>
      </c>
      <c r="I175" s="16" t="s">
        <v>19</v>
      </c>
      <c r="K175" s="7" t="s">
        <v>182</v>
      </c>
      <c r="L175" s="2" t="s">
        <v>1152</v>
      </c>
    </row>
    <row r="176" spans="1:13" ht="102" hidden="1" x14ac:dyDescent="0.25">
      <c r="A176" s="17">
        <v>174</v>
      </c>
      <c r="B176" s="17">
        <v>175</v>
      </c>
      <c r="C176" s="17">
        <v>176</v>
      </c>
      <c r="D176" s="16">
        <v>1217</v>
      </c>
      <c r="E176" s="18">
        <v>43962.789409722223</v>
      </c>
      <c r="F176" s="16" t="s">
        <v>8</v>
      </c>
      <c r="G176" s="16" t="s">
        <v>12</v>
      </c>
      <c r="H176" s="16" t="s">
        <v>8</v>
      </c>
      <c r="I176" s="16" t="s">
        <v>21</v>
      </c>
      <c r="K176" s="7" t="s">
        <v>183</v>
      </c>
      <c r="L176" s="2" t="s">
        <v>1152</v>
      </c>
    </row>
    <row r="177" spans="1:13" ht="236.25" hidden="1" x14ac:dyDescent="0.25">
      <c r="A177" s="17">
        <v>175</v>
      </c>
      <c r="B177" s="17">
        <v>176</v>
      </c>
      <c r="C177" s="17">
        <v>177</v>
      </c>
      <c r="D177" s="16">
        <v>1814</v>
      </c>
      <c r="E177" s="18">
        <v>43962.79650462963</v>
      </c>
      <c r="F177" s="16" t="s">
        <v>13</v>
      </c>
      <c r="G177" s="16" t="s">
        <v>8</v>
      </c>
      <c r="H177" s="16" t="s">
        <v>8</v>
      </c>
      <c r="I177" s="16" t="s">
        <v>9</v>
      </c>
      <c r="K177" s="7" t="s">
        <v>184</v>
      </c>
      <c r="L177" s="2" t="s">
        <v>1152</v>
      </c>
    </row>
    <row r="178" spans="1:13" ht="51" hidden="1" x14ac:dyDescent="0.25">
      <c r="A178" s="17">
        <v>176</v>
      </c>
      <c r="B178" s="17">
        <v>177</v>
      </c>
      <c r="C178" s="17">
        <v>178</v>
      </c>
      <c r="D178" s="16">
        <v>1654</v>
      </c>
      <c r="E178" s="18">
        <v>43962.801817129628</v>
      </c>
      <c r="F178" s="16" t="s">
        <v>6</v>
      </c>
      <c r="G178" s="16" t="s">
        <v>6</v>
      </c>
      <c r="H178" s="16" t="s">
        <v>8</v>
      </c>
      <c r="I178" s="16" t="s">
        <v>14</v>
      </c>
      <c r="K178" s="7" t="s">
        <v>185</v>
      </c>
      <c r="L178" s="2" t="s">
        <v>1152</v>
      </c>
    </row>
    <row r="179" spans="1:13" ht="78.75" hidden="1" x14ac:dyDescent="0.25">
      <c r="A179" s="17">
        <v>177</v>
      </c>
      <c r="B179" s="17">
        <v>178</v>
      </c>
      <c r="C179" s="17">
        <v>179</v>
      </c>
      <c r="D179" s="16">
        <v>1036</v>
      </c>
      <c r="E179" s="18">
        <v>43962.802002314813</v>
      </c>
      <c r="F179" s="16" t="s">
        <v>10</v>
      </c>
      <c r="G179" s="16" t="s">
        <v>6</v>
      </c>
      <c r="H179" s="16" t="s">
        <v>8</v>
      </c>
      <c r="I179" s="16" t="s">
        <v>9</v>
      </c>
      <c r="K179" s="7" t="s">
        <v>186</v>
      </c>
      <c r="L179" s="2" t="s">
        <v>1151</v>
      </c>
    </row>
    <row r="180" spans="1:13" ht="110.25" hidden="1" x14ac:dyDescent="0.25">
      <c r="A180" s="17">
        <v>178</v>
      </c>
      <c r="B180" s="17">
        <v>179</v>
      </c>
      <c r="C180" s="17">
        <v>180</v>
      </c>
      <c r="D180" s="16">
        <v>1325</v>
      </c>
      <c r="E180" s="18">
        <v>43962.805335648147</v>
      </c>
      <c r="F180" s="16" t="s">
        <v>6</v>
      </c>
      <c r="G180" s="16" t="s">
        <v>6</v>
      </c>
      <c r="H180" s="16" t="s">
        <v>6</v>
      </c>
      <c r="I180" s="16" t="s">
        <v>21</v>
      </c>
      <c r="K180" s="7" t="s">
        <v>187</v>
      </c>
      <c r="L180" s="2" t="s">
        <v>1152</v>
      </c>
    </row>
    <row r="181" spans="1:13" ht="141.75" hidden="1" x14ac:dyDescent="0.25">
      <c r="A181" s="17">
        <v>179</v>
      </c>
      <c r="B181" s="17">
        <v>180</v>
      </c>
      <c r="C181" s="17">
        <v>181</v>
      </c>
      <c r="D181" s="16">
        <v>3153</v>
      </c>
      <c r="E181" s="18">
        <v>43962.808819444443</v>
      </c>
      <c r="F181" s="16" t="s">
        <v>8</v>
      </c>
      <c r="G181" s="16" t="s">
        <v>12</v>
      </c>
      <c r="H181" s="16" t="s">
        <v>8</v>
      </c>
      <c r="I181" s="16" t="s">
        <v>9</v>
      </c>
      <c r="K181" s="7" t="s">
        <v>188</v>
      </c>
      <c r="L181" s="2" t="s">
        <v>1147</v>
      </c>
    </row>
    <row r="182" spans="1:13" ht="94.5" hidden="1" x14ac:dyDescent="0.25">
      <c r="A182" s="17">
        <v>180</v>
      </c>
      <c r="B182" s="17">
        <v>181</v>
      </c>
      <c r="C182" s="17">
        <v>182</v>
      </c>
      <c r="D182" s="16">
        <v>2100</v>
      </c>
      <c r="E182" s="18">
        <v>43962.811793981484</v>
      </c>
      <c r="F182" s="16" t="s">
        <v>8</v>
      </c>
      <c r="G182" s="16" t="s">
        <v>12</v>
      </c>
      <c r="H182" s="16" t="s">
        <v>10</v>
      </c>
      <c r="I182" s="16" t="s">
        <v>19</v>
      </c>
      <c r="K182" s="7" t="s">
        <v>189</v>
      </c>
      <c r="L182" s="2" t="s">
        <v>1148</v>
      </c>
    </row>
    <row r="183" spans="1:13" ht="38.25" hidden="1" x14ac:dyDescent="0.25">
      <c r="A183" s="17">
        <v>181</v>
      </c>
      <c r="B183" s="17">
        <v>182</v>
      </c>
      <c r="C183" s="17">
        <v>183</v>
      </c>
      <c r="D183" s="16">
        <v>1021</v>
      </c>
      <c r="E183" s="18">
        <v>43962.845011574071</v>
      </c>
      <c r="F183" s="16" t="s">
        <v>8</v>
      </c>
      <c r="G183" s="16" t="s">
        <v>8</v>
      </c>
      <c r="H183" s="16" t="s">
        <v>13</v>
      </c>
      <c r="I183" s="16" t="s">
        <v>19</v>
      </c>
      <c r="K183" s="7" t="s">
        <v>190</v>
      </c>
      <c r="L183" s="2" t="s">
        <v>1152</v>
      </c>
    </row>
    <row r="184" spans="1:13" ht="110.25" hidden="1" x14ac:dyDescent="0.25">
      <c r="A184" s="17">
        <v>182</v>
      </c>
      <c r="B184" s="17">
        <v>183</v>
      </c>
      <c r="C184" s="17">
        <v>184</v>
      </c>
      <c r="D184" s="16">
        <v>1655</v>
      </c>
      <c r="E184" s="18">
        <v>43962.849050925928</v>
      </c>
      <c r="F184" s="16" t="s">
        <v>10</v>
      </c>
      <c r="G184" s="16" t="s">
        <v>6</v>
      </c>
      <c r="H184" s="16" t="s">
        <v>13</v>
      </c>
      <c r="I184" s="16" t="s">
        <v>21</v>
      </c>
      <c r="K184" s="7" t="s">
        <v>191</v>
      </c>
      <c r="L184" s="2" t="s">
        <v>1150</v>
      </c>
    </row>
    <row r="185" spans="1:13" ht="141.75" hidden="1" x14ac:dyDescent="0.25">
      <c r="A185" s="17">
        <v>183</v>
      </c>
      <c r="B185" s="17">
        <v>184</v>
      </c>
      <c r="C185" s="17">
        <v>185</v>
      </c>
      <c r="D185" s="16">
        <v>3037</v>
      </c>
      <c r="E185" s="18">
        <v>43962.850856481484</v>
      </c>
      <c r="F185" s="16" t="s">
        <v>6</v>
      </c>
      <c r="G185" s="16" t="s">
        <v>13</v>
      </c>
      <c r="H185" s="16" t="s">
        <v>8</v>
      </c>
      <c r="I185" s="16" t="s">
        <v>14</v>
      </c>
      <c r="K185" s="7" t="s">
        <v>192</v>
      </c>
      <c r="L185" s="2" t="s">
        <v>1150</v>
      </c>
    </row>
    <row r="186" spans="1:13" ht="157.5" hidden="1" x14ac:dyDescent="0.25">
      <c r="A186" s="17">
        <v>184</v>
      </c>
      <c r="B186" s="17">
        <v>185</v>
      </c>
      <c r="C186" s="17">
        <v>186</v>
      </c>
      <c r="D186" s="16">
        <v>1498</v>
      </c>
      <c r="E186" s="18">
        <v>43962.869606481479</v>
      </c>
      <c r="F186" s="16" t="s">
        <v>8</v>
      </c>
      <c r="G186" s="16" t="s">
        <v>12</v>
      </c>
      <c r="H186" s="16" t="s">
        <v>12</v>
      </c>
      <c r="I186" s="16" t="s">
        <v>19</v>
      </c>
      <c r="K186" s="7" t="s">
        <v>193</v>
      </c>
      <c r="L186" s="2" t="s">
        <v>1151</v>
      </c>
    </row>
    <row r="187" spans="1:13" ht="63" hidden="1" x14ac:dyDescent="0.25">
      <c r="A187" s="17">
        <v>185</v>
      </c>
      <c r="B187" s="17">
        <v>186</v>
      </c>
      <c r="C187" s="17">
        <v>187</v>
      </c>
      <c r="D187" s="16">
        <v>485</v>
      </c>
      <c r="E187" s="18">
        <v>43962.871388888889</v>
      </c>
      <c r="F187" s="16" t="s">
        <v>8</v>
      </c>
      <c r="G187" s="16" t="s">
        <v>8</v>
      </c>
      <c r="H187" s="16" t="s">
        <v>8</v>
      </c>
      <c r="I187" s="16" t="s">
        <v>14</v>
      </c>
      <c r="K187" s="7" t="s">
        <v>194</v>
      </c>
      <c r="L187" s="2" t="s">
        <v>1148</v>
      </c>
    </row>
    <row r="188" spans="1:13" ht="141.75" hidden="1" x14ac:dyDescent="0.25">
      <c r="A188" s="17">
        <v>186</v>
      </c>
      <c r="B188" s="17">
        <v>187</v>
      </c>
      <c r="C188" s="17">
        <v>188</v>
      </c>
      <c r="D188" s="16">
        <v>1529</v>
      </c>
      <c r="E188" s="18">
        <v>43962.871805555558</v>
      </c>
      <c r="F188" s="16" t="s">
        <v>13</v>
      </c>
      <c r="G188" s="16" t="s">
        <v>8</v>
      </c>
      <c r="H188" s="16" t="s">
        <v>8</v>
      </c>
      <c r="I188" s="16" t="s">
        <v>19</v>
      </c>
      <c r="K188" s="7" t="s">
        <v>195</v>
      </c>
      <c r="L188" s="2" t="s">
        <v>1152</v>
      </c>
    </row>
    <row r="189" spans="1:13" ht="126" hidden="1" x14ac:dyDescent="0.25">
      <c r="A189" s="17">
        <v>187</v>
      </c>
      <c r="B189" s="17">
        <v>188</v>
      </c>
      <c r="C189" s="17">
        <v>189</v>
      </c>
      <c r="D189" s="16">
        <v>842</v>
      </c>
      <c r="E189" s="18">
        <v>43962.87228009259</v>
      </c>
      <c r="F189" s="16" t="s">
        <v>6</v>
      </c>
      <c r="G189" s="16" t="s">
        <v>13</v>
      </c>
      <c r="H189" s="16" t="s">
        <v>13</v>
      </c>
      <c r="I189" s="16" t="s">
        <v>19</v>
      </c>
      <c r="K189" s="7" t="s">
        <v>196</v>
      </c>
      <c r="L189" s="2" t="s">
        <v>1152</v>
      </c>
    </row>
    <row r="190" spans="1:13" ht="78.75" hidden="1" x14ac:dyDescent="0.25">
      <c r="A190" s="17">
        <v>188</v>
      </c>
      <c r="B190" s="17">
        <v>189</v>
      </c>
      <c r="C190" s="17">
        <v>190</v>
      </c>
      <c r="D190" s="16">
        <v>1110</v>
      </c>
      <c r="E190" s="18">
        <v>43962.876770833333</v>
      </c>
      <c r="F190" s="16" t="s">
        <v>8</v>
      </c>
      <c r="G190" s="16" t="s">
        <v>8</v>
      </c>
      <c r="H190" s="16" t="s">
        <v>8</v>
      </c>
      <c r="I190" s="16" t="s">
        <v>19</v>
      </c>
      <c r="K190" s="7" t="s">
        <v>197</v>
      </c>
      <c r="L190" s="2" t="s">
        <v>1148</v>
      </c>
      <c r="M190" s="2" t="s">
        <v>1149</v>
      </c>
    </row>
    <row r="191" spans="1:13" ht="141.75" hidden="1" x14ac:dyDescent="0.25">
      <c r="A191" s="17">
        <v>189</v>
      </c>
      <c r="B191" s="17">
        <v>190</v>
      </c>
      <c r="C191" s="17">
        <v>191</v>
      </c>
      <c r="D191" s="16">
        <v>8491</v>
      </c>
      <c r="E191" s="18">
        <v>43962.879212962966</v>
      </c>
      <c r="F191" s="16" t="s">
        <v>6</v>
      </c>
      <c r="G191" s="16" t="s">
        <v>12</v>
      </c>
      <c r="H191" s="16" t="s">
        <v>12</v>
      </c>
      <c r="I191" s="16" t="s">
        <v>19</v>
      </c>
      <c r="K191" s="7" t="s">
        <v>198</v>
      </c>
      <c r="L191" s="2" t="s">
        <v>1149</v>
      </c>
    </row>
    <row r="192" spans="1:13" ht="63" hidden="1" x14ac:dyDescent="0.25">
      <c r="A192" s="17">
        <v>190</v>
      </c>
      <c r="B192" s="17">
        <v>191</v>
      </c>
      <c r="C192" s="17">
        <v>192</v>
      </c>
      <c r="D192" s="16">
        <v>1133</v>
      </c>
      <c r="E192" s="18">
        <v>43962.88113425926</v>
      </c>
      <c r="F192" s="16" t="s">
        <v>6</v>
      </c>
      <c r="G192" s="16" t="s">
        <v>13</v>
      </c>
      <c r="H192" s="16" t="s">
        <v>6</v>
      </c>
      <c r="I192" s="16" t="s">
        <v>9</v>
      </c>
      <c r="K192" s="7" t="s">
        <v>199</v>
      </c>
      <c r="L192" s="2" t="s">
        <v>1151</v>
      </c>
    </row>
    <row r="193" spans="1:13" ht="126" hidden="1" x14ac:dyDescent="0.25">
      <c r="A193" s="17">
        <v>191</v>
      </c>
      <c r="B193" s="17">
        <v>192</v>
      </c>
      <c r="C193" s="17">
        <v>193</v>
      </c>
      <c r="D193" s="16">
        <v>1058</v>
      </c>
      <c r="E193" s="18">
        <v>43962.887569444443</v>
      </c>
      <c r="F193" s="16" t="s">
        <v>10</v>
      </c>
      <c r="G193" s="16" t="s">
        <v>8</v>
      </c>
      <c r="H193" s="16" t="s">
        <v>8</v>
      </c>
      <c r="I193" s="16" t="s">
        <v>14</v>
      </c>
      <c r="K193" s="7" t="s">
        <v>200</v>
      </c>
      <c r="L193" s="2" t="s">
        <v>1152</v>
      </c>
      <c r="M193" s="2" t="s">
        <v>1147</v>
      </c>
    </row>
    <row r="194" spans="1:13" ht="102" hidden="1" x14ac:dyDescent="0.25">
      <c r="A194" s="17">
        <v>192</v>
      </c>
      <c r="B194" s="17">
        <v>193</v>
      </c>
      <c r="C194" s="17">
        <v>194</v>
      </c>
      <c r="D194" s="16">
        <v>1031</v>
      </c>
      <c r="E194" s="18">
        <v>43962.892893518518</v>
      </c>
      <c r="F194" s="16" t="s">
        <v>10</v>
      </c>
      <c r="G194" s="16" t="s">
        <v>10</v>
      </c>
      <c r="H194" s="16" t="s">
        <v>10</v>
      </c>
      <c r="I194" s="16" t="s">
        <v>21</v>
      </c>
      <c r="K194" s="7" t="s">
        <v>201</v>
      </c>
      <c r="L194" s="2" t="s">
        <v>1152</v>
      </c>
      <c r="M194" s="2" t="s">
        <v>1150</v>
      </c>
    </row>
    <row r="195" spans="1:13" ht="94.5" x14ac:dyDescent="0.25">
      <c r="A195" s="17">
        <v>193</v>
      </c>
      <c r="B195" s="17">
        <v>194</v>
      </c>
      <c r="C195" s="17">
        <v>195</v>
      </c>
      <c r="D195" s="16">
        <v>1227</v>
      </c>
      <c r="E195" s="18">
        <v>43962.895324074074</v>
      </c>
      <c r="F195" s="16" t="s">
        <v>6</v>
      </c>
      <c r="G195" s="16" t="s">
        <v>6</v>
      </c>
      <c r="H195" s="16" t="s">
        <v>13</v>
      </c>
      <c r="I195" s="16" t="s">
        <v>19</v>
      </c>
      <c r="K195" s="7" t="s">
        <v>202</v>
      </c>
      <c r="L195" s="2" t="s">
        <v>1150</v>
      </c>
      <c r="M195" s="2" t="s">
        <v>1151</v>
      </c>
    </row>
    <row r="196" spans="1:13" ht="51" hidden="1" x14ac:dyDescent="0.25">
      <c r="A196" s="17">
        <v>194</v>
      </c>
      <c r="B196" s="17">
        <v>195</v>
      </c>
      <c r="C196" s="17">
        <v>196</v>
      </c>
      <c r="D196" s="16">
        <v>1506</v>
      </c>
      <c r="E196" s="18">
        <v>43962.898333333331</v>
      </c>
      <c r="F196" s="16" t="s">
        <v>8</v>
      </c>
      <c r="G196" s="16" t="s">
        <v>13</v>
      </c>
      <c r="H196" s="16" t="s">
        <v>12</v>
      </c>
      <c r="I196" s="16" t="s">
        <v>14</v>
      </c>
      <c r="K196" s="7" t="s">
        <v>203</v>
      </c>
      <c r="L196" s="2" t="s">
        <v>1148</v>
      </c>
    </row>
    <row r="197" spans="1:13" ht="283.5" hidden="1" x14ac:dyDescent="0.25">
      <c r="A197" s="17">
        <v>195</v>
      </c>
      <c r="B197" s="17">
        <v>196</v>
      </c>
      <c r="C197" s="17">
        <v>197</v>
      </c>
      <c r="D197" s="16">
        <v>2949</v>
      </c>
      <c r="E197" s="18">
        <v>43962.914421296293</v>
      </c>
      <c r="F197" s="16" t="s">
        <v>8</v>
      </c>
      <c r="G197" s="16" t="s">
        <v>8</v>
      </c>
      <c r="H197" s="16" t="s">
        <v>6</v>
      </c>
      <c r="I197" s="16" t="s">
        <v>9</v>
      </c>
      <c r="K197" s="7" t="s">
        <v>204</v>
      </c>
      <c r="L197" s="2" t="s">
        <v>1148</v>
      </c>
    </row>
    <row r="198" spans="1:13" ht="63" hidden="1" x14ac:dyDescent="0.25">
      <c r="A198" s="17">
        <v>196</v>
      </c>
      <c r="B198" s="17">
        <v>197</v>
      </c>
      <c r="C198" s="17">
        <v>198</v>
      </c>
      <c r="D198" s="16">
        <v>932</v>
      </c>
      <c r="E198" s="18">
        <v>43962.916238425925</v>
      </c>
      <c r="F198" s="16" t="s">
        <v>6</v>
      </c>
      <c r="G198" s="16" t="s">
        <v>8</v>
      </c>
      <c r="H198" s="16" t="s">
        <v>13</v>
      </c>
      <c r="I198" s="16" t="s">
        <v>19</v>
      </c>
      <c r="K198" s="7" t="s">
        <v>205</v>
      </c>
      <c r="L198" s="2" t="s">
        <v>1152</v>
      </c>
    </row>
    <row r="199" spans="1:13" ht="78.75" hidden="1" x14ac:dyDescent="0.25">
      <c r="A199" s="17">
        <v>197</v>
      </c>
      <c r="B199" s="17">
        <v>198</v>
      </c>
      <c r="C199" s="17">
        <v>199</v>
      </c>
      <c r="D199" s="16">
        <v>1856</v>
      </c>
      <c r="E199" s="18">
        <v>43962.922314814816</v>
      </c>
      <c r="F199" s="16" t="s">
        <v>10</v>
      </c>
      <c r="G199" s="16" t="s">
        <v>13</v>
      </c>
      <c r="H199" s="16" t="s">
        <v>6</v>
      </c>
      <c r="I199" s="16" t="s">
        <v>16</v>
      </c>
      <c r="K199" s="7" t="s">
        <v>206</v>
      </c>
      <c r="L199" s="2" t="s">
        <v>1151</v>
      </c>
    </row>
    <row r="200" spans="1:13" ht="204.75" hidden="1" x14ac:dyDescent="0.25">
      <c r="A200" s="17">
        <v>198</v>
      </c>
      <c r="B200" s="17">
        <v>199</v>
      </c>
      <c r="C200" s="17">
        <v>200</v>
      </c>
      <c r="D200" s="16">
        <v>842</v>
      </c>
      <c r="E200" s="18">
        <v>43962.946574074071</v>
      </c>
      <c r="F200" s="16" t="s">
        <v>8</v>
      </c>
      <c r="G200" s="16" t="s">
        <v>8</v>
      </c>
      <c r="H200" s="16" t="s">
        <v>8</v>
      </c>
      <c r="I200" s="16" t="s">
        <v>9</v>
      </c>
      <c r="K200" s="7" t="s">
        <v>207</v>
      </c>
      <c r="L200" s="2" t="s">
        <v>1149</v>
      </c>
    </row>
    <row r="201" spans="1:13" ht="126" hidden="1" x14ac:dyDescent="0.25">
      <c r="A201" s="17">
        <v>199</v>
      </c>
      <c r="B201" s="17">
        <v>200</v>
      </c>
      <c r="C201" s="17">
        <v>201</v>
      </c>
      <c r="D201" s="16">
        <v>1168</v>
      </c>
      <c r="E201" s="18">
        <v>43962.955011574071</v>
      </c>
      <c r="F201" s="16" t="s">
        <v>6</v>
      </c>
      <c r="G201" s="16" t="s">
        <v>8</v>
      </c>
      <c r="H201" s="16" t="s">
        <v>8</v>
      </c>
      <c r="I201" s="16" t="s">
        <v>19</v>
      </c>
      <c r="K201" s="7" t="s">
        <v>208</v>
      </c>
      <c r="L201" s="2" t="s">
        <v>1147</v>
      </c>
    </row>
    <row r="202" spans="1:13" hidden="1" x14ac:dyDescent="0.25">
      <c r="A202" s="17">
        <v>200</v>
      </c>
      <c r="B202" s="17">
        <v>201</v>
      </c>
      <c r="C202" s="17">
        <v>202</v>
      </c>
      <c r="D202" s="16">
        <v>1261</v>
      </c>
      <c r="E202" s="18">
        <v>43962.956643518519</v>
      </c>
      <c r="L202" s="2" t="s">
        <v>1148</v>
      </c>
    </row>
    <row r="203" spans="1:13" ht="94.5" hidden="1" x14ac:dyDescent="0.25">
      <c r="A203" s="17">
        <v>201</v>
      </c>
      <c r="B203" s="17">
        <v>202</v>
      </c>
      <c r="C203" s="17">
        <v>203</v>
      </c>
      <c r="D203" s="16">
        <v>2524</v>
      </c>
      <c r="E203" s="18">
        <v>43962.957858796297</v>
      </c>
      <c r="F203" s="16" t="s">
        <v>12</v>
      </c>
      <c r="G203" s="16" t="s">
        <v>12</v>
      </c>
      <c r="H203" s="16" t="s">
        <v>12</v>
      </c>
      <c r="I203" s="16" t="s">
        <v>14</v>
      </c>
      <c r="K203" s="7" t="s">
        <v>209</v>
      </c>
      <c r="L203" s="2" t="s">
        <v>1147</v>
      </c>
    </row>
    <row r="204" spans="1:13" ht="47.25" hidden="1" x14ac:dyDescent="0.25">
      <c r="A204" s="17">
        <v>202</v>
      </c>
      <c r="B204" s="17">
        <v>203</v>
      </c>
      <c r="C204" s="17">
        <v>204</v>
      </c>
      <c r="D204" s="16">
        <v>769</v>
      </c>
      <c r="E204" s="18">
        <v>43962.962025462963</v>
      </c>
      <c r="F204" s="16" t="s">
        <v>10</v>
      </c>
      <c r="G204" s="16" t="s">
        <v>10</v>
      </c>
      <c r="H204" s="16" t="s">
        <v>13</v>
      </c>
      <c r="I204" s="16" t="s">
        <v>19</v>
      </c>
      <c r="K204" s="7" t="s">
        <v>210</v>
      </c>
      <c r="L204" s="2" t="s">
        <v>1149</v>
      </c>
    </row>
    <row r="205" spans="1:13" ht="141.75" hidden="1" x14ac:dyDescent="0.25">
      <c r="A205" s="17">
        <v>203</v>
      </c>
      <c r="B205" s="17">
        <v>204</v>
      </c>
      <c r="C205" s="17">
        <v>205</v>
      </c>
      <c r="D205" s="16">
        <v>1633</v>
      </c>
      <c r="E205" s="18">
        <v>43962.976458333331</v>
      </c>
      <c r="F205" s="16" t="s">
        <v>6</v>
      </c>
      <c r="G205" s="16" t="s">
        <v>8</v>
      </c>
      <c r="H205" s="16" t="s">
        <v>8</v>
      </c>
      <c r="I205" s="16" t="s">
        <v>14</v>
      </c>
      <c r="K205" s="7" t="s">
        <v>211</v>
      </c>
      <c r="L205" s="2" t="s">
        <v>1148</v>
      </c>
      <c r="M205" s="2" t="s">
        <v>1150</v>
      </c>
    </row>
    <row r="206" spans="1:13" ht="94.5" hidden="1" x14ac:dyDescent="0.25">
      <c r="A206" s="17">
        <v>204</v>
      </c>
      <c r="B206" s="17">
        <v>205</v>
      </c>
      <c r="C206" s="17">
        <v>206</v>
      </c>
      <c r="D206" s="16">
        <v>1463</v>
      </c>
      <c r="E206" s="18">
        <v>43962.983090277776</v>
      </c>
      <c r="F206" s="16" t="s">
        <v>6</v>
      </c>
      <c r="G206" s="16" t="s">
        <v>6</v>
      </c>
      <c r="H206" s="16" t="s">
        <v>6</v>
      </c>
      <c r="I206" s="16" t="s">
        <v>19</v>
      </c>
      <c r="K206" s="7" t="s">
        <v>212</v>
      </c>
      <c r="L206" s="2" t="s">
        <v>1152</v>
      </c>
    </row>
    <row r="207" spans="1:13" ht="78.75" hidden="1" x14ac:dyDescent="0.25">
      <c r="A207" s="17">
        <v>205</v>
      </c>
      <c r="B207" s="17">
        <v>206</v>
      </c>
      <c r="C207" s="17">
        <v>207</v>
      </c>
      <c r="D207" s="16">
        <v>6997</v>
      </c>
      <c r="E207" s="18">
        <v>43963.004953703705</v>
      </c>
      <c r="F207" s="16" t="s">
        <v>13</v>
      </c>
      <c r="G207" s="16" t="s">
        <v>13</v>
      </c>
      <c r="H207" s="16" t="s">
        <v>13</v>
      </c>
      <c r="I207" s="16" t="s">
        <v>19</v>
      </c>
      <c r="K207" s="7" t="s">
        <v>213</v>
      </c>
      <c r="L207" s="2" t="s">
        <v>1147</v>
      </c>
    </row>
    <row r="208" spans="1:13" ht="94.5" hidden="1" x14ac:dyDescent="0.25">
      <c r="A208" s="17">
        <v>206</v>
      </c>
      <c r="B208" s="17">
        <v>207</v>
      </c>
      <c r="C208" s="17">
        <v>208</v>
      </c>
      <c r="D208" s="16">
        <v>2007</v>
      </c>
      <c r="E208" s="18">
        <v>43963.006990740738</v>
      </c>
      <c r="F208" s="16" t="s">
        <v>8</v>
      </c>
      <c r="G208" s="16" t="s">
        <v>8</v>
      </c>
      <c r="H208" s="16" t="s">
        <v>13</v>
      </c>
      <c r="I208" s="16" t="s">
        <v>9</v>
      </c>
      <c r="K208" s="7" t="s">
        <v>214</v>
      </c>
      <c r="L208" s="2" t="s">
        <v>1148</v>
      </c>
    </row>
    <row r="209" spans="1:13" ht="47.25" hidden="1" x14ac:dyDescent="0.25">
      <c r="A209" s="17">
        <v>207</v>
      </c>
      <c r="B209" s="17">
        <v>208</v>
      </c>
      <c r="C209" s="17">
        <v>209</v>
      </c>
      <c r="D209" s="16">
        <v>2087</v>
      </c>
      <c r="E209" s="18">
        <v>43963.01358796296</v>
      </c>
      <c r="F209" s="16" t="s">
        <v>13</v>
      </c>
      <c r="G209" s="16" t="s">
        <v>13</v>
      </c>
      <c r="H209" s="16" t="s">
        <v>8</v>
      </c>
      <c r="I209" s="16" t="s">
        <v>19</v>
      </c>
      <c r="K209" s="7" t="s">
        <v>215</v>
      </c>
      <c r="L209" s="2" t="s">
        <v>1151</v>
      </c>
    </row>
    <row r="210" spans="1:13" ht="126" hidden="1" x14ac:dyDescent="0.25">
      <c r="A210" s="17">
        <v>208</v>
      </c>
      <c r="B210" s="17">
        <v>209</v>
      </c>
      <c r="C210" s="17">
        <v>210</v>
      </c>
      <c r="D210" s="16">
        <v>1314</v>
      </c>
      <c r="E210" s="18">
        <v>43963.034479166665</v>
      </c>
      <c r="F210" s="16" t="s">
        <v>6</v>
      </c>
      <c r="G210" s="16" t="s">
        <v>8</v>
      </c>
      <c r="H210" s="16" t="s">
        <v>13</v>
      </c>
      <c r="I210" s="16" t="s">
        <v>9</v>
      </c>
      <c r="K210" s="7" t="s">
        <v>216</v>
      </c>
      <c r="L210" s="2" t="s">
        <v>1150</v>
      </c>
    </row>
    <row r="211" spans="1:13" ht="189" hidden="1" x14ac:dyDescent="0.25">
      <c r="A211" s="17">
        <v>209</v>
      </c>
      <c r="B211" s="17">
        <v>210</v>
      </c>
      <c r="C211" s="17">
        <v>211</v>
      </c>
      <c r="D211" s="16">
        <v>1423</v>
      </c>
      <c r="E211" s="18">
        <v>43963.03875</v>
      </c>
      <c r="F211" s="16" t="s">
        <v>10</v>
      </c>
      <c r="G211" s="16" t="s">
        <v>6</v>
      </c>
      <c r="H211" s="16" t="s">
        <v>6</v>
      </c>
      <c r="I211" s="16" t="s">
        <v>21</v>
      </c>
      <c r="K211" s="7" t="s">
        <v>217</v>
      </c>
      <c r="L211" s="2" t="s">
        <v>1152</v>
      </c>
    </row>
    <row r="212" spans="1:13" ht="173.25" hidden="1" x14ac:dyDescent="0.25">
      <c r="A212" s="17">
        <v>210</v>
      </c>
      <c r="B212" s="17">
        <v>211</v>
      </c>
      <c r="C212" s="17">
        <v>212</v>
      </c>
      <c r="D212" s="16">
        <v>908</v>
      </c>
      <c r="E212" s="18">
        <v>43963.067604166667</v>
      </c>
      <c r="F212" s="16" t="s">
        <v>8</v>
      </c>
      <c r="G212" s="16" t="s">
        <v>12</v>
      </c>
      <c r="H212" s="16" t="s">
        <v>12</v>
      </c>
      <c r="I212" s="16" t="s">
        <v>19</v>
      </c>
      <c r="K212" s="7" t="s">
        <v>218</v>
      </c>
      <c r="L212" s="2" t="s">
        <v>1147</v>
      </c>
    </row>
    <row r="213" spans="1:13" ht="63" hidden="1" x14ac:dyDescent="0.25">
      <c r="A213" s="17">
        <v>211</v>
      </c>
      <c r="B213" s="17">
        <v>212</v>
      </c>
      <c r="C213" s="17">
        <v>213</v>
      </c>
      <c r="D213" s="16">
        <v>931</v>
      </c>
      <c r="E213" s="18">
        <v>43963.06790509259</v>
      </c>
      <c r="F213" s="16" t="s">
        <v>8</v>
      </c>
      <c r="G213" s="16" t="s">
        <v>12</v>
      </c>
      <c r="H213" s="16" t="s">
        <v>8</v>
      </c>
      <c r="I213" s="16" t="s">
        <v>14</v>
      </c>
      <c r="K213" s="7" t="s">
        <v>219</v>
      </c>
      <c r="L213" s="2" t="s">
        <v>1150</v>
      </c>
    </row>
    <row r="214" spans="1:13" ht="141.75" hidden="1" x14ac:dyDescent="0.25">
      <c r="A214" s="17">
        <v>212</v>
      </c>
      <c r="B214" s="17">
        <v>213</v>
      </c>
      <c r="C214" s="17">
        <v>214</v>
      </c>
      <c r="D214" s="16">
        <v>1246</v>
      </c>
      <c r="E214" s="18">
        <v>43963.085706018515</v>
      </c>
      <c r="F214" s="16" t="s">
        <v>6</v>
      </c>
      <c r="G214" s="16" t="s">
        <v>6</v>
      </c>
      <c r="H214" s="16" t="s">
        <v>10</v>
      </c>
      <c r="I214" s="16" t="s">
        <v>19</v>
      </c>
      <c r="K214" s="7" t="s">
        <v>220</v>
      </c>
      <c r="L214" s="2" t="s">
        <v>1151</v>
      </c>
      <c r="M214" s="2" t="s">
        <v>1147</v>
      </c>
    </row>
    <row r="215" spans="1:13" ht="110.25" hidden="1" x14ac:dyDescent="0.25">
      <c r="A215" s="17">
        <v>213</v>
      </c>
      <c r="B215" s="17">
        <v>214</v>
      </c>
      <c r="C215" s="17">
        <v>215</v>
      </c>
      <c r="D215" s="16">
        <v>1616</v>
      </c>
      <c r="E215" s="18">
        <v>43963.091851851852</v>
      </c>
      <c r="F215" s="16" t="s">
        <v>8</v>
      </c>
      <c r="G215" s="16" t="s">
        <v>8</v>
      </c>
      <c r="H215" s="16" t="s">
        <v>8</v>
      </c>
      <c r="I215" s="16" t="s">
        <v>14</v>
      </c>
      <c r="K215" s="7" t="s">
        <v>221</v>
      </c>
      <c r="L215" s="2" t="s">
        <v>1152</v>
      </c>
    </row>
    <row r="216" spans="1:13" ht="38.25" hidden="1" x14ac:dyDescent="0.25">
      <c r="A216" s="17">
        <v>214</v>
      </c>
      <c r="B216" s="17">
        <v>215</v>
      </c>
      <c r="C216" s="17">
        <v>216</v>
      </c>
      <c r="D216" s="16">
        <v>830</v>
      </c>
      <c r="E216" s="18">
        <v>43963.117893518516</v>
      </c>
      <c r="F216" s="16" t="s">
        <v>10</v>
      </c>
      <c r="G216" s="16" t="s">
        <v>8</v>
      </c>
      <c r="H216" s="16" t="s">
        <v>6</v>
      </c>
      <c r="I216" s="16" t="s">
        <v>19</v>
      </c>
      <c r="L216" s="2" t="s">
        <v>1149</v>
      </c>
    </row>
    <row r="217" spans="1:13" ht="126" hidden="1" x14ac:dyDescent="0.25">
      <c r="A217" s="17">
        <v>215</v>
      </c>
      <c r="B217" s="17">
        <v>216</v>
      </c>
      <c r="C217" s="17">
        <v>217</v>
      </c>
      <c r="D217" s="16">
        <v>1873</v>
      </c>
      <c r="E217" s="18">
        <v>43963.118159722224</v>
      </c>
      <c r="F217" s="16" t="s">
        <v>8</v>
      </c>
      <c r="G217" s="16" t="s">
        <v>12</v>
      </c>
      <c r="H217" s="16" t="s">
        <v>8</v>
      </c>
      <c r="I217" s="16" t="s">
        <v>9</v>
      </c>
      <c r="K217" s="7" t="s">
        <v>222</v>
      </c>
      <c r="L217" s="2" t="s">
        <v>1151</v>
      </c>
    </row>
    <row r="218" spans="1:13" ht="393.75" hidden="1" x14ac:dyDescent="0.25">
      <c r="A218" s="17">
        <v>216</v>
      </c>
      <c r="B218" s="17">
        <v>217</v>
      </c>
      <c r="C218" s="17">
        <v>218</v>
      </c>
      <c r="D218" s="16">
        <v>171850</v>
      </c>
      <c r="E218" s="18">
        <v>43963.133229166669</v>
      </c>
      <c r="F218" s="16" t="s">
        <v>6</v>
      </c>
      <c r="G218" s="16" t="s">
        <v>6</v>
      </c>
      <c r="H218" s="16" t="s">
        <v>6</v>
      </c>
      <c r="I218" s="16" t="s">
        <v>19</v>
      </c>
      <c r="K218" s="7" t="s">
        <v>223</v>
      </c>
      <c r="L218" s="2" t="s">
        <v>1151</v>
      </c>
      <c r="M218" s="2" t="s">
        <v>1147</v>
      </c>
    </row>
    <row r="219" spans="1:13" ht="110.25" hidden="1" x14ac:dyDescent="0.25">
      <c r="A219" s="17">
        <v>217</v>
      </c>
      <c r="B219" s="17">
        <v>218</v>
      </c>
      <c r="C219" s="17">
        <v>219</v>
      </c>
      <c r="D219" s="16">
        <v>1426</v>
      </c>
      <c r="E219" s="18">
        <v>43963.157638888886</v>
      </c>
      <c r="F219" s="16" t="s">
        <v>12</v>
      </c>
      <c r="G219" s="16" t="s">
        <v>12</v>
      </c>
      <c r="H219" s="16" t="s">
        <v>12</v>
      </c>
      <c r="I219" s="16" t="s">
        <v>9</v>
      </c>
      <c r="K219" s="7" t="s">
        <v>224</v>
      </c>
      <c r="L219" s="2" t="s">
        <v>1150</v>
      </c>
      <c r="M219" s="2" t="s">
        <v>1147</v>
      </c>
    </row>
    <row r="220" spans="1:13" ht="220.5" hidden="1" x14ac:dyDescent="0.25">
      <c r="A220" s="17">
        <v>218</v>
      </c>
      <c r="B220" s="17">
        <v>219</v>
      </c>
      <c r="C220" s="17">
        <v>220</v>
      </c>
      <c r="D220" s="16">
        <v>5436</v>
      </c>
      <c r="E220" s="18">
        <v>43963.170277777775</v>
      </c>
      <c r="F220" s="16" t="s">
        <v>6</v>
      </c>
      <c r="G220" s="16" t="s">
        <v>6</v>
      </c>
      <c r="H220" s="16" t="s">
        <v>6</v>
      </c>
      <c r="I220" s="16" t="s">
        <v>19</v>
      </c>
      <c r="K220" s="7" t="s">
        <v>225</v>
      </c>
      <c r="L220" s="2" t="s">
        <v>1150</v>
      </c>
    </row>
    <row r="221" spans="1:13" ht="47.25" hidden="1" x14ac:dyDescent="0.25">
      <c r="A221" s="17">
        <v>219</v>
      </c>
      <c r="B221" s="17">
        <v>220</v>
      </c>
      <c r="C221" s="17">
        <v>221</v>
      </c>
      <c r="D221" s="16">
        <v>894</v>
      </c>
      <c r="E221" s="18">
        <v>43963.180844907409</v>
      </c>
      <c r="F221" s="16" t="s">
        <v>6</v>
      </c>
      <c r="G221" s="16" t="s">
        <v>6</v>
      </c>
      <c r="H221" s="16" t="s">
        <v>13</v>
      </c>
      <c r="I221" s="16" t="s">
        <v>19</v>
      </c>
      <c r="K221" s="7" t="s">
        <v>226</v>
      </c>
      <c r="L221" s="2" t="s">
        <v>1150</v>
      </c>
    </row>
    <row r="222" spans="1:13" ht="94.5" hidden="1" x14ac:dyDescent="0.25">
      <c r="A222" s="17">
        <v>220</v>
      </c>
      <c r="B222" s="17">
        <v>221</v>
      </c>
      <c r="C222" s="17">
        <v>222</v>
      </c>
      <c r="D222" s="16">
        <v>786</v>
      </c>
      <c r="E222" s="18">
        <v>43963.198657407411</v>
      </c>
      <c r="F222" s="16" t="s">
        <v>13</v>
      </c>
      <c r="G222" s="16" t="s">
        <v>12</v>
      </c>
      <c r="H222" s="16" t="s">
        <v>8</v>
      </c>
      <c r="I222" s="16" t="s">
        <v>9</v>
      </c>
      <c r="K222" s="7" t="s">
        <v>227</v>
      </c>
      <c r="L222" s="2" t="s">
        <v>1149</v>
      </c>
    </row>
    <row r="223" spans="1:13" ht="94.5" hidden="1" x14ac:dyDescent="0.25">
      <c r="A223" s="17">
        <v>221</v>
      </c>
      <c r="B223" s="17">
        <v>222</v>
      </c>
      <c r="C223" s="17">
        <v>223</v>
      </c>
      <c r="D223" s="16">
        <v>4185</v>
      </c>
      <c r="E223" s="18">
        <v>43963.20721064815</v>
      </c>
      <c r="F223" s="16" t="s">
        <v>13</v>
      </c>
      <c r="G223" s="16" t="s">
        <v>13</v>
      </c>
      <c r="H223" s="16" t="s">
        <v>6</v>
      </c>
      <c r="I223" s="16" t="s">
        <v>9</v>
      </c>
      <c r="K223" s="7" t="s">
        <v>228</v>
      </c>
      <c r="L223" s="2" t="s">
        <v>1151</v>
      </c>
    </row>
    <row r="224" spans="1:13" ht="47.25" hidden="1" x14ac:dyDescent="0.25">
      <c r="A224" s="17">
        <v>222</v>
      </c>
      <c r="B224" s="17">
        <v>223</v>
      </c>
      <c r="C224" s="17">
        <v>224</v>
      </c>
      <c r="D224" s="16">
        <v>1221</v>
      </c>
      <c r="E224" s="18">
        <v>43963.212407407409</v>
      </c>
      <c r="F224" s="16" t="s">
        <v>6</v>
      </c>
      <c r="G224" s="16" t="s">
        <v>6</v>
      </c>
      <c r="H224" s="16" t="s">
        <v>10</v>
      </c>
      <c r="I224" s="16" t="s">
        <v>19</v>
      </c>
      <c r="K224" s="7" t="s">
        <v>229</v>
      </c>
      <c r="L224" s="2" t="s">
        <v>1147</v>
      </c>
    </row>
    <row r="225" spans="1:13" ht="173.25" hidden="1" x14ac:dyDescent="0.25">
      <c r="A225" s="17">
        <v>223</v>
      </c>
      <c r="B225" s="17">
        <v>224</v>
      </c>
      <c r="C225" s="17">
        <v>225</v>
      </c>
      <c r="D225" s="16">
        <v>3230</v>
      </c>
      <c r="E225" s="18">
        <v>43963.213159722225</v>
      </c>
      <c r="F225" s="16" t="s">
        <v>8</v>
      </c>
      <c r="G225" s="16" t="s">
        <v>12</v>
      </c>
      <c r="H225" s="16" t="s">
        <v>8</v>
      </c>
      <c r="I225" s="16" t="s">
        <v>14</v>
      </c>
      <c r="K225" s="7" t="s">
        <v>230</v>
      </c>
      <c r="L225" s="2" t="s">
        <v>1147</v>
      </c>
    </row>
    <row r="226" spans="1:13" ht="63" x14ac:dyDescent="0.25">
      <c r="A226" s="17">
        <v>224</v>
      </c>
      <c r="B226" s="17">
        <v>225</v>
      </c>
      <c r="C226" s="17">
        <v>226</v>
      </c>
      <c r="D226" s="16">
        <v>2510</v>
      </c>
      <c r="E226" s="18">
        <v>43963.215428240743</v>
      </c>
      <c r="F226" s="16" t="s">
        <v>6</v>
      </c>
      <c r="G226" s="16" t="s">
        <v>10</v>
      </c>
      <c r="H226" s="16" t="s">
        <v>6</v>
      </c>
      <c r="I226" s="16" t="s">
        <v>9</v>
      </c>
      <c r="K226" s="7" t="s">
        <v>231</v>
      </c>
      <c r="L226" s="2" t="s">
        <v>1148</v>
      </c>
      <c r="M226" s="2" t="s">
        <v>1151</v>
      </c>
    </row>
    <row r="227" spans="1:13" ht="110.25" hidden="1" x14ac:dyDescent="0.25">
      <c r="A227" s="17">
        <v>225</v>
      </c>
      <c r="B227" s="17">
        <v>226</v>
      </c>
      <c r="C227" s="17">
        <v>227</v>
      </c>
      <c r="D227" s="16">
        <v>941</v>
      </c>
      <c r="E227" s="18">
        <v>43963.219143518516</v>
      </c>
      <c r="F227" s="16" t="s">
        <v>13</v>
      </c>
      <c r="G227" s="16" t="s">
        <v>6</v>
      </c>
      <c r="H227" s="16" t="s">
        <v>10</v>
      </c>
      <c r="I227" s="16" t="s">
        <v>19</v>
      </c>
      <c r="K227" s="7" t="s">
        <v>232</v>
      </c>
      <c r="L227" s="2" t="s">
        <v>1151</v>
      </c>
    </row>
    <row r="228" spans="1:13" ht="31.5" hidden="1" x14ac:dyDescent="0.25">
      <c r="A228" s="17">
        <v>226</v>
      </c>
      <c r="B228" s="17">
        <v>227</v>
      </c>
      <c r="C228" s="17">
        <v>228</v>
      </c>
      <c r="D228" s="16">
        <v>909</v>
      </c>
      <c r="E228" s="18">
        <v>43963.219629629632</v>
      </c>
      <c r="F228" s="16" t="s">
        <v>10</v>
      </c>
      <c r="G228" s="16" t="s">
        <v>8</v>
      </c>
      <c r="H228" s="16" t="s">
        <v>6</v>
      </c>
      <c r="I228" s="16" t="s">
        <v>16</v>
      </c>
      <c r="K228" s="7" t="s">
        <v>233</v>
      </c>
      <c r="L228" s="2" t="s">
        <v>1152</v>
      </c>
    </row>
    <row r="229" spans="1:13" ht="330.75" hidden="1" x14ac:dyDescent="0.25">
      <c r="A229" s="17">
        <v>227</v>
      </c>
      <c r="B229" s="17">
        <v>228</v>
      </c>
      <c r="C229" s="17">
        <v>229</v>
      </c>
      <c r="D229" s="16">
        <v>3464</v>
      </c>
      <c r="E229" s="18">
        <v>43963.228472222225</v>
      </c>
      <c r="F229" s="16" t="s">
        <v>8</v>
      </c>
      <c r="G229" s="16" t="s">
        <v>12</v>
      </c>
      <c r="H229" s="16" t="s">
        <v>13</v>
      </c>
      <c r="I229" s="16" t="s">
        <v>9</v>
      </c>
      <c r="K229" s="7" t="s">
        <v>234</v>
      </c>
      <c r="L229" s="2" t="s">
        <v>1149</v>
      </c>
    </row>
    <row r="230" spans="1:13" ht="94.5" hidden="1" x14ac:dyDescent="0.25">
      <c r="A230" s="17">
        <v>228</v>
      </c>
      <c r="B230" s="17">
        <v>229</v>
      </c>
      <c r="C230" s="17">
        <v>230</v>
      </c>
      <c r="D230" s="16">
        <v>941</v>
      </c>
      <c r="E230" s="18">
        <v>43963.237534722219</v>
      </c>
      <c r="F230" s="16" t="s">
        <v>6</v>
      </c>
      <c r="G230" s="16" t="s">
        <v>13</v>
      </c>
      <c r="H230" s="16" t="s">
        <v>8</v>
      </c>
      <c r="I230" s="16" t="s">
        <v>19</v>
      </c>
      <c r="K230" s="7" t="s">
        <v>235</v>
      </c>
      <c r="L230" s="2" t="s">
        <v>1149</v>
      </c>
    </row>
    <row r="231" spans="1:13" ht="63" hidden="1" x14ac:dyDescent="0.25">
      <c r="A231" s="17">
        <v>229</v>
      </c>
      <c r="B231" s="17">
        <v>230</v>
      </c>
      <c r="C231" s="17">
        <v>231</v>
      </c>
      <c r="D231" s="16">
        <v>821</v>
      </c>
      <c r="E231" s="18">
        <v>43963.241030092591</v>
      </c>
      <c r="F231" s="16" t="s">
        <v>6</v>
      </c>
      <c r="G231" s="16" t="s">
        <v>6</v>
      </c>
      <c r="H231" s="16" t="s">
        <v>6</v>
      </c>
      <c r="I231" s="16" t="s">
        <v>9</v>
      </c>
      <c r="K231" s="7" t="s">
        <v>236</v>
      </c>
      <c r="L231" s="2" t="s">
        <v>1148</v>
      </c>
    </row>
    <row r="232" spans="1:13" ht="315" hidden="1" x14ac:dyDescent="0.25">
      <c r="A232" s="17">
        <v>230</v>
      </c>
      <c r="B232" s="17">
        <v>231</v>
      </c>
      <c r="C232" s="17">
        <v>232</v>
      </c>
      <c r="D232" s="16">
        <v>1635</v>
      </c>
      <c r="E232" s="18">
        <v>43963.247743055559</v>
      </c>
      <c r="F232" s="16" t="s">
        <v>6</v>
      </c>
      <c r="G232" s="16" t="s">
        <v>8</v>
      </c>
      <c r="H232" s="16" t="s">
        <v>8</v>
      </c>
      <c r="I232" s="16" t="s">
        <v>19</v>
      </c>
      <c r="K232" s="7" t="s">
        <v>237</v>
      </c>
      <c r="L232" s="2" t="s">
        <v>1149</v>
      </c>
    </row>
    <row r="233" spans="1:13" ht="267.75" hidden="1" x14ac:dyDescent="0.25">
      <c r="A233" s="17">
        <v>231</v>
      </c>
      <c r="B233" s="17">
        <v>232</v>
      </c>
      <c r="C233" s="17">
        <v>233</v>
      </c>
      <c r="D233" s="16">
        <v>2396</v>
      </c>
      <c r="E233" s="18">
        <v>43963.252303240741</v>
      </c>
      <c r="F233" s="16" t="s">
        <v>8</v>
      </c>
      <c r="G233" s="16" t="s">
        <v>12</v>
      </c>
      <c r="H233" s="16" t="s">
        <v>13</v>
      </c>
      <c r="I233" s="16" t="s">
        <v>14</v>
      </c>
      <c r="K233" s="7" t="s">
        <v>238</v>
      </c>
      <c r="L233" s="2" t="s">
        <v>1147</v>
      </c>
      <c r="M233" s="2" t="s">
        <v>1150</v>
      </c>
    </row>
    <row r="234" spans="1:13" ht="110.25" hidden="1" x14ac:dyDescent="0.25">
      <c r="A234" s="17">
        <v>232</v>
      </c>
      <c r="B234" s="17">
        <v>233</v>
      </c>
      <c r="C234" s="17">
        <v>234</v>
      </c>
      <c r="D234" s="16">
        <v>1247</v>
      </c>
      <c r="E234" s="18">
        <v>43963.260752314818</v>
      </c>
      <c r="F234" s="16" t="s">
        <v>13</v>
      </c>
      <c r="G234" s="16" t="s">
        <v>8</v>
      </c>
      <c r="H234" s="16" t="s">
        <v>8</v>
      </c>
      <c r="I234" s="16" t="s">
        <v>9</v>
      </c>
      <c r="K234" s="7" t="s">
        <v>239</v>
      </c>
      <c r="L234" s="2" t="s">
        <v>1150</v>
      </c>
    </row>
    <row r="235" spans="1:13" ht="267.75" hidden="1" x14ac:dyDescent="0.25">
      <c r="A235" s="17">
        <v>233</v>
      </c>
      <c r="B235" s="17">
        <v>234</v>
      </c>
      <c r="C235" s="17">
        <v>235</v>
      </c>
      <c r="D235" s="16">
        <v>2893</v>
      </c>
      <c r="E235" s="18">
        <v>43963.262349537035</v>
      </c>
      <c r="F235" s="16" t="s">
        <v>10</v>
      </c>
      <c r="G235" s="16" t="s">
        <v>8</v>
      </c>
      <c r="H235" s="16" t="s">
        <v>6</v>
      </c>
      <c r="I235" s="16" t="s">
        <v>19</v>
      </c>
      <c r="K235" s="7" t="s">
        <v>240</v>
      </c>
      <c r="L235" s="2" t="s">
        <v>1150</v>
      </c>
    </row>
    <row r="236" spans="1:13" ht="126" hidden="1" x14ac:dyDescent="0.25">
      <c r="A236" s="17">
        <v>234</v>
      </c>
      <c r="B236" s="17">
        <v>235</v>
      </c>
      <c r="C236" s="17">
        <v>236</v>
      </c>
      <c r="D236" s="16">
        <v>1299</v>
      </c>
      <c r="E236" s="18">
        <v>43963.26703703704</v>
      </c>
      <c r="F236" s="16" t="s">
        <v>13</v>
      </c>
      <c r="G236" s="16" t="s">
        <v>8</v>
      </c>
      <c r="H236" s="16" t="s">
        <v>8</v>
      </c>
      <c r="I236" s="16" t="s">
        <v>14</v>
      </c>
      <c r="K236" s="7" t="s">
        <v>241</v>
      </c>
      <c r="L236" s="2" t="s">
        <v>1149</v>
      </c>
    </row>
    <row r="237" spans="1:13" ht="78.75" hidden="1" x14ac:dyDescent="0.25">
      <c r="A237" s="17">
        <v>235</v>
      </c>
      <c r="B237" s="17">
        <v>236</v>
      </c>
      <c r="C237" s="17">
        <v>237</v>
      </c>
      <c r="D237" s="16">
        <v>921</v>
      </c>
      <c r="E237" s="18">
        <v>43963.276053240741</v>
      </c>
      <c r="F237" s="16" t="s">
        <v>12</v>
      </c>
      <c r="G237" s="16" t="s">
        <v>12</v>
      </c>
      <c r="H237" s="16" t="s">
        <v>12</v>
      </c>
      <c r="I237" s="16" t="s">
        <v>14</v>
      </c>
      <c r="K237" s="7" t="s">
        <v>242</v>
      </c>
      <c r="L237" s="2" t="s">
        <v>1151</v>
      </c>
    </row>
    <row r="238" spans="1:13" hidden="1" x14ac:dyDescent="0.25">
      <c r="A238" s="17">
        <v>236</v>
      </c>
      <c r="B238" s="17">
        <v>237</v>
      </c>
      <c r="C238" s="17">
        <v>238</v>
      </c>
      <c r="D238" s="16">
        <v>1011</v>
      </c>
      <c r="E238" s="18">
        <v>43963.306226851855</v>
      </c>
      <c r="F238" s="16" t="s">
        <v>10</v>
      </c>
      <c r="G238" s="16" t="s">
        <v>10</v>
      </c>
      <c r="H238" s="16" t="s">
        <v>10</v>
      </c>
      <c r="L238" s="2" t="s">
        <v>1152</v>
      </c>
    </row>
    <row r="239" spans="1:13" ht="267.75" hidden="1" x14ac:dyDescent="0.25">
      <c r="A239" s="17">
        <v>237</v>
      </c>
      <c r="B239" s="17">
        <v>238</v>
      </c>
      <c r="C239" s="17">
        <v>239</v>
      </c>
      <c r="D239" s="16">
        <v>4056</v>
      </c>
      <c r="E239" s="18">
        <v>43963.31013888889</v>
      </c>
      <c r="F239" s="16" t="s">
        <v>6</v>
      </c>
      <c r="G239" s="16" t="s">
        <v>10</v>
      </c>
      <c r="H239" s="16" t="s">
        <v>13</v>
      </c>
      <c r="I239" s="16" t="s">
        <v>9</v>
      </c>
      <c r="K239" s="7" t="s">
        <v>243</v>
      </c>
      <c r="L239" s="2" t="s">
        <v>1149</v>
      </c>
    </row>
    <row r="240" spans="1:13" ht="409.5" hidden="1" x14ac:dyDescent="0.25">
      <c r="A240" s="17">
        <v>238</v>
      </c>
      <c r="B240" s="17">
        <v>239</v>
      </c>
      <c r="C240" s="17">
        <v>240</v>
      </c>
      <c r="D240" s="16">
        <v>4732</v>
      </c>
      <c r="E240" s="18">
        <v>43963.362025462964</v>
      </c>
      <c r="F240" s="16" t="s">
        <v>12</v>
      </c>
      <c r="G240" s="16" t="s">
        <v>12</v>
      </c>
      <c r="H240" s="16" t="s">
        <v>8</v>
      </c>
      <c r="I240" s="16" t="s">
        <v>9</v>
      </c>
      <c r="K240" s="7" t="s">
        <v>244</v>
      </c>
      <c r="L240" s="2" t="s">
        <v>1149</v>
      </c>
    </row>
    <row r="241" spans="1:13" ht="409.5" hidden="1" x14ac:dyDescent="0.25">
      <c r="A241" s="17">
        <v>239</v>
      </c>
      <c r="B241" s="17">
        <v>240</v>
      </c>
      <c r="C241" s="17">
        <v>241</v>
      </c>
      <c r="D241" s="16">
        <v>57181</v>
      </c>
      <c r="E241" s="18">
        <v>43963.613657407404</v>
      </c>
      <c r="F241" s="16" t="s">
        <v>12</v>
      </c>
      <c r="G241" s="16" t="s">
        <v>12</v>
      </c>
      <c r="H241" s="16" t="s">
        <v>12</v>
      </c>
      <c r="I241" s="16" t="s">
        <v>19</v>
      </c>
      <c r="K241" s="7" t="s">
        <v>245</v>
      </c>
      <c r="L241" s="2" t="s">
        <v>1148</v>
      </c>
    </row>
    <row r="242" spans="1:13" hidden="1" x14ac:dyDescent="0.25">
      <c r="A242" s="17">
        <v>240</v>
      </c>
      <c r="B242" s="17">
        <v>241</v>
      </c>
      <c r="C242" s="17">
        <v>242</v>
      </c>
      <c r="D242" s="16">
        <v>967</v>
      </c>
      <c r="E242" s="18">
        <v>43963.662060185183</v>
      </c>
      <c r="L242" s="2" t="s">
        <v>1148</v>
      </c>
    </row>
    <row r="243" spans="1:13" ht="173.25" hidden="1" x14ac:dyDescent="0.25">
      <c r="A243" s="17">
        <v>241</v>
      </c>
      <c r="B243" s="17">
        <v>242</v>
      </c>
      <c r="C243" s="17">
        <v>243</v>
      </c>
      <c r="D243" s="16">
        <v>1692</v>
      </c>
      <c r="E243" s="18">
        <v>43963.663229166668</v>
      </c>
      <c r="F243" s="16" t="s">
        <v>6</v>
      </c>
      <c r="G243" s="16" t="s">
        <v>8</v>
      </c>
      <c r="H243" s="16" t="s">
        <v>8</v>
      </c>
      <c r="I243" s="16" t="s">
        <v>19</v>
      </c>
      <c r="K243" s="7" t="s">
        <v>246</v>
      </c>
      <c r="L243" s="2" t="s">
        <v>1149</v>
      </c>
    </row>
    <row r="244" spans="1:13" ht="63" hidden="1" x14ac:dyDescent="0.25">
      <c r="A244" s="17">
        <v>242</v>
      </c>
      <c r="B244" s="17">
        <v>243</v>
      </c>
      <c r="C244" s="17">
        <v>244</v>
      </c>
      <c r="D244" s="16">
        <v>826</v>
      </c>
      <c r="E244" s="18">
        <v>43963.672986111109</v>
      </c>
      <c r="F244" s="16" t="s">
        <v>10</v>
      </c>
      <c r="G244" s="16" t="s">
        <v>6</v>
      </c>
      <c r="H244" s="16" t="s">
        <v>6</v>
      </c>
      <c r="I244" s="16" t="s">
        <v>16</v>
      </c>
      <c r="K244" s="7" t="s">
        <v>247</v>
      </c>
      <c r="L244" s="2" t="s">
        <v>1148</v>
      </c>
    </row>
    <row r="245" spans="1:13" ht="102" hidden="1" x14ac:dyDescent="0.25">
      <c r="A245" s="17">
        <v>243</v>
      </c>
      <c r="B245" s="17">
        <v>244</v>
      </c>
      <c r="C245" s="17">
        <v>245</v>
      </c>
      <c r="D245" s="16">
        <v>499</v>
      </c>
      <c r="E245" s="18">
        <v>43963.67392361111</v>
      </c>
      <c r="F245" s="16" t="s">
        <v>12</v>
      </c>
      <c r="G245" s="16" t="s">
        <v>12</v>
      </c>
      <c r="H245" s="16" t="s">
        <v>8</v>
      </c>
      <c r="I245" s="16" t="s">
        <v>21</v>
      </c>
      <c r="K245" s="7" t="s">
        <v>248</v>
      </c>
      <c r="L245" s="2" t="s">
        <v>1147</v>
      </c>
    </row>
    <row r="246" spans="1:13" ht="267.75" hidden="1" x14ac:dyDescent="0.25">
      <c r="A246" s="17">
        <v>244</v>
      </c>
      <c r="B246" s="17">
        <v>245</v>
      </c>
      <c r="C246" s="17">
        <v>246</v>
      </c>
      <c r="D246" s="16">
        <v>53385</v>
      </c>
      <c r="E246" s="18">
        <v>43963.675659722219</v>
      </c>
      <c r="F246" s="16" t="s">
        <v>6</v>
      </c>
      <c r="G246" s="16" t="s">
        <v>6</v>
      </c>
      <c r="H246" s="16" t="s">
        <v>13</v>
      </c>
      <c r="I246" s="16" t="s">
        <v>19</v>
      </c>
      <c r="K246" s="7" t="s">
        <v>249</v>
      </c>
      <c r="L246" s="2" t="s">
        <v>1149</v>
      </c>
    </row>
    <row r="247" spans="1:13" ht="126" hidden="1" x14ac:dyDescent="0.25">
      <c r="A247" s="17">
        <v>245</v>
      </c>
      <c r="B247" s="17">
        <v>246</v>
      </c>
      <c r="C247" s="17">
        <v>247</v>
      </c>
      <c r="D247" s="16">
        <v>952</v>
      </c>
      <c r="E247" s="18">
        <v>43963.683356481481</v>
      </c>
      <c r="F247" s="16" t="s">
        <v>10</v>
      </c>
      <c r="G247" s="16" t="s">
        <v>12</v>
      </c>
      <c r="H247" s="16" t="s">
        <v>10</v>
      </c>
      <c r="I247" s="16" t="s">
        <v>21</v>
      </c>
      <c r="K247" s="7" t="s">
        <v>250</v>
      </c>
      <c r="L247" s="2" t="s">
        <v>1150</v>
      </c>
    </row>
    <row r="248" spans="1:13" ht="63" hidden="1" x14ac:dyDescent="0.25">
      <c r="A248" s="17">
        <v>246</v>
      </c>
      <c r="B248" s="17">
        <v>247</v>
      </c>
      <c r="C248" s="17">
        <v>248</v>
      </c>
      <c r="D248" s="16">
        <v>2341</v>
      </c>
      <c r="E248" s="18">
        <v>43963.689247685186</v>
      </c>
      <c r="F248" s="16" t="s">
        <v>8</v>
      </c>
      <c r="G248" s="16" t="s">
        <v>12</v>
      </c>
      <c r="H248" s="16" t="s">
        <v>8</v>
      </c>
      <c r="I248" s="16" t="s">
        <v>19</v>
      </c>
      <c r="K248" s="7" t="s">
        <v>251</v>
      </c>
      <c r="L248" s="2" t="s">
        <v>1150</v>
      </c>
    </row>
    <row r="249" spans="1:13" ht="47.25" hidden="1" x14ac:dyDescent="0.25">
      <c r="A249" s="17">
        <v>247</v>
      </c>
      <c r="B249" s="17">
        <v>248</v>
      </c>
      <c r="C249" s="17">
        <v>249</v>
      </c>
      <c r="D249" s="16">
        <v>1765</v>
      </c>
      <c r="E249" s="18">
        <v>43963.691099537034</v>
      </c>
      <c r="F249" s="16" t="s">
        <v>8</v>
      </c>
      <c r="G249" s="16" t="s">
        <v>13</v>
      </c>
      <c r="H249" s="16" t="s">
        <v>13</v>
      </c>
      <c r="I249" s="16" t="s">
        <v>19</v>
      </c>
      <c r="K249" s="7" t="s">
        <v>252</v>
      </c>
      <c r="L249" s="2" t="s">
        <v>1152</v>
      </c>
    </row>
    <row r="250" spans="1:13" ht="47.25" hidden="1" x14ac:dyDescent="0.25">
      <c r="A250" s="17">
        <v>248</v>
      </c>
      <c r="B250" s="17">
        <v>249</v>
      </c>
      <c r="C250" s="17">
        <v>250</v>
      </c>
      <c r="D250" s="16">
        <v>1040</v>
      </c>
      <c r="E250" s="18">
        <v>43963.697881944441</v>
      </c>
      <c r="F250" s="16" t="s">
        <v>10</v>
      </c>
      <c r="G250" s="16" t="s">
        <v>6</v>
      </c>
      <c r="H250" s="16" t="s">
        <v>8</v>
      </c>
      <c r="I250" s="16" t="s">
        <v>19</v>
      </c>
      <c r="K250" s="7" t="s">
        <v>253</v>
      </c>
      <c r="L250" s="2" t="s">
        <v>1149</v>
      </c>
    </row>
    <row r="251" spans="1:13" ht="78.75" hidden="1" x14ac:dyDescent="0.25">
      <c r="A251" s="17">
        <v>249</v>
      </c>
      <c r="B251" s="17">
        <v>250</v>
      </c>
      <c r="C251" s="17">
        <v>251</v>
      </c>
      <c r="D251" s="16">
        <v>1828</v>
      </c>
      <c r="E251" s="18">
        <v>43963.717094907406</v>
      </c>
      <c r="F251" s="16" t="s">
        <v>6</v>
      </c>
      <c r="G251" s="16" t="s">
        <v>6</v>
      </c>
      <c r="H251" s="16" t="s">
        <v>6</v>
      </c>
      <c r="I251" s="16" t="s">
        <v>16</v>
      </c>
      <c r="K251" s="7" t="s">
        <v>254</v>
      </c>
      <c r="L251" s="2" t="s">
        <v>1152</v>
      </c>
    </row>
    <row r="252" spans="1:13" ht="110.25" hidden="1" x14ac:dyDescent="0.25">
      <c r="A252" s="17">
        <v>250</v>
      </c>
      <c r="B252" s="17">
        <v>251</v>
      </c>
      <c r="C252" s="17">
        <v>252</v>
      </c>
      <c r="D252" s="16">
        <v>1594</v>
      </c>
      <c r="E252" s="18">
        <v>43963.718738425923</v>
      </c>
      <c r="F252" s="16" t="s">
        <v>8</v>
      </c>
      <c r="G252" s="16" t="s">
        <v>12</v>
      </c>
      <c r="H252" s="16" t="s">
        <v>8</v>
      </c>
      <c r="I252" s="16" t="s">
        <v>9</v>
      </c>
      <c r="K252" s="7" t="s">
        <v>255</v>
      </c>
      <c r="L252" s="2" t="s">
        <v>1150</v>
      </c>
      <c r="M252" s="2" t="s">
        <v>1149</v>
      </c>
    </row>
    <row r="253" spans="1:13" ht="94.5" hidden="1" x14ac:dyDescent="0.25">
      <c r="A253" s="17">
        <v>251</v>
      </c>
      <c r="B253" s="17">
        <v>252</v>
      </c>
      <c r="C253" s="17">
        <v>253</v>
      </c>
      <c r="D253" s="16">
        <v>777</v>
      </c>
      <c r="E253" s="18">
        <v>43963.71912037037</v>
      </c>
      <c r="F253" s="16" t="s">
        <v>6</v>
      </c>
      <c r="G253" s="16" t="s">
        <v>8</v>
      </c>
      <c r="H253" s="16" t="s">
        <v>6</v>
      </c>
      <c r="I253" s="16" t="s">
        <v>19</v>
      </c>
      <c r="K253" s="7" t="s">
        <v>256</v>
      </c>
      <c r="L253" s="2" t="s">
        <v>1151</v>
      </c>
    </row>
    <row r="254" spans="1:13" ht="78.75" hidden="1" x14ac:dyDescent="0.25">
      <c r="A254" s="17">
        <v>252</v>
      </c>
      <c r="B254" s="17">
        <v>253</v>
      </c>
      <c r="C254" s="17">
        <v>254</v>
      </c>
      <c r="D254" s="16">
        <v>1214</v>
      </c>
      <c r="E254" s="18">
        <v>43963.720706018517</v>
      </c>
      <c r="F254" s="16" t="s">
        <v>13</v>
      </c>
      <c r="G254" s="16" t="s">
        <v>8</v>
      </c>
      <c r="H254" s="16" t="s">
        <v>8</v>
      </c>
      <c r="I254" s="16" t="s">
        <v>19</v>
      </c>
      <c r="K254" s="7" t="s">
        <v>257</v>
      </c>
      <c r="L254" s="2" t="s">
        <v>1152</v>
      </c>
    </row>
    <row r="255" spans="1:13" ht="63" hidden="1" x14ac:dyDescent="0.25">
      <c r="A255" s="17">
        <v>253</v>
      </c>
      <c r="B255" s="17">
        <v>254</v>
      </c>
      <c r="C255" s="17">
        <v>255</v>
      </c>
      <c r="D255" s="16">
        <v>964</v>
      </c>
      <c r="E255" s="18">
        <v>43963.72388888889</v>
      </c>
      <c r="F255" s="16" t="s">
        <v>6</v>
      </c>
      <c r="G255" s="16" t="s">
        <v>12</v>
      </c>
      <c r="H255" s="16" t="s">
        <v>8</v>
      </c>
      <c r="I255" s="16" t="s">
        <v>9</v>
      </c>
      <c r="K255" s="7" t="s">
        <v>258</v>
      </c>
      <c r="L255" s="2" t="s">
        <v>1150</v>
      </c>
    </row>
    <row r="256" spans="1:13" ht="126" hidden="1" x14ac:dyDescent="0.25">
      <c r="A256" s="17">
        <v>254</v>
      </c>
      <c r="B256" s="17">
        <v>255</v>
      </c>
      <c r="C256" s="17">
        <v>256</v>
      </c>
      <c r="D256" s="16">
        <v>1950</v>
      </c>
      <c r="E256" s="18">
        <v>43963.727997685186</v>
      </c>
      <c r="F256" s="16" t="s">
        <v>12</v>
      </c>
      <c r="G256" s="16" t="s">
        <v>12</v>
      </c>
      <c r="H256" s="16" t="s">
        <v>8</v>
      </c>
      <c r="I256" s="16" t="s">
        <v>14</v>
      </c>
      <c r="K256" s="7" t="s">
        <v>259</v>
      </c>
      <c r="L256" s="2" t="s">
        <v>1152</v>
      </c>
    </row>
    <row r="257" spans="1:12" ht="157.5" hidden="1" x14ac:dyDescent="0.25">
      <c r="A257" s="17">
        <v>255</v>
      </c>
      <c r="B257" s="17">
        <v>256</v>
      </c>
      <c r="C257" s="17">
        <v>257</v>
      </c>
      <c r="D257" s="16">
        <v>2437</v>
      </c>
      <c r="E257" s="18">
        <v>43963.728935185187</v>
      </c>
      <c r="F257" s="16" t="s">
        <v>6</v>
      </c>
      <c r="G257" s="16" t="s">
        <v>10</v>
      </c>
      <c r="H257" s="16" t="s">
        <v>8</v>
      </c>
      <c r="I257" s="16" t="s">
        <v>9</v>
      </c>
      <c r="K257" s="7" t="s">
        <v>260</v>
      </c>
      <c r="L257" s="2" t="s">
        <v>1148</v>
      </c>
    </row>
    <row r="258" spans="1:12" ht="38.25" hidden="1" x14ac:dyDescent="0.25">
      <c r="A258" s="17">
        <v>256</v>
      </c>
      <c r="B258" s="17">
        <v>257</v>
      </c>
      <c r="C258" s="17">
        <v>258</v>
      </c>
      <c r="D258" s="16">
        <v>891</v>
      </c>
      <c r="E258" s="18">
        <v>43963.729375000003</v>
      </c>
      <c r="F258" s="16" t="s">
        <v>10</v>
      </c>
      <c r="G258" s="16" t="s">
        <v>12</v>
      </c>
      <c r="H258" s="16" t="s">
        <v>6</v>
      </c>
      <c r="I258" s="16" t="s">
        <v>9</v>
      </c>
      <c r="K258" s="7" t="s">
        <v>261</v>
      </c>
      <c r="L258" s="2" t="s">
        <v>1151</v>
      </c>
    </row>
    <row r="259" spans="1:12" ht="94.5" hidden="1" x14ac:dyDescent="0.25">
      <c r="A259" s="17">
        <v>257</v>
      </c>
      <c r="B259" s="17">
        <v>258</v>
      </c>
      <c r="C259" s="17">
        <v>259</v>
      </c>
      <c r="D259" s="16">
        <v>965</v>
      </c>
      <c r="E259" s="18">
        <v>43963.738796296297</v>
      </c>
      <c r="F259" s="16" t="s">
        <v>10</v>
      </c>
      <c r="G259" s="16" t="s">
        <v>6</v>
      </c>
      <c r="H259" s="16" t="s">
        <v>6</v>
      </c>
      <c r="I259" s="16" t="s">
        <v>19</v>
      </c>
      <c r="K259" s="7" t="s">
        <v>262</v>
      </c>
      <c r="L259" s="2" t="s">
        <v>1150</v>
      </c>
    </row>
    <row r="260" spans="1:12" ht="102" hidden="1" x14ac:dyDescent="0.25">
      <c r="A260" s="17">
        <v>258</v>
      </c>
      <c r="B260" s="17">
        <v>259</v>
      </c>
      <c r="C260" s="17">
        <v>260</v>
      </c>
      <c r="D260" s="16">
        <v>578</v>
      </c>
      <c r="E260" s="18">
        <v>43963.739108796297</v>
      </c>
      <c r="F260" s="16" t="s">
        <v>10</v>
      </c>
      <c r="G260" s="16" t="s">
        <v>8</v>
      </c>
      <c r="H260" s="16" t="s">
        <v>6</v>
      </c>
      <c r="I260" s="16" t="s">
        <v>21</v>
      </c>
      <c r="K260" s="7" t="s">
        <v>263</v>
      </c>
      <c r="L260" s="2" t="s">
        <v>1151</v>
      </c>
    </row>
    <row r="261" spans="1:12" ht="204.75" hidden="1" x14ac:dyDescent="0.25">
      <c r="A261" s="17">
        <v>259</v>
      </c>
      <c r="B261" s="17">
        <v>260</v>
      </c>
      <c r="C261" s="17">
        <v>261</v>
      </c>
      <c r="D261" s="16">
        <v>1680</v>
      </c>
      <c r="E261" s="18">
        <v>43963.744710648149</v>
      </c>
      <c r="F261" s="16" t="s">
        <v>6</v>
      </c>
      <c r="G261" s="16" t="s">
        <v>8</v>
      </c>
      <c r="H261" s="16" t="s">
        <v>12</v>
      </c>
      <c r="I261" s="16" t="s">
        <v>9</v>
      </c>
      <c r="K261" s="7" t="s">
        <v>264</v>
      </c>
      <c r="L261" s="2" t="s">
        <v>1150</v>
      </c>
    </row>
    <row r="262" spans="1:12" ht="141.75" hidden="1" x14ac:dyDescent="0.25">
      <c r="A262" s="17">
        <v>260</v>
      </c>
      <c r="B262" s="17">
        <v>261</v>
      </c>
      <c r="C262" s="17">
        <v>262</v>
      </c>
      <c r="D262" s="16">
        <v>1574</v>
      </c>
      <c r="E262" s="18">
        <v>43963.752060185187</v>
      </c>
      <c r="F262" s="16" t="s">
        <v>6</v>
      </c>
      <c r="G262" s="16" t="s">
        <v>10</v>
      </c>
      <c r="H262" s="16" t="s">
        <v>13</v>
      </c>
      <c r="I262" s="16" t="s">
        <v>9</v>
      </c>
      <c r="K262" s="7" t="s">
        <v>265</v>
      </c>
      <c r="L262" s="2" t="s">
        <v>1149</v>
      </c>
    </row>
    <row r="263" spans="1:12" ht="47.25" hidden="1" x14ac:dyDescent="0.25">
      <c r="A263" s="17">
        <v>261</v>
      </c>
      <c r="B263" s="17">
        <v>262</v>
      </c>
      <c r="C263" s="17">
        <v>263</v>
      </c>
      <c r="D263" s="16">
        <v>625</v>
      </c>
      <c r="E263" s="18">
        <v>43963.753333333334</v>
      </c>
      <c r="F263" s="16" t="s">
        <v>10</v>
      </c>
      <c r="G263" s="16" t="s">
        <v>8</v>
      </c>
      <c r="H263" s="16" t="s">
        <v>8</v>
      </c>
      <c r="I263" s="16" t="s">
        <v>9</v>
      </c>
      <c r="K263" s="7" t="s">
        <v>266</v>
      </c>
      <c r="L263" s="2" t="s">
        <v>1148</v>
      </c>
    </row>
    <row r="264" spans="1:12" ht="25.5" hidden="1" x14ac:dyDescent="0.25">
      <c r="A264" s="17">
        <v>262</v>
      </c>
      <c r="B264" s="17">
        <v>263</v>
      </c>
      <c r="C264" s="17">
        <v>264</v>
      </c>
      <c r="D264" s="16">
        <v>366</v>
      </c>
      <c r="E264" s="18">
        <v>43963.757731481484</v>
      </c>
      <c r="F264" s="16" t="s">
        <v>13</v>
      </c>
      <c r="G264" s="16" t="s">
        <v>13</v>
      </c>
      <c r="H264" s="16" t="s">
        <v>13</v>
      </c>
      <c r="I264" s="16" t="s">
        <v>9</v>
      </c>
      <c r="L264" s="2" t="s">
        <v>1149</v>
      </c>
    </row>
    <row r="265" spans="1:12" ht="189" hidden="1" x14ac:dyDescent="0.25">
      <c r="A265" s="17">
        <v>263</v>
      </c>
      <c r="B265" s="17">
        <v>264</v>
      </c>
      <c r="C265" s="17">
        <v>265</v>
      </c>
      <c r="D265" s="16">
        <v>4027</v>
      </c>
      <c r="E265" s="18">
        <v>43963.760983796295</v>
      </c>
      <c r="F265" s="16" t="s">
        <v>10</v>
      </c>
      <c r="G265" s="16" t="s">
        <v>13</v>
      </c>
      <c r="H265" s="16" t="s">
        <v>6</v>
      </c>
      <c r="I265" s="16" t="s">
        <v>19</v>
      </c>
      <c r="K265" s="7" t="s">
        <v>267</v>
      </c>
      <c r="L265" s="2" t="s">
        <v>1152</v>
      </c>
    </row>
    <row r="266" spans="1:12" ht="78.75" hidden="1" x14ac:dyDescent="0.25">
      <c r="A266" s="17">
        <v>264</v>
      </c>
      <c r="B266" s="17">
        <v>265</v>
      </c>
      <c r="C266" s="17">
        <v>266</v>
      </c>
      <c r="D266" s="16">
        <v>1050</v>
      </c>
      <c r="E266" s="18">
        <v>43963.764513888891</v>
      </c>
      <c r="F266" s="16" t="s">
        <v>6</v>
      </c>
      <c r="G266" s="16" t="s">
        <v>10</v>
      </c>
      <c r="H266" s="16" t="s">
        <v>10</v>
      </c>
      <c r="I266" s="16" t="s">
        <v>19</v>
      </c>
      <c r="K266" s="7" t="s">
        <v>268</v>
      </c>
      <c r="L266" s="2" t="s">
        <v>1149</v>
      </c>
    </row>
    <row r="267" spans="1:12" ht="63" hidden="1" x14ac:dyDescent="0.25">
      <c r="A267" s="17">
        <v>265</v>
      </c>
      <c r="B267" s="17">
        <v>266</v>
      </c>
      <c r="C267" s="17">
        <v>267</v>
      </c>
      <c r="D267" s="16">
        <v>789</v>
      </c>
      <c r="E267" s="18">
        <v>43963.765775462962</v>
      </c>
      <c r="F267" s="16" t="s">
        <v>12</v>
      </c>
      <c r="G267" s="16" t="s">
        <v>12</v>
      </c>
      <c r="H267" s="16" t="s">
        <v>12</v>
      </c>
      <c r="I267" s="16" t="s">
        <v>14</v>
      </c>
      <c r="K267" s="7" t="s">
        <v>269</v>
      </c>
      <c r="L267" s="2" t="s">
        <v>1149</v>
      </c>
    </row>
    <row r="268" spans="1:12" ht="94.5" hidden="1" x14ac:dyDescent="0.25">
      <c r="A268" s="17">
        <v>266</v>
      </c>
      <c r="B268" s="17">
        <v>267</v>
      </c>
      <c r="C268" s="17">
        <v>268</v>
      </c>
      <c r="D268" s="16">
        <v>2819</v>
      </c>
      <c r="E268" s="18">
        <v>43963.778622685182</v>
      </c>
      <c r="F268" s="16" t="s">
        <v>6</v>
      </c>
      <c r="G268" s="16" t="s">
        <v>13</v>
      </c>
      <c r="H268" s="16" t="s">
        <v>6</v>
      </c>
      <c r="I268" s="16" t="s">
        <v>16</v>
      </c>
      <c r="K268" s="7" t="s">
        <v>270</v>
      </c>
      <c r="L268" s="2" t="s">
        <v>1150</v>
      </c>
    </row>
    <row r="269" spans="1:12" ht="47.25" hidden="1" x14ac:dyDescent="0.25">
      <c r="A269" s="17">
        <v>267</v>
      </c>
      <c r="B269" s="17">
        <v>268</v>
      </c>
      <c r="C269" s="17">
        <v>269</v>
      </c>
      <c r="D269" s="16">
        <v>5991</v>
      </c>
      <c r="E269" s="18">
        <v>43963.783275462964</v>
      </c>
      <c r="F269" s="16" t="s">
        <v>6</v>
      </c>
      <c r="G269" s="16" t="s">
        <v>13</v>
      </c>
      <c r="H269" s="16" t="s">
        <v>13</v>
      </c>
      <c r="I269" s="16" t="s">
        <v>19</v>
      </c>
      <c r="K269" s="7" t="s">
        <v>271</v>
      </c>
      <c r="L269" s="2" t="s">
        <v>1151</v>
      </c>
    </row>
    <row r="270" spans="1:12" ht="110.25" hidden="1" x14ac:dyDescent="0.25">
      <c r="A270" s="17">
        <v>268</v>
      </c>
      <c r="B270" s="17">
        <v>269</v>
      </c>
      <c r="C270" s="17">
        <v>270</v>
      </c>
      <c r="D270" s="16">
        <v>1244</v>
      </c>
      <c r="E270" s="18">
        <v>43963.788449074076</v>
      </c>
      <c r="F270" s="16" t="s">
        <v>10</v>
      </c>
      <c r="G270" s="16" t="s">
        <v>13</v>
      </c>
      <c r="H270" s="16" t="s">
        <v>13</v>
      </c>
      <c r="I270" s="16" t="s">
        <v>9</v>
      </c>
      <c r="K270" s="7" t="s">
        <v>272</v>
      </c>
      <c r="L270" s="2" t="s">
        <v>1152</v>
      </c>
    </row>
    <row r="271" spans="1:12" ht="102" hidden="1" x14ac:dyDescent="0.25">
      <c r="A271" s="17">
        <v>269</v>
      </c>
      <c r="B271" s="17">
        <v>270</v>
      </c>
      <c r="C271" s="17">
        <v>271</v>
      </c>
      <c r="D271" s="16">
        <v>956</v>
      </c>
      <c r="E271" s="18">
        <v>43963.789548611108</v>
      </c>
      <c r="F271" s="16" t="s">
        <v>10</v>
      </c>
      <c r="G271" s="16" t="s">
        <v>10</v>
      </c>
      <c r="H271" s="16" t="s">
        <v>10</v>
      </c>
      <c r="I271" s="16" t="s">
        <v>21</v>
      </c>
      <c r="K271" s="7" t="s">
        <v>273</v>
      </c>
      <c r="L271" s="2" t="s">
        <v>1151</v>
      </c>
    </row>
    <row r="272" spans="1:12" ht="51" hidden="1" x14ac:dyDescent="0.25">
      <c r="A272" s="17">
        <v>270</v>
      </c>
      <c r="B272" s="17">
        <v>271</v>
      </c>
      <c r="C272" s="17">
        <v>272</v>
      </c>
      <c r="D272" s="16">
        <v>618</v>
      </c>
      <c r="E272" s="18">
        <v>43963.789652777778</v>
      </c>
      <c r="F272" s="16" t="s">
        <v>10</v>
      </c>
      <c r="G272" s="16" t="s">
        <v>6</v>
      </c>
      <c r="H272" s="16" t="s">
        <v>10</v>
      </c>
      <c r="I272" s="16" t="s">
        <v>14</v>
      </c>
      <c r="K272" s="7" t="s">
        <v>274</v>
      </c>
      <c r="L272" s="2" t="s">
        <v>1149</v>
      </c>
    </row>
    <row r="273" spans="1:13" ht="204.75" hidden="1" x14ac:dyDescent="0.25">
      <c r="A273" s="17">
        <v>271</v>
      </c>
      <c r="B273" s="17">
        <v>272</v>
      </c>
      <c r="C273" s="17">
        <v>273</v>
      </c>
      <c r="D273" s="16">
        <v>5009</v>
      </c>
      <c r="E273" s="18">
        <v>43963.790659722225</v>
      </c>
      <c r="F273" s="16" t="s">
        <v>10</v>
      </c>
      <c r="G273" s="16" t="s">
        <v>13</v>
      </c>
      <c r="H273" s="16" t="s">
        <v>6</v>
      </c>
      <c r="I273" s="16" t="s">
        <v>21</v>
      </c>
      <c r="K273" s="7" t="s">
        <v>275</v>
      </c>
      <c r="L273" s="2" t="s">
        <v>1149</v>
      </c>
    </row>
    <row r="274" spans="1:13" ht="63" hidden="1" x14ac:dyDescent="0.25">
      <c r="A274" s="17">
        <v>272</v>
      </c>
      <c r="B274" s="17">
        <v>273</v>
      </c>
      <c r="C274" s="17">
        <v>274</v>
      </c>
      <c r="D274" s="16">
        <v>1301</v>
      </c>
      <c r="E274" s="18">
        <v>43963.790995370371</v>
      </c>
      <c r="F274" s="16" t="s">
        <v>10</v>
      </c>
      <c r="G274" s="16" t="s">
        <v>13</v>
      </c>
      <c r="H274" s="16" t="s">
        <v>6</v>
      </c>
      <c r="I274" s="16" t="s">
        <v>19</v>
      </c>
      <c r="K274" s="7" t="s">
        <v>276</v>
      </c>
      <c r="L274" s="2" t="s">
        <v>1149</v>
      </c>
    </row>
    <row r="275" spans="1:13" ht="51" hidden="1" x14ac:dyDescent="0.25">
      <c r="A275" s="17">
        <v>273</v>
      </c>
      <c r="B275" s="17">
        <v>274</v>
      </c>
      <c r="C275" s="17">
        <v>275</v>
      </c>
      <c r="D275" s="16">
        <v>339</v>
      </c>
      <c r="E275" s="18">
        <v>43963.795416666668</v>
      </c>
      <c r="F275" s="16" t="s">
        <v>10</v>
      </c>
      <c r="G275" s="16" t="s">
        <v>10</v>
      </c>
      <c r="H275" s="16" t="s">
        <v>10</v>
      </c>
      <c r="I275" s="16" t="s">
        <v>14</v>
      </c>
      <c r="K275" s="7" t="s">
        <v>277</v>
      </c>
      <c r="L275" s="2" t="s">
        <v>1148</v>
      </c>
    </row>
    <row r="276" spans="1:13" ht="110.25" hidden="1" x14ac:dyDescent="0.25">
      <c r="A276" s="17">
        <v>274</v>
      </c>
      <c r="B276" s="17">
        <v>275</v>
      </c>
      <c r="C276" s="17">
        <v>276</v>
      </c>
      <c r="D276" s="16">
        <v>1308</v>
      </c>
      <c r="E276" s="18">
        <v>43963.798831018517</v>
      </c>
      <c r="F276" s="16" t="s">
        <v>6</v>
      </c>
      <c r="G276" s="16" t="s">
        <v>8</v>
      </c>
      <c r="H276" s="16" t="s">
        <v>8</v>
      </c>
      <c r="I276" s="16" t="s">
        <v>19</v>
      </c>
      <c r="K276" s="7" t="s">
        <v>278</v>
      </c>
      <c r="L276" s="2" t="s">
        <v>1151</v>
      </c>
    </row>
    <row r="277" spans="1:13" ht="94.5" hidden="1" x14ac:dyDescent="0.25">
      <c r="A277" s="17">
        <v>275</v>
      </c>
      <c r="B277" s="17">
        <v>276</v>
      </c>
      <c r="C277" s="17">
        <v>277</v>
      </c>
      <c r="D277" s="16">
        <v>631</v>
      </c>
      <c r="E277" s="18">
        <v>43963.79892361111</v>
      </c>
      <c r="F277" s="16" t="s">
        <v>10</v>
      </c>
      <c r="G277" s="16" t="s">
        <v>8</v>
      </c>
      <c r="H277" s="16" t="s">
        <v>6</v>
      </c>
      <c r="I277" s="16" t="s">
        <v>16</v>
      </c>
      <c r="K277" s="7" t="s">
        <v>279</v>
      </c>
      <c r="L277" s="2" t="s">
        <v>1152</v>
      </c>
    </row>
    <row r="278" spans="1:13" ht="141.75" hidden="1" x14ac:dyDescent="0.25">
      <c r="A278" s="17">
        <v>276</v>
      </c>
      <c r="B278" s="17">
        <v>277</v>
      </c>
      <c r="C278" s="17">
        <v>278</v>
      </c>
      <c r="D278" s="16">
        <v>2538</v>
      </c>
      <c r="E278" s="18">
        <v>43963.804247685184</v>
      </c>
      <c r="F278" s="16" t="s">
        <v>8</v>
      </c>
      <c r="G278" s="16" t="s">
        <v>8</v>
      </c>
      <c r="H278" s="16" t="s">
        <v>13</v>
      </c>
      <c r="I278" s="16" t="s">
        <v>9</v>
      </c>
      <c r="K278" s="7" t="s">
        <v>280</v>
      </c>
      <c r="L278" s="2" t="s">
        <v>1149</v>
      </c>
    </row>
    <row r="279" spans="1:13" ht="63" hidden="1" x14ac:dyDescent="0.25">
      <c r="A279" s="17">
        <v>277</v>
      </c>
      <c r="B279" s="17">
        <v>278</v>
      </c>
      <c r="C279" s="17">
        <v>279</v>
      </c>
      <c r="D279" s="16">
        <v>1007</v>
      </c>
      <c r="E279" s="18">
        <v>43963.806597222225</v>
      </c>
      <c r="F279" s="16" t="s">
        <v>6</v>
      </c>
      <c r="G279" s="16" t="s">
        <v>13</v>
      </c>
      <c r="H279" s="16" t="s">
        <v>8</v>
      </c>
      <c r="I279" s="16" t="s">
        <v>9</v>
      </c>
      <c r="K279" s="7" t="s">
        <v>281</v>
      </c>
      <c r="L279" s="2" t="s">
        <v>1151</v>
      </c>
    </row>
    <row r="280" spans="1:13" ht="220.5" hidden="1" x14ac:dyDescent="0.25">
      <c r="A280" s="17">
        <v>278</v>
      </c>
      <c r="B280" s="17">
        <v>279</v>
      </c>
      <c r="C280" s="17">
        <v>280</v>
      </c>
      <c r="D280" s="16">
        <v>1177</v>
      </c>
      <c r="E280" s="18">
        <v>43963.817893518521</v>
      </c>
      <c r="F280" s="16" t="s">
        <v>6</v>
      </c>
      <c r="G280" s="16" t="s">
        <v>8</v>
      </c>
      <c r="H280" s="16" t="s">
        <v>8</v>
      </c>
      <c r="I280" s="16" t="s">
        <v>14</v>
      </c>
      <c r="K280" s="7" t="s">
        <v>282</v>
      </c>
      <c r="L280" s="2" t="s">
        <v>1148</v>
      </c>
    </row>
    <row r="281" spans="1:13" ht="110.25" hidden="1" x14ac:dyDescent="0.25">
      <c r="A281" s="17">
        <v>279</v>
      </c>
      <c r="B281" s="17">
        <v>280</v>
      </c>
      <c r="C281" s="17">
        <v>281</v>
      </c>
      <c r="D281" s="16">
        <v>1382</v>
      </c>
      <c r="E281" s="18">
        <v>43963.819756944446</v>
      </c>
      <c r="F281" s="16" t="s">
        <v>13</v>
      </c>
      <c r="G281" s="16" t="s">
        <v>13</v>
      </c>
      <c r="H281" s="16" t="s">
        <v>13</v>
      </c>
      <c r="I281" s="16" t="s">
        <v>9</v>
      </c>
      <c r="K281" s="7" t="s">
        <v>283</v>
      </c>
      <c r="L281" s="2" t="s">
        <v>1152</v>
      </c>
    </row>
    <row r="282" spans="1:13" ht="94.5" hidden="1" x14ac:dyDescent="0.25">
      <c r="A282" s="17">
        <v>280</v>
      </c>
      <c r="B282" s="17">
        <v>281</v>
      </c>
      <c r="C282" s="17">
        <v>282</v>
      </c>
      <c r="D282" s="16">
        <v>1336</v>
      </c>
      <c r="E282" s="18">
        <v>43963.819918981484</v>
      </c>
      <c r="F282" s="16" t="s">
        <v>13</v>
      </c>
      <c r="G282" s="16" t="s">
        <v>6</v>
      </c>
      <c r="H282" s="16" t="s">
        <v>8</v>
      </c>
      <c r="I282" s="16" t="s">
        <v>19</v>
      </c>
      <c r="K282" s="7" t="s">
        <v>284</v>
      </c>
      <c r="L282" s="2" t="s">
        <v>1151</v>
      </c>
    </row>
    <row r="283" spans="1:13" ht="102" hidden="1" x14ac:dyDescent="0.25">
      <c r="A283" s="17">
        <v>281</v>
      </c>
      <c r="B283" s="17">
        <v>282</v>
      </c>
      <c r="C283" s="17">
        <v>283</v>
      </c>
      <c r="D283" s="16">
        <v>1005</v>
      </c>
      <c r="E283" s="18">
        <v>43963.828333333331</v>
      </c>
      <c r="F283" s="16" t="s">
        <v>6</v>
      </c>
      <c r="G283" s="16" t="s">
        <v>6</v>
      </c>
      <c r="H283" s="16" t="s">
        <v>6</v>
      </c>
      <c r="I283" s="16" t="s">
        <v>21</v>
      </c>
      <c r="K283" s="7" t="s">
        <v>285</v>
      </c>
      <c r="L283" s="2" t="s">
        <v>1149</v>
      </c>
    </row>
    <row r="284" spans="1:13" ht="94.5" hidden="1" x14ac:dyDescent="0.25">
      <c r="A284" s="17">
        <v>282</v>
      </c>
      <c r="B284" s="17">
        <v>283</v>
      </c>
      <c r="C284" s="17">
        <v>284</v>
      </c>
      <c r="D284" s="16">
        <v>731</v>
      </c>
      <c r="E284" s="18">
        <v>43963.831597222219</v>
      </c>
      <c r="F284" s="16" t="s">
        <v>6</v>
      </c>
      <c r="G284" s="16" t="s">
        <v>6</v>
      </c>
      <c r="H284" s="16" t="s">
        <v>6</v>
      </c>
      <c r="I284" s="16" t="s">
        <v>16</v>
      </c>
      <c r="K284" s="7" t="s">
        <v>286</v>
      </c>
      <c r="L284" s="2" t="s">
        <v>1150</v>
      </c>
      <c r="M284" s="2" t="s">
        <v>1157</v>
      </c>
    </row>
    <row r="285" spans="1:13" ht="157.5" hidden="1" x14ac:dyDescent="0.25">
      <c r="A285" s="17">
        <v>283</v>
      </c>
      <c r="B285" s="17">
        <v>284</v>
      </c>
      <c r="C285" s="17">
        <v>285</v>
      </c>
      <c r="D285" s="16">
        <v>1242</v>
      </c>
      <c r="E285" s="18">
        <v>43963.833043981482</v>
      </c>
      <c r="F285" s="16" t="s">
        <v>12</v>
      </c>
      <c r="G285" s="16" t="s">
        <v>12</v>
      </c>
      <c r="H285" s="16" t="s">
        <v>12</v>
      </c>
      <c r="I285" s="16" t="s">
        <v>9</v>
      </c>
      <c r="K285" s="7" t="s">
        <v>287</v>
      </c>
      <c r="L285" s="2" t="s">
        <v>1148</v>
      </c>
    </row>
    <row r="286" spans="1:13" ht="63" hidden="1" x14ac:dyDescent="0.25">
      <c r="A286" s="17">
        <v>284</v>
      </c>
      <c r="B286" s="17">
        <v>285</v>
      </c>
      <c r="C286" s="17">
        <v>286</v>
      </c>
      <c r="D286" s="16">
        <v>1345</v>
      </c>
      <c r="E286" s="18">
        <v>43963.835046296299</v>
      </c>
      <c r="F286" s="16" t="s">
        <v>10</v>
      </c>
      <c r="G286" s="16" t="s">
        <v>8</v>
      </c>
      <c r="H286" s="16" t="s">
        <v>8</v>
      </c>
      <c r="I286" s="16" t="s">
        <v>19</v>
      </c>
      <c r="K286" s="7" t="s">
        <v>288</v>
      </c>
      <c r="L286" s="2" t="s">
        <v>1148</v>
      </c>
      <c r="M286" s="2" t="s">
        <v>1149</v>
      </c>
    </row>
    <row r="287" spans="1:13" ht="63" hidden="1" x14ac:dyDescent="0.25">
      <c r="A287" s="17">
        <v>285</v>
      </c>
      <c r="B287" s="17">
        <v>286</v>
      </c>
      <c r="C287" s="17">
        <v>287</v>
      </c>
      <c r="D287" s="16">
        <v>1317</v>
      </c>
      <c r="E287" s="18">
        <v>43963.838159722225</v>
      </c>
      <c r="F287" s="16" t="s">
        <v>10</v>
      </c>
      <c r="G287" s="16" t="s">
        <v>6</v>
      </c>
      <c r="H287" s="16" t="s">
        <v>10</v>
      </c>
      <c r="I287" s="16" t="s">
        <v>14</v>
      </c>
      <c r="K287" s="7" t="s">
        <v>289</v>
      </c>
      <c r="L287" s="2" t="s">
        <v>1148</v>
      </c>
    </row>
    <row r="288" spans="1:13" ht="47.25" hidden="1" x14ac:dyDescent="0.25">
      <c r="A288" s="17">
        <v>286</v>
      </c>
      <c r="B288" s="17">
        <v>287</v>
      </c>
      <c r="C288" s="17">
        <v>288</v>
      </c>
      <c r="D288" s="16">
        <v>1537</v>
      </c>
      <c r="E288" s="18">
        <v>43963.839745370373</v>
      </c>
      <c r="F288" s="16" t="s">
        <v>13</v>
      </c>
      <c r="G288" s="16" t="s">
        <v>12</v>
      </c>
      <c r="H288" s="16" t="s">
        <v>13</v>
      </c>
      <c r="I288" s="16" t="s">
        <v>9</v>
      </c>
      <c r="K288" s="7" t="s">
        <v>290</v>
      </c>
      <c r="L288" s="2" t="s">
        <v>1150</v>
      </c>
      <c r="M288" s="2" t="s">
        <v>1147</v>
      </c>
    </row>
    <row r="289" spans="1:13" ht="63" hidden="1" x14ac:dyDescent="0.25">
      <c r="A289" s="17">
        <v>287</v>
      </c>
      <c r="B289" s="17">
        <v>288</v>
      </c>
      <c r="C289" s="17">
        <v>289</v>
      </c>
      <c r="D289" s="16">
        <v>911</v>
      </c>
      <c r="E289" s="18">
        <v>43963.839791666665</v>
      </c>
      <c r="F289" s="16" t="s">
        <v>13</v>
      </c>
      <c r="G289" s="16" t="s">
        <v>6</v>
      </c>
      <c r="H289" s="16" t="s">
        <v>6</v>
      </c>
      <c r="I289" s="16" t="s">
        <v>19</v>
      </c>
      <c r="K289" s="7" t="s">
        <v>291</v>
      </c>
      <c r="L289" s="2" t="s">
        <v>1148</v>
      </c>
    </row>
    <row r="290" spans="1:13" ht="189" hidden="1" x14ac:dyDescent="0.25">
      <c r="A290" s="17">
        <v>288</v>
      </c>
      <c r="B290" s="17">
        <v>289</v>
      </c>
      <c r="C290" s="17">
        <v>290</v>
      </c>
      <c r="D290" s="16">
        <v>2491</v>
      </c>
      <c r="E290" s="18">
        <v>43963.845034722224</v>
      </c>
      <c r="F290" s="16" t="s">
        <v>8</v>
      </c>
      <c r="G290" s="16" t="s">
        <v>12</v>
      </c>
      <c r="H290" s="16" t="s">
        <v>12</v>
      </c>
      <c r="I290" s="16" t="s">
        <v>14</v>
      </c>
      <c r="K290" s="7" t="s">
        <v>292</v>
      </c>
      <c r="L290" s="2" t="s">
        <v>1149</v>
      </c>
    </row>
    <row r="291" spans="1:13" ht="110.25" hidden="1" x14ac:dyDescent="0.25">
      <c r="A291" s="17">
        <v>289</v>
      </c>
      <c r="B291" s="17">
        <v>290</v>
      </c>
      <c r="C291" s="17">
        <v>291</v>
      </c>
      <c r="D291" s="16">
        <v>1255</v>
      </c>
      <c r="E291" s="18">
        <v>43963.85396990741</v>
      </c>
      <c r="F291" s="16" t="s">
        <v>12</v>
      </c>
      <c r="G291" s="16" t="s">
        <v>12</v>
      </c>
      <c r="H291" s="16" t="s">
        <v>13</v>
      </c>
      <c r="I291" s="16" t="s">
        <v>9</v>
      </c>
      <c r="K291" s="7" t="s">
        <v>293</v>
      </c>
      <c r="L291" s="2" t="s">
        <v>1147</v>
      </c>
    </row>
    <row r="292" spans="1:13" ht="94.5" hidden="1" x14ac:dyDescent="0.25">
      <c r="A292" s="17">
        <v>290</v>
      </c>
      <c r="B292" s="17">
        <v>291</v>
      </c>
      <c r="C292" s="17">
        <v>292</v>
      </c>
      <c r="D292" s="16">
        <v>1597</v>
      </c>
      <c r="E292" s="18">
        <v>43963.856087962966</v>
      </c>
      <c r="F292" s="16" t="s">
        <v>13</v>
      </c>
      <c r="G292" s="16" t="s">
        <v>8</v>
      </c>
      <c r="H292" s="16" t="s">
        <v>13</v>
      </c>
      <c r="I292" s="16" t="s">
        <v>14</v>
      </c>
      <c r="K292" s="7" t="s">
        <v>294</v>
      </c>
      <c r="L292" s="2" t="s">
        <v>1152</v>
      </c>
    </row>
    <row r="293" spans="1:13" ht="141.75" hidden="1" x14ac:dyDescent="0.25">
      <c r="A293" s="17">
        <v>291</v>
      </c>
      <c r="B293" s="17">
        <v>292</v>
      </c>
      <c r="C293" s="17">
        <v>293</v>
      </c>
      <c r="D293" s="16">
        <v>638</v>
      </c>
      <c r="E293" s="18">
        <v>43963.858622685184</v>
      </c>
      <c r="F293" s="16" t="s">
        <v>10</v>
      </c>
      <c r="G293" s="16" t="s">
        <v>10</v>
      </c>
      <c r="H293" s="16" t="s">
        <v>13</v>
      </c>
      <c r="I293" s="16" t="s">
        <v>16</v>
      </c>
      <c r="K293" s="7" t="s">
        <v>295</v>
      </c>
      <c r="L293" s="2" t="s">
        <v>1152</v>
      </c>
    </row>
    <row r="294" spans="1:13" ht="94.5" hidden="1" x14ac:dyDescent="0.25">
      <c r="A294" s="17">
        <v>292</v>
      </c>
      <c r="B294" s="17">
        <v>293</v>
      </c>
      <c r="C294" s="17">
        <v>294</v>
      </c>
      <c r="D294" s="16">
        <v>4921</v>
      </c>
      <c r="E294" s="18">
        <v>43963.859432870369</v>
      </c>
      <c r="F294" s="16" t="s">
        <v>13</v>
      </c>
      <c r="G294" s="16" t="s">
        <v>8</v>
      </c>
      <c r="H294" s="16" t="s">
        <v>13</v>
      </c>
      <c r="I294" s="16" t="s">
        <v>9</v>
      </c>
      <c r="K294" s="7" t="s">
        <v>296</v>
      </c>
      <c r="L294" s="2" t="s">
        <v>1149</v>
      </c>
      <c r="M294" s="2" t="s">
        <v>1147</v>
      </c>
    </row>
    <row r="295" spans="1:13" ht="94.5" hidden="1" x14ac:dyDescent="0.25">
      <c r="A295" s="17">
        <v>293</v>
      </c>
      <c r="B295" s="17">
        <v>294</v>
      </c>
      <c r="C295" s="17">
        <v>295</v>
      </c>
      <c r="D295" s="16">
        <v>3030</v>
      </c>
      <c r="E295" s="18">
        <v>43963.865983796299</v>
      </c>
      <c r="F295" s="16" t="s">
        <v>10</v>
      </c>
      <c r="G295" s="16" t="s">
        <v>10</v>
      </c>
      <c r="H295" s="16" t="s">
        <v>13</v>
      </c>
      <c r="I295" s="16" t="s">
        <v>19</v>
      </c>
      <c r="K295" s="7" t="s">
        <v>297</v>
      </c>
      <c r="L295" s="2" t="s">
        <v>1149</v>
      </c>
    </row>
    <row r="296" spans="1:13" ht="126" hidden="1" x14ac:dyDescent="0.25">
      <c r="A296" s="17">
        <v>294</v>
      </c>
      <c r="B296" s="17">
        <v>295</v>
      </c>
      <c r="C296" s="17">
        <v>296</v>
      </c>
      <c r="D296" s="16">
        <v>2858</v>
      </c>
      <c r="E296" s="18">
        <v>43963.867361111108</v>
      </c>
      <c r="F296" s="16" t="s">
        <v>8</v>
      </c>
      <c r="G296" s="16" t="s">
        <v>8</v>
      </c>
      <c r="H296" s="16" t="s">
        <v>8</v>
      </c>
      <c r="I296" s="16" t="s">
        <v>9</v>
      </c>
      <c r="K296" s="7" t="s">
        <v>298</v>
      </c>
      <c r="L296" s="2" t="s">
        <v>1148</v>
      </c>
    </row>
    <row r="297" spans="1:13" ht="102" hidden="1" x14ac:dyDescent="0.25">
      <c r="A297" s="17">
        <v>295</v>
      </c>
      <c r="B297" s="17">
        <v>296</v>
      </c>
      <c r="C297" s="17">
        <v>297</v>
      </c>
      <c r="D297" s="16">
        <v>915</v>
      </c>
      <c r="E297" s="18">
        <v>43963.871319444443</v>
      </c>
      <c r="F297" s="16" t="s">
        <v>6</v>
      </c>
      <c r="G297" s="16" t="s">
        <v>8</v>
      </c>
      <c r="H297" s="16" t="s">
        <v>6</v>
      </c>
      <c r="I297" s="16" t="s">
        <v>21</v>
      </c>
      <c r="K297" s="7" t="s">
        <v>299</v>
      </c>
      <c r="L297" s="2" t="s">
        <v>1147</v>
      </c>
      <c r="M297" s="2" t="s">
        <v>1149</v>
      </c>
    </row>
    <row r="298" spans="1:13" ht="94.5" hidden="1" x14ac:dyDescent="0.25">
      <c r="A298" s="17">
        <v>296</v>
      </c>
      <c r="B298" s="17">
        <v>297</v>
      </c>
      <c r="C298" s="17">
        <v>298</v>
      </c>
      <c r="D298" s="16">
        <v>986</v>
      </c>
      <c r="E298" s="18">
        <v>43963.891840277778</v>
      </c>
      <c r="F298" s="16" t="s">
        <v>6</v>
      </c>
      <c r="G298" s="16" t="s">
        <v>8</v>
      </c>
      <c r="H298" s="16" t="s">
        <v>13</v>
      </c>
      <c r="I298" s="16" t="s">
        <v>9</v>
      </c>
      <c r="K298" s="7" t="s">
        <v>300</v>
      </c>
      <c r="L298" s="2" t="s">
        <v>1152</v>
      </c>
    </row>
    <row r="299" spans="1:13" ht="63" hidden="1" x14ac:dyDescent="0.25">
      <c r="A299" s="17">
        <v>297</v>
      </c>
      <c r="B299" s="17">
        <v>298</v>
      </c>
      <c r="C299" s="17">
        <v>299</v>
      </c>
      <c r="D299" s="16">
        <v>1016</v>
      </c>
      <c r="E299" s="18">
        <v>43963.89371527778</v>
      </c>
      <c r="F299" s="16" t="s">
        <v>6</v>
      </c>
      <c r="G299" s="16" t="s">
        <v>8</v>
      </c>
      <c r="H299" s="16" t="s">
        <v>8</v>
      </c>
      <c r="I299" s="16" t="s">
        <v>19</v>
      </c>
      <c r="K299" s="7" t="s">
        <v>301</v>
      </c>
      <c r="L299" s="2" t="s">
        <v>1147</v>
      </c>
    </row>
    <row r="300" spans="1:13" ht="141.75" hidden="1" x14ac:dyDescent="0.25">
      <c r="A300" s="17">
        <v>298</v>
      </c>
      <c r="B300" s="17">
        <v>299</v>
      </c>
      <c r="C300" s="17">
        <v>300</v>
      </c>
      <c r="D300" s="16">
        <v>2187</v>
      </c>
      <c r="E300" s="18">
        <v>43963.89502314815</v>
      </c>
      <c r="F300" s="16" t="s">
        <v>12</v>
      </c>
      <c r="G300" s="16" t="s">
        <v>6</v>
      </c>
      <c r="H300" s="16" t="s">
        <v>6</v>
      </c>
      <c r="I300" s="16" t="s">
        <v>19</v>
      </c>
      <c r="K300" s="7" t="s">
        <v>302</v>
      </c>
      <c r="L300" s="2" t="s">
        <v>1147</v>
      </c>
    </row>
    <row r="301" spans="1:13" ht="47.25" hidden="1" x14ac:dyDescent="0.25">
      <c r="A301" s="17">
        <v>299</v>
      </c>
      <c r="B301" s="17">
        <v>300</v>
      </c>
      <c r="C301" s="17">
        <v>301</v>
      </c>
      <c r="D301" s="16">
        <v>676</v>
      </c>
      <c r="E301" s="18">
        <v>43963.902233796296</v>
      </c>
      <c r="F301" s="16" t="s">
        <v>6</v>
      </c>
      <c r="G301" s="16" t="s">
        <v>8</v>
      </c>
      <c r="H301" s="16" t="s">
        <v>12</v>
      </c>
      <c r="I301" s="16" t="s">
        <v>16</v>
      </c>
      <c r="K301" s="7" t="s">
        <v>303</v>
      </c>
      <c r="L301" s="2" t="s">
        <v>1150</v>
      </c>
    </row>
    <row r="302" spans="1:13" ht="189" hidden="1" x14ac:dyDescent="0.25">
      <c r="A302" s="17">
        <v>300</v>
      </c>
      <c r="B302" s="17">
        <v>301</v>
      </c>
      <c r="C302" s="17">
        <v>302</v>
      </c>
      <c r="D302" s="16">
        <v>2242</v>
      </c>
      <c r="E302" s="18">
        <v>43963.906840277778</v>
      </c>
      <c r="F302" s="16" t="s">
        <v>8</v>
      </c>
      <c r="G302" s="16" t="s">
        <v>8</v>
      </c>
      <c r="H302" s="16" t="s">
        <v>8</v>
      </c>
      <c r="I302" s="16" t="s">
        <v>9</v>
      </c>
      <c r="K302" s="7" t="s">
        <v>304</v>
      </c>
      <c r="L302" s="2" t="s">
        <v>1148</v>
      </c>
      <c r="M302" s="2" t="s">
        <v>1147</v>
      </c>
    </row>
    <row r="303" spans="1:13" ht="110.25" hidden="1" x14ac:dyDescent="0.25">
      <c r="A303" s="17">
        <v>301</v>
      </c>
      <c r="B303" s="17">
        <v>302</v>
      </c>
      <c r="C303" s="17">
        <v>303</v>
      </c>
      <c r="D303" s="16">
        <v>1921</v>
      </c>
      <c r="E303" s="18">
        <v>43963.91134259259</v>
      </c>
      <c r="F303" s="16" t="s">
        <v>8</v>
      </c>
      <c r="G303" s="16" t="s">
        <v>8</v>
      </c>
      <c r="H303" s="16" t="s">
        <v>8</v>
      </c>
      <c r="I303" s="16" t="s">
        <v>9</v>
      </c>
      <c r="K303" s="7" t="s">
        <v>305</v>
      </c>
      <c r="L303" s="2" t="s">
        <v>1147</v>
      </c>
      <c r="M303" s="2" t="s">
        <v>1150</v>
      </c>
    </row>
    <row r="304" spans="1:13" ht="102" hidden="1" x14ac:dyDescent="0.25">
      <c r="A304" s="17">
        <v>302</v>
      </c>
      <c r="B304" s="17">
        <v>303</v>
      </c>
      <c r="C304" s="17">
        <v>304</v>
      </c>
      <c r="D304" s="16">
        <v>3128</v>
      </c>
      <c r="E304" s="18">
        <v>43963.914849537039</v>
      </c>
      <c r="F304" s="16" t="s">
        <v>6</v>
      </c>
      <c r="G304" s="16" t="s">
        <v>6</v>
      </c>
      <c r="H304" s="16" t="s">
        <v>6</v>
      </c>
      <c r="I304" s="16" t="s">
        <v>21</v>
      </c>
      <c r="K304" s="7" t="s">
        <v>306</v>
      </c>
      <c r="L304" s="2" t="s">
        <v>1152</v>
      </c>
    </row>
    <row r="305" spans="1:13" ht="157.5" hidden="1" x14ac:dyDescent="0.25">
      <c r="A305" s="17">
        <v>303</v>
      </c>
      <c r="B305" s="17">
        <v>304</v>
      </c>
      <c r="C305" s="17">
        <v>305</v>
      </c>
      <c r="D305" s="16">
        <v>1013</v>
      </c>
      <c r="E305" s="18">
        <v>43963.921678240738</v>
      </c>
      <c r="F305" s="16" t="s">
        <v>6</v>
      </c>
      <c r="G305" s="16" t="s">
        <v>8</v>
      </c>
      <c r="H305" s="16" t="s">
        <v>8</v>
      </c>
      <c r="I305" s="16" t="s">
        <v>9</v>
      </c>
      <c r="K305" s="7" t="s">
        <v>307</v>
      </c>
      <c r="L305" s="2" t="s">
        <v>1152</v>
      </c>
    </row>
    <row r="306" spans="1:13" ht="63" hidden="1" x14ac:dyDescent="0.25">
      <c r="A306" s="17">
        <v>304</v>
      </c>
      <c r="B306" s="17">
        <v>305</v>
      </c>
      <c r="C306" s="17">
        <v>306</v>
      </c>
      <c r="D306" s="16">
        <v>857</v>
      </c>
      <c r="E306" s="18">
        <v>43963.922199074077</v>
      </c>
      <c r="F306" s="16" t="s">
        <v>8</v>
      </c>
      <c r="G306" s="16" t="s">
        <v>8</v>
      </c>
      <c r="H306" s="16" t="s">
        <v>8</v>
      </c>
      <c r="I306" s="16" t="s">
        <v>9</v>
      </c>
      <c r="K306" s="7" t="s">
        <v>308</v>
      </c>
      <c r="L306" s="2" t="s">
        <v>1148</v>
      </c>
    </row>
    <row r="307" spans="1:13" ht="157.5" hidden="1" x14ac:dyDescent="0.25">
      <c r="A307" s="17">
        <v>305</v>
      </c>
      <c r="B307" s="17">
        <v>306</v>
      </c>
      <c r="C307" s="17">
        <v>307</v>
      </c>
      <c r="D307" s="16">
        <v>1316</v>
      </c>
      <c r="E307" s="18">
        <v>43963.927916666667</v>
      </c>
      <c r="F307" s="16" t="s">
        <v>6</v>
      </c>
      <c r="G307" s="16" t="s">
        <v>8</v>
      </c>
      <c r="H307" s="16" t="s">
        <v>13</v>
      </c>
      <c r="I307" s="16" t="s">
        <v>9</v>
      </c>
      <c r="K307" s="7" t="s">
        <v>309</v>
      </c>
      <c r="L307" s="2" t="s">
        <v>1150</v>
      </c>
    </row>
    <row r="308" spans="1:13" ht="141.75" hidden="1" x14ac:dyDescent="0.25">
      <c r="A308" s="17">
        <v>306</v>
      </c>
      <c r="B308" s="17">
        <v>307</v>
      </c>
      <c r="C308" s="17">
        <v>308</v>
      </c>
      <c r="D308" s="16">
        <v>1053</v>
      </c>
      <c r="E308" s="18">
        <v>43963.930347222224</v>
      </c>
      <c r="F308" s="16" t="s">
        <v>13</v>
      </c>
      <c r="G308" s="16" t="s">
        <v>13</v>
      </c>
      <c r="H308" s="16" t="s">
        <v>13</v>
      </c>
      <c r="I308" s="16" t="s">
        <v>9</v>
      </c>
      <c r="K308" s="7" t="s">
        <v>310</v>
      </c>
      <c r="L308" s="2" t="s">
        <v>1147</v>
      </c>
    </row>
    <row r="309" spans="1:13" hidden="1" x14ac:dyDescent="0.25">
      <c r="A309" s="17">
        <v>307</v>
      </c>
      <c r="B309" s="17">
        <v>308</v>
      </c>
      <c r="C309" s="17">
        <v>309</v>
      </c>
      <c r="D309" s="16">
        <v>3144</v>
      </c>
      <c r="E309" s="18">
        <v>43963.936168981483</v>
      </c>
      <c r="F309" s="16" t="s">
        <v>10</v>
      </c>
      <c r="G309" s="16" t="s">
        <v>10</v>
      </c>
      <c r="H309" s="16" t="s">
        <v>10</v>
      </c>
      <c r="K309" s="7" t="s">
        <v>311</v>
      </c>
      <c r="L309" s="2" t="s">
        <v>1149</v>
      </c>
    </row>
    <row r="310" spans="1:13" ht="267.75" hidden="1" x14ac:dyDescent="0.25">
      <c r="A310" s="17">
        <v>308</v>
      </c>
      <c r="B310" s="17">
        <v>309</v>
      </c>
      <c r="C310" s="17">
        <v>310</v>
      </c>
      <c r="D310" s="16">
        <v>1162</v>
      </c>
      <c r="E310" s="18">
        <v>43963.936412037037</v>
      </c>
      <c r="F310" s="16" t="s">
        <v>6</v>
      </c>
      <c r="G310" s="16" t="s">
        <v>8</v>
      </c>
      <c r="H310" s="16" t="s">
        <v>8</v>
      </c>
      <c r="I310" s="16" t="s">
        <v>9</v>
      </c>
      <c r="K310" s="7" t="s">
        <v>312</v>
      </c>
      <c r="L310" s="2" t="s">
        <v>1152</v>
      </c>
    </row>
    <row r="311" spans="1:13" ht="102" hidden="1" x14ac:dyDescent="0.25">
      <c r="A311" s="17">
        <v>309</v>
      </c>
      <c r="B311" s="17">
        <v>310</v>
      </c>
      <c r="C311" s="17">
        <v>311</v>
      </c>
      <c r="D311" s="16">
        <v>1796</v>
      </c>
      <c r="E311" s="18">
        <v>43963.945659722223</v>
      </c>
      <c r="F311" s="16" t="s">
        <v>10</v>
      </c>
      <c r="G311" s="16" t="s">
        <v>10</v>
      </c>
      <c r="H311" s="16" t="s">
        <v>6</v>
      </c>
      <c r="I311" s="16" t="s">
        <v>21</v>
      </c>
      <c r="K311" s="7" t="s">
        <v>313</v>
      </c>
      <c r="L311" s="2" t="s">
        <v>1149</v>
      </c>
    </row>
    <row r="312" spans="1:13" ht="252" hidden="1" x14ac:dyDescent="0.25">
      <c r="A312" s="17">
        <v>310</v>
      </c>
      <c r="B312" s="17">
        <v>311</v>
      </c>
      <c r="C312" s="17">
        <v>312</v>
      </c>
      <c r="D312" s="16">
        <v>1568</v>
      </c>
      <c r="E312" s="18">
        <v>43963.948148148149</v>
      </c>
      <c r="F312" s="16" t="s">
        <v>8</v>
      </c>
      <c r="G312" s="16" t="s">
        <v>6</v>
      </c>
      <c r="H312" s="16" t="s">
        <v>13</v>
      </c>
      <c r="I312" s="16" t="s">
        <v>19</v>
      </c>
      <c r="K312" s="7" t="s">
        <v>314</v>
      </c>
      <c r="L312" s="2" t="s">
        <v>1150</v>
      </c>
    </row>
    <row r="313" spans="1:13" ht="63" hidden="1" x14ac:dyDescent="0.25">
      <c r="A313" s="17">
        <v>311</v>
      </c>
      <c r="B313" s="17">
        <v>312</v>
      </c>
      <c r="C313" s="17">
        <v>313</v>
      </c>
      <c r="D313" s="16">
        <v>2882</v>
      </c>
      <c r="E313" s="18">
        <v>43963.948425925926</v>
      </c>
      <c r="F313" s="16" t="s">
        <v>10</v>
      </c>
      <c r="G313" s="16" t="s">
        <v>10</v>
      </c>
      <c r="H313" s="16" t="s">
        <v>6</v>
      </c>
      <c r="I313" s="16" t="s">
        <v>16</v>
      </c>
      <c r="K313" s="7" t="s">
        <v>315</v>
      </c>
      <c r="L313" s="2" t="s">
        <v>1150</v>
      </c>
    </row>
    <row r="314" spans="1:13" ht="102" x14ac:dyDescent="0.25">
      <c r="A314" s="17">
        <v>312</v>
      </c>
      <c r="B314" s="17">
        <v>313</v>
      </c>
      <c r="C314" s="17">
        <v>314</v>
      </c>
      <c r="D314" s="16">
        <v>703</v>
      </c>
      <c r="E314" s="18">
        <v>43963.951331018521</v>
      </c>
      <c r="F314" s="16" t="s">
        <v>6</v>
      </c>
      <c r="G314" s="16" t="s">
        <v>6</v>
      </c>
      <c r="H314" s="16" t="s">
        <v>8</v>
      </c>
      <c r="I314" s="16" t="s">
        <v>21</v>
      </c>
      <c r="K314" s="7" t="s">
        <v>316</v>
      </c>
      <c r="L314" s="2" t="s">
        <v>1152</v>
      </c>
      <c r="M314" s="2" t="s">
        <v>1151</v>
      </c>
    </row>
    <row r="315" spans="1:13" ht="157.5" hidden="1" x14ac:dyDescent="0.25">
      <c r="A315" s="17">
        <v>313</v>
      </c>
      <c r="B315" s="17">
        <v>314</v>
      </c>
      <c r="C315" s="17">
        <v>315</v>
      </c>
      <c r="D315" s="16">
        <v>738</v>
      </c>
      <c r="E315" s="18">
        <v>43963.951782407406</v>
      </c>
      <c r="F315" s="16" t="s">
        <v>13</v>
      </c>
      <c r="G315" s="16" t="s">
        <v>8</v>
      </c>
      <c r="H315" s="16" t="s">
        <v>8</v>
      </c>
      <c r="I315" s="16" t="s">
        <v>19</v>
      </c>
      <c r="K315" s="7" t="s">
        <v>317</v>
      </c>
      <c r="L315" s="2" t="s">
        <v>1152</v>
      </c>
    </row>
    <row r="316" spans="1:13" ht="110.25" hidden="1" x14ac:dyDescent="0.25">
      <c r="A316" s="17">
        <v>314</v>
      </c>
      <c r="B316" s="17">
        <v>315</v>
      </c>
      <c r="C316" s="17">
        <v>316</v>
      </c>
      <c r="D316" s="16">
        <v>575</v>
      </c>
      <c r="E316" s="18">
        <v>43963.955960648149</v>
      </c>
      <c r="F316" s="16" t="s">
        <v>10</v>
      </c>
      <c r="H316" s="16" t="s">
        <v>6</v>
      </c>
      <c r="I316" s="16" t="s">
        <v>21</v>
      </c>
      <c r="K316" s="7" t="s">
        <v>318</v>
      </c>
      <c r="L316" s="2" t="s">
        <v>1151</v>
      </c>
    </row>
    <row r="317" spans="1:13" ht="94.5" x14ac:dyDescent="0.25">
      <c r="A317" s="17">
        <v>315</v>
      </c>
      <c r="B317" s="17">
        <v>316</v>
      </c>
      <c r="C317" s="17">
        <v>317</v>
      </c>
      <c r="D317" s="16">
        <v>1160</v>
      </c>
      <c r="E317" s="18">
        <v>43963.957002314812</v>
      </c>
      <c r="F317" s="16" t="s">
        <v>8</v>
      </c>
      <c r="G317" s="16" t="s">
        <v>13</v>
      </c>
      <c r="H317" s="16" t="s">
        <v>6</v>
      </c>
      <c r="I317" s="16" t="s">
        <v>19</v>
      </c>
      <c r="K317" s="7" t="s">
        <v>319</v>
      </c>
      <c r="L317" s="2" t="s">
        <v>1152</v>
      </c>
      <c r="M317" s="2" t="s">
        <v>1151</v>
      </c>
    </row>
    <row r="318" spans="1:13" ht="141.75" hidden="1" x14ac:dyDescent="0.25">
      <c r="A318" s="17">
        <v>316</v>
      </c>
      <c r="B318" s="17">
        <v>317</v>
      </c>
      <c r="C318" s="17">
        <v>318</v>
      </c>
      <c r="D318" s="16">
        <v>2274</v>
      </c>
      <c r="E318" s="18">
        <v>43963.963321759256</v>
      </c>
      <c r="F318" s="16" t="s">
        <v>12</v>
      </c>
      <c r="G318" s="16" t="s">
        <v>10</v>
      </c>
      <c r="H318" s="16" t="s">
        <v>8</v>
      </c>
      <c r="I318" s="16" t="s">
        <v>16</v>
      </c>
      <c r="K318" s="7" t="s">
        <v>320</v>
      </c>
      <c r="L318" s="2" t="s">
        <v>1151</v>
      </c>
      <c r="M318" s="2" t="s">
        <v>1150</v>
      </c>
    </row>
    <row r="319" spans="1:13" ht="110.25" hidden="1" x14ac:dyDescent="0.25">
      <c r="A319" s="17">
        <v>317</v>
      </c>
      <c r="B319" s="17">
        <v>318</v>
      </c>
      <c r="C319" s="17">
        <v>319</v>
      </c>
      <c r="D319" s="16">
        <v>4854</v>
      </c>
      <c r="E319" s="18">
        <v>43963.987141203703</v>
      </c>
      <c r="F319" s="16" t="s">
        <v>13</v>
      </c>
      <c r="G319" s="16" t="s">
        <v>13</v>
      </c>
      <c r="H319" s="16" t="s">
        <v>13</v>
      </c>
      <c r="I319" s="16" t="s">
        <v>9</v>
      </c>
      <c r="K319" s="7" t="s">
        <v>321</v>
      </c>
      <c r="L319" s="2" t="s">
        <v>1149</v>
      </c>
    </row>
    <row r="320" spans="1:13" ht="102" hidden="1" x14ac:dyDescent="0.25">
      <c r="A320" s="17">
        <v>318</v>
      </c>
      <c r="B320" s="17">
        <v>319</v>
      </c>
      <c r="C320" s="17">
        <v>320</v>
      </c>
      <c r="D320" s="16">
        <v>715</v>
      </c>
      <c r="E320" s="18">
        <v>43963.989351851851</v>
      </c>
      <c r="F320" s="16" t="s">
        <v>10</v>
      </c>
      <c r="G320" s="16" t="s">
        <v>10</v>
      </c>
      <c r="H320" s="16" t="s">
        <v>10</v>
      </c>
      <c r="I320" s="16" t="s">
        <v>21</v>
      </c>
      <c r="K320" s="7" t="s">
        <v>322</v>
      </c>
      <c r="L320" s="2" t="s">
        <v>1152</v>
      </c>
      <c r="M320" s="2" t="s">
        <v>1148</v>
      </c>
    </row>
    <row r="321" spans="1:13" ht="63" hidden="1" x14ac:dyDescent="0.25">
      <c r="A321" s="17">
        <v>319</v>
      </c>
      <c r="B321" s="17">
        <v>320</v>
      </c>
      <c r="C321" s="17">
        <v>321</v>
      </c>
      <c r="D321" s="16">
        <v>1057</v>
      </c>
      <c r="E321" s="18">
        <v>43963.99591435185</v>
      </c>
      <c r="F321" s="16" t="s">
        <v>6</v>
      </c>
      <c r="G321" s="16" t="s">
        <v>13</v>
      </c>
      <c r="H321" s="16" t="s">
        <v>10</v>
      </c>
      <c r="I321" s="16" t="s">
        <v>9</v>
      </c>
      <c r="K321" s="7" t="s">
        <v>323</v>
      </c>
      <c r="L321" s="2" t="s">
        <v>1149</v>
      </c>
      <c r="M321" s="2" t="s">
        <v>1150</v>
      </c>
    </row>
    <row r="322" spans="1:13" ht="94.5" hidden="1" x14ac:dyDescent="0.25">
      <c r="A322" s="17">
        <v>320</v>
      </c>
      <c r="B322" s="17">
        <v>321</v>
      </c>
      <c r="C322" s="17">
        <v>322</v>
      </c>
      <c r="D322" s="16">
        <v>1444</v>
      </c>
      <c r="E322" s="18">
        <v>43963.997881944444</v>
      </c>
      <c r="F322" s="16" t="s">
        <v>8</v>
      </c>
      <c r="G322" s="16" t="s">
        <v>12</v>
      </c>
      <c r="H322" s="16" t="s">
        <v>6</v>
      </c>
      <c r="I322" s="16" t="s">
        <v>9</v>
      </c>
      <c r="K322" s="7" t="s">
        <v>324</v>
      </c>
      <c r="L322" s="2" t="s">
        <v>1147</v>
      </c>
    </row>
    <row r="323" spans="1:13" ht="47.25" hidden="1" x14ac:dyDescent="0.25">
      <c r="A323" s="17">
        <v>321</v>
      </c>
      <c r="B323" s="17">
        <v>322</v>
      </c>
      <c r="C323" s="17">
        <v>323</v>
      </c>
      <c r="D323" s="16">
        <v>1082</v>
      </c>
      <c r="E323" s="18">
        <v>43964.001620370371</v>
      </c>
      <c r="F323" s="16" t="s">
        <v>10</v>
      </c>
      <c r="G323" s="16" t="s">
        <v>6</v>
      </c>
      <c r="H323" s="16" t="s">
        <v>13</v>
      </c>
      <c r="I323" s="16" t="s">
        <v>16</v>
      </c>
      <c r="K323" s="7" t="s">
        <v>325</v>
      </c>
      <c r="L323" s="2" t="s">
        <v>1149</v>
      </c>
    </row>
    <row r="324" spans="1:13" hidden="1" x14ac:dyDescent="0.25">
      <c r="A324" s="17">
        <v>322</v>
      </c>
      <c r="B324" s="17">
        <v>323</v>
      </c>
      <c r="C324" s="17">
        <v>324</v>
      </c>
      <c r="D324" s="16">
        <v>445</v>
      </c>
      <c r="E324" s="18">
        <v>43964.003981481481</v>
      </c>
      <c r="L324" s="2" t="s">
        <v>1151</v>
      </c>
      <c r="M324" s="2" t="s">
        <v>1147</v>
      </c>
    </row>
    <row r="325" spans="1:13" ht="47.25" hidden="1" x14ac:dyDescent="0.25">
      <c r="A325" s="17">
        <v>323</v>
      </c>
      <c r="B325" s="17">
        <v>324</v>
      </c>
      <c r="C325" s="17">
        <v>325</v>
      </c>
      <c r="D325" s="16">
        <v>922</v>
      </c>
      <c r="E325" s="18">
        <v>43964.00582175926</v>
      </c>
      <c r="F325" s="16" t="s">
        <v>6</v>
      </c>
      <c r="G325" s="16" t="s">
        <v>8</v>
      </c>
      <c r="H325" s="16" t="s">
        <v>8</v>
      </c>
      <c r="I325" s="16" t="s">
        <v>19</v>
      </c>
      <c r="K325" s="7" t="s">
        <v>326</v>
      </c>
      <c r="L325" s="2" t="s">
        <v>1149</v>
      </c>
    </row>
    <row r="326" spans="1:13" ht="102" hidden="1" x14ac:dyDescent="0.25">
      <c r="A326" s="17">
        <v>324</v>
      </c>
      <c r="B326" s="17">
        <v>325</v>
      </c>
      <c r="C326" s="17">
        <v>326</v>
      </c>
      <c r="D326" s="16">
        <v>988</v>
      </c>
      <c r="E326" s="18">
        <v>43964.009398148148</v>
      </c>
      <c r="F326" s="16" t="s">
        <v>10</v>
      </c>
      <c r="G326" s="16" t="s">
        <v>10</v>
      </c>
      <c r="H326" s="16" t="s">
        <v>10</v>
      </c>
      <c r="I326" s="16" t="s">
        <v>21</v>
      </c>
      <c r="K326" s="7" t="s">
        <v>327</v>
      </c>
      <c r="L326" s="2" t="s">
        <v>1152</v>
      </c>
    </row>
    <row r="327" spans="1:13" ht="94.5" hidden="1" x14ac:dyDescent="0.25">
      <c r="A327" s="17">
        <v>325</v>
      </c>
      <c r="B327" s="17">
        <v>326</v>
      </c>
      <c r="C327" s="17">
        <v>327</v>
      </c>
      <c r="D327" s="16">
        <v>1078</v>
      </c>
      <c r="E327" s="18">
        <v>43964.01153935185</v>
      </c>
      <c r="F327" s="16" t="s">
        <v>8</v>
      </c>
      <c r="G327" s="16" t="s">
        <v>8</v>
      </c>
      <c r="H327" s="16" t="s">
        <v>12</v>
      </c>
      <c r="I327" s="16" t="s">
        <v>9</v>
      </c>
      <c r="K327" s="7" t="s">
        <v>328</v>
      </c>
      <c r="L327" s="2" t="s">
        <v>1152</v>
      </c>
    </row>
    <row r="328" spans="1:13" ht="47.25" hidden="1" x14ac:dyDescent="0.25">
      <c r="A328" s="17">
        <v>326</v>
      </c>
      <c r="B328" s="17">
        <v>327</v>
      </c>
      <c r="C328" s="17">
        <v>328</v>
      </c>
      <c r="D328" s="16">
        <v>741</v>
      </c>
      <c r="E328" s="18">
        <v>43964.01326388889</v>
      </c>
      <c r="F328" s="16" t="s">
        <v>6</v>
      </c>
      <c r="G328" s="16" t="s">
        <v>6</v>
      </c>
      <c r="H328" s="16" t="s">
        <v>10</v>
      </c>
      <c r="I328" s="16" t="s">
        <v>16</v>
      </c>
      <c r="K328" s="7" t="s">
        <v>329</v>
      </c>
      <c r="L328" s="2" t="s">
        <v>1149</v>
      </c>
    </row>
    <row r="329" spans="1:13" ht="94.5" hidden="1" x14ac:dyDescent="0.25">
      <c r="A329" s="17">
        <v>327</v>
      </c>
      <c r="B329" s="17">
        <v>328</v>
      </c>
      <c r="C329" s="17">
        <v>329</v>
      </c>
      <c r="D329" s="16">
        <v>812</v>
      </c>
      <c r="E329" s="18">
        <v>43964.016087962962</v>
      </c>
      <c r="F329" s="16" t="s">
        <v>6</v>
      </c>
      <c r="G329" s="16" t="s">
        <v>13</v>
      </c>
      <c r="H329" s="16" t="s">
        <v>6</v>
      </c>
      <c r="I329" s="16" t="s">
        <v>19</v>
      </c>
      <c r="K329" s="7" t="s">
        <v>330</v>
      </c>
      <c r="L329" s="2" t="s">
        <v>1148</v>
      </c>
    </row>
    <row r="330" spans="1:13" ht="63" hidden="1" x14ac:dyDescent="0.25">
      <c r="A330" s="17">
        <v>328</v>
      </c>
      <c r="B330" s="17">
        <v>329</v>
      </c>
      <c r="C330" s="17">
        <v>330</v>
      </c>
      <c r="D330" s="16">
        <v>1600</v>
      </c>
      <c r="E330" s="18">
        <v>43964.018287037034</v>
      </c>
      <c r="F330" s="16" t="s">
        <v>6</v>
      </c>
      <c r="G330" s="16" t="s">
        <v>8</v>
      </c>
      <c r="H330" s="16" t="s">
        <v>13</v>
      </c>
      <c r="I330" s="16" t="s">
        <v>16</v>
      </c>
      <c r="K330" s="7" t="s">
        <v>331</v>
      </c>
      <c r="L330" s="2" t="s">
        <v>1150</v>
      </c>
    </row>
    <row r="331" spans="1:13" ht="94.5" hidden="1" x14ac:dyDescent="0.25">
      <c r="A331" s="17">
        <v>329</v>
      </c>
      <c r="B331" s="17">
        <v>330</v>
      </c>
      <c r="C331" s="17">
        <v>331</v>
      </c>
      <c r="D331" s="16">
        <v>1684</v>
      </c>
      <c r="E331" s="18">
        <v>43964.021273148152</v>
      </c>
      <c r="F331" s="16" t="s">
        <v>8</v>
      </c>
      <c r="G331" s="16" t="s">
        <v>8</v>
      </c>
      <c r="H331" s="16" t="s">
        <v>8</v>
      </c>
      <c r="I331" s="16" t="s">
        <v>14</v>
      </c>
      <c r="K331" s="7" t="s">
        <v>332</v>
      </c>
      <c r="L331" s="2" t="s">
        <v>1149</v>
      </c>
    </row>
    <row r="332" spans="1:13" ht="126" hidden="1" x14ac:dyDescent="0.25">
      <c r="A332" s="17">
        <v>330</v>
      </c>
      <c r="B332" s="17">
        <v>331</v>
      </c>
      <c r="C332" s="17">
        <v>332</v>
      </c>
      <c r="D332" s="16">
        <v>1340</v>
      </c>
      <c r="E332" s="18">
        <v>43964.021863425929</v>
      </c>
      <c r="F332" s="16" t="s">
        <v>6</v>
      </c>
      <c r="G332" s="16" t="s">
        <v>10</v>
      </c>
      <c r="H332" s="16" t="s">
        <v>12</v>
      </c>
      <c r="I332" s="16" t="s">
        <v>21</v>
      </c>
      <c r="K332" s="7" t="s">
        <v>333</v>
      </c>
      <c r="L332" s="2" t="s">
        <v>1152</v>
      </c>
    </row>
    <row r="333" spans="1:13" ht="173.25" hidden="1" x14ac:dyDescent="0.25">
      <c r="A333" s="17">
        <v>331</v>
      </c>
      <c r="B333" s="17">
        <v>332</v>
      </c>
      <c r="C333" s="17">
        <v>333</v>
      </c>
      <c r="D333" s="16">
        <v>1520</v>
      </c>
      <c r="E333" s="18">
        <v>43964.026655092595</v>
      </c>
      <c r="F333" s="16" t="s">
        <v>13</v>
      </c>
      <c r="G333" s="16" t="s">
        <v>13</v>
      </c>
      <c r="H333" s="16" t="s">
        <v>13</v>
      </c>
      <c r="I333" s="16" t="s">
        <v>19</v>
      </c>
      <c r="K333" s="7" t="s">
        <v>334</v>
      </c>
      <c r="L333" s="2" t="s">
        <v>1152</v>
      </c>
    </row>
    <row r="334" spans="1:13" ht="78.75" x14ac:dyDescent="0.25">
      <c r="A334" s="17">
        <v>332</v>
      </c>
      <c r="B334" s="17">
        <v>333</v>
      </c>
      <c r="C334" s="17">
        <v>334</v>
      </c>
      <c r="D334" s="16">
        <v>2129</v>
      </c>
      <c r="E334" s="18">
        <v>43964.03570601852</v>
      </c>
      <c r="F334" s="16" t="s">
        <v>12</v>
      </c>
      <c r="G334" s="16" t="s">
        <v>12</v>
      </c>
      <c r="H334" s="16" t="s">
        <v>12</v>
      </c>
      <c r="I334" s="16" t="s">
        <v>14</v>
      </c>
      <c r="K334" s="7" t="s">
        <v>335</v>
      </c>
      <c r="L334" s="2" t="s">
        <v>1152</v>
      </c>
      <c r="M334" s="2" t="s">
        <v>1151</v>
      </c>
    </row>
    <row r="335" spans="1:13" ht="94.5" hidden="1" x14ac:dyDescent="0.25">
      <c r="A335" s="17">
        <v>333</v>
      </c>
      <c r="B335" s="17">
        <v>334</v>
      </c>
      <c r="C335" s="17">
        <v>335</v>
      </c>
      <c r="D335" s="16">
        <v>887</v>
      </c>
      <c r="E335" s="18">
        <v>43964.037083333336</v>
      </c>
      <c r="F335" s="16" t="s">
        <v>8</v>
      </c>
      <c r="G335" s="16" t="s">
        <v>13</v>
      </c>
      <c r="H335" s="16" t="s">
        <v>13</v>
      </c>
      <c r="I335" s="16" t="s">
        <v>9</v>
      </c>
      <c r="K335" s="7" t="s">
        <v>336</v>
      </c>
      <c r="L335" s="2" t="s">
        <v>1148</v>
      </c>
    </row>
    <row r="336" spans="1:13" ht="94.5" hidden="1" x14ac:dyDescent="0.25">
      <c r="A336" s="17">
        <v>334</v>
      </c>
      <c r="B336" s="17">
        <v>335</v>
      </c>
      <c r="C336" s="17">
        <v>336</v>
      </c>
      <c r="D336" s="16">
        <v>1143</v>
      </c>
      <c r="E336" s="18">
        <v>43964.037164351852</v>
      </c>
      <c r="F336" s="16" t="s">
        <v>8</v>
      </c>
      <c r="G336" s="16" t="s">
        <v>13</v>
      </c>
      <c r="H336" s="16" t="s">
        <v>8</v>
      </c>
      <c r="I336" s="16" t="s">
        <v>19</v>
      </c>
      <c r="K336" s="7" t="s">
        <v>337</v>
      </c>
      <c r="L336" s="2" t="s">
        <v>1151</v>
      </c>
    </row>
    <row r="337" spans="1:13" ht="102" hidden="1" x14ac:dyDescent="0.25">
      <c r="A337" s="17">
        <v>335</v>
      </c>
      <c r="B337" s="17">
        <v>336</v>
      </c>
      <c r="C337" s="17">
        <v>337</v>
      </c>
      <c r="D337" s="16">
        <v>6242</v>
      </c>
      <c r="E337" s="18">
        <v>43964.042696759258</v>
      </c>
      <c r="F337" s="16" t="s">
        <v>10</v>
      </c>
      <c r="G337" s="16" t="s">
        <v>8</v>
      </c>
      <c r="H337" s="16" t="s">
        <v>8</v>
      </c>
      <c r="I337" s="16" t="s">
        <v>21</v>
      </c>
      <c r="K337" s="7" t="s">
        <v>338</v>
      </c>
      <c r="L337" s="2" t="s">
        <v>1148</v>
      </c>
    </row>
    <row r="338" spans="1:13" ht="102" hidden="1" x14ac:dyDescent="0.25">
      <c r="A338" s="17">
        <v>336</v>
      </c>
      <c r="B338" s="17">
        <v>337</v>
      </c>
      <c r="C338" s="17">
        <v>338</v>
      </c>
      <c r="D338" s="16">
        <v>1460</v>
      </c>
      <c r="E338" s="18">
        <v>43964.04277777778</v>
      </c>
      <c r="F338" s="16" t="s">
        <v>10</v>
      </c>
      <c r="G338" s="16" t="s">
        <v>6</v>
      </c>
      <c r="H338" s="16" t="s">
        <v>6</v>
      </c>
      <c r="I338" s="16" t="s">
        <v>21</v>
      </c>
      <c r="K338" s="7" t="s">
        <v>339</v>
      </c>
      <c r="L338" s="2" t="s">
        <v>1148</v>
      </c>
    </row>
    <row r="339" spans="1:13" ht="141.75" hidden="1" x14ac:dyDescent="0.25">
      <c r="A339" s="17">
        <v>337</v>
      </c>
      <c r="B339" s="17">
        <v>338</v>
      </c>
      <c r="C339" s="17">
        <v>339</v>
      </c>
      <c r="D339" s="16">
        <v>1299</v>
      </c>
      <c r="E339" s="18">
        <v>43964.051412037035</v>
      </c>
      <c r="F339" s="16" t="s">
        <v>13</v>
      </c>
      <c r="G339" s="16" t="s">
        <v>8</v>
      </c>
      <c r="H339" s="16" t="s">
        <v>8</v>
      </c>
      <c r="I339" s="16" t="s">
        <v>19</v>
      </c>
      <c r="K339" s="7" t="s">
        <v>340</v>
      </c>
      <c r="L339" s="2" t="s">
        <v>1150</v>
      </c>
    </row>
    <row r="340" spans="1:13" ht="110.25" hidden="1" x14ac:dyDescent="0.25">
      <c r="A340" s="17">
        <v>338</v>
      </c>
      <c r="B340" s="17">
        <v>339</v>
      </c>
      <c r="C340" s="17">
        <v>340</v>
      </c>
      <c r="D340" s="16">
        <v>712</v>
      </c>
      <c r="E340" s="18">
        <v>43964.051504629628</v>
      </c>
      <c r="F340" s="16" t="s">
        <v>8</v>
      </c>
      <c r="G340" s="16" t="s">
        <v>8</v>
      </c>
      <c r="H340" s="16" t="s">
        <v>8</v>
      </c>
      <c r="I340" s="16" t="s">
        <v>9</v>
      </c>
      <c r="K340" s="7" t="s">
        <v>341</v>
      </c>
      <c r="L340" s="2" t="s">
        <v>1147</v>
      </c>
    </row>
    <row r="341" spans="1:13" ht="94.5" hidden="1" x14ac:dyDescent="0.25">
      <c r="A341" s="17">
        <v>339</v>
      </c>
      <c r="B341" s="17">
        <v>340</v>
      </c>
      <c r="C341" s="17">
        <v>341</v>
      </c>
      <c r="D341" s="16">
        <v>4603</v>
      </c>
      <c r="E341" s="18">
        <v>43964.052164351851</v>
      </c>
      <c r="F341" s="16" t="s">
        <v>6</v>
      </c>
      <c r="G341" s="16" t="s">
        <v>13</v>
      </c>
      <c r="H341" s="16" t="s">
        <v>13</v>
      </c>
      <c r="I341" s="16" t="s">
        <v>16</v>
      </c>
      <c r="K341" s="7" t="s">
        <v>342</v>
      </c>
      <c r="L341" s="2" t="s">
        <v>1148</v>
      </c>
    </row>
    <row r="342" spans="1:13" ht="78.75" hidden="1" x14ac:dyDescent="0.25">
      <c r="A342" s="17">
        <v>340</v>
      </c>
      <c r="B342" s="17">
        <v>341</v>
      </c>
      <c r="C342" s="17">
        <v>342</v>
      </c>
      <c r="D342" s="16">
        <v>3102</v>
      </c>
      <c r="E342" s="18">
        <v>43964.05363425926</v>
      </c>
      <c r="F342" s="16" t="s">
        <v>8</v>
      </c>
      <c r="G342" s="16" t="s">
        <v>13</v>
      </c>
      <c r="H342" s="16" t="s">
        <v>13</v>
      </c>
      <c r="I342" s="16" t="s">
        <v>14</v>
      </c>
      <c r="K342" s="7" t="s">
        <v>343</v>
      </c>
      <c r="L342" s="2" t="s">
        <v>1151</v>
      </c>
      <c r="M342" s="2" t="s">
        <v>1150</v>
      </c>
    </row>
    <row r="343" spans="1:13" ht="110.25" hidden="1" x14ac:dyDescent="0.25">
      <c r="A343" s="17">
        <v>341</v>
      </c>
      <c r="B343" s="17">
        <v>342</v>
      </c>
      <c r="C343" s="17">
        <v>343</v>
      </c>
      <c r="D343" s="16">
        <v>1393</v>
      </c>
      <c r="E343" s="18">
        <v>43964.060624999998</v>
      </c>
      <c r="F343" s="16" t="s">
        <v>10</v>
      </c>
      <c r="G343" s="16" t="s">
        <v>6</v>
      </c>
      <c r="H343" s="16" t="s">
        <v>6</v>
      </c>
      <c r="I343" s="16" t="s">
        <v>21</v>
      </c>
      <c r="K343" s="7" t="s">
        <v>344</v>
      </c>
      <c r="L343" s="2" t="s">
        <v>1150</v>
      </c>
    </row>
    <row r="344" spans="1:13" ht="126" hidden="1" x14ac:dyDescent="0.25">
      <c r="A344" s="17">
        <v>342</v>
      </c>
      <c r="B344" s="17">
        <v>343</v>
      </c>
      <c r="C344" s="17">
        <v>344</v>
      </c>
      <c r="D344" s="16">
        <v>2288</v>
      </c>
      <c r="E344" s="18">
        <v>43964.060659722221</v>
      </c>
      <c r="F344" s="16" t="s">
        <v>13</v>
      </c>
      <c r="G344" s="16" t="s">
        <v>13</v>
      </c>
      <c r="H344" s="16" t="s">
        <v>12</v>
      </c>
      <c r="I344" s="16" t="s">
        <v>14</v>
      </c>
      <c r="K344" s="7" t="s">
        <v>345</v>
      </c>
      <c r="L344" s="2" t="s">
        <v>1148</v>
      </c>
    </row>
    <row r="345" spans="1:13" ht="38.25" hidden="1" x14ac:dyDescent="0.25">
      <c r="A345" s="17">
        <v>343</v>
      </c>
      <c r="B345" s="17">
        <v>344</v>
      </c>
      <c r="C345" s="17">
        <v>345</v>
      </c>
      <c r="D345" s="16">
        <v>1289</v>
      </c>
      <c r="E345" s="18">
        <v>43964.062777777777</v>
      </c>
      <c r="F345" s="16" t="s">
        <v>6</v>
      </c>
      <c r="G345" s="16" t="s">
        <v>8</v>
      </c>
      <c r="H345" s="16" t="s">
        <v>6</v>
      </c>
      <c r="I345" s="16" t="s">
        <v>19</v>
      </c>
      <c r="K345" s="7" t="s">
        <v>346</v>
      </c>
      <c r="L345" s="2" t="s">
        <v>1148</v>
      </c>
    </row>
    <row r="346" spans="1:13" ht="78.75" hidden="1" x14ac:dyDescent="0.25">
      <c r="A346" s="17">
        <v>344</v>
      </c>
      <c r="B346" s="17">
        <v>345</v>
      </c>
      <c r="C346" s="17">
        <v>346</v>
      </c>
      <c r="D346" s="16">
        <v>1058</v>
      </c>
      <c r="E346" s="18">
        <v>43964.062997685185</v>
      </c>
      <c r="F346" s="16" t="s">
        <v>13</v>
      </c>
      <c r="G346" s="16" t="s">
        <v>13</v>
      </c>
      <c r="H346" s="16" t="s">
        <v>13</v>
      </c>
      <c r="I346" s="16" t="s">
        <v>19</v>
      </c>
      <c r="K346" s="7" t="s">
        <v>347</v>
      </c>
      <c r="L346" s="2" t="s">
        <v>1151</v>
      </c>
      <c r="M346" s="2" t="s">
        <v>1150</v>
      </c>
    </row>
    <row r="347" spans="1:13" ht="94.5" hidden="1" x14ac:dyDescent="0.25">
      <c r="A347" s="17">
        <v>345</v>
      </c>
      <c r="B347" s="17">
        <v>346</v>
      </c>
      <c r="C347" s="17">
        <v>347</v>
      </c>
      <c r="D347" s="16">
        <v>1294</v>
      </c>
      <c r="E347" s="18">
        <v>43964.064525462964</v>
      </c>
      <c r="F347" s="16" t="s">
        <v>6</v>
      </c>
      <c r="G347" s="16" t="s">
        <v>6</v>
      </c>
      <c r="H347" s="16" t="s">
        <v>6</v>
      </c>
      <c r="I347" s="16" t="s">
        <v>9</v>
      </c>
      <c r="K347" s="7" t="s">
        <v>348</v>
      </c>
      <c r="L347" s="2" t="s">
        <v>1152</v>
      </c>
    </row>
    <row r="348" spans="1:13" ht="110.25" hidden="1" x14ac:dyDescent="0.25">
      <c r="A348" s="17">
        <v>346</v>
      </c>
      <c r="B348" s="17">
        <v>347</v>
      </c>
      <c r="C348" s="17">
        <v>348</v>
      </c>
      <c r="D348" s="16">
        <v>1533</v>
      </c>
      <c r="E348" s="18">
        <v>43964.067847222221</v>
      </c>
      <c r="F348" s="16" t="s">
        <v>6</v>
      </c>
      <c r="G348" s="16" t="s">
        <v>6</v>
      </c>
      <c r="H348" s="16" t="s">
        <v>6</v>
      </c>
      <c r="I348" s="16" t="s">
        <v>19</v>
      </c>
      <c r="K348" s="7" t="s">
        <v>349</v>
      </c>
      <c r="L348" s="2" t="s">
        <v>1149</v>
      </c>
    </row>
    <row r="349" spans="1:13" ht="157.5" hidden="1" x14ac:dyDescent="0.25">
      <c r="A349" s="17">
        <v>347</v>
      </c>
      <c r="B349" s="17">
        <v>348</v>
      </c>
      <c r="C349" s="17">
        <v>349</v>
      </c>
      <c r="D349" s="16">
        <v>1960</v>
      </c>
      <c r="E349" s="18">
        <v>43964.069699074076</v>
      </c>
      <c r="F349" s="16" t="s">
        <v>6</v>
      </c>
      <c r="G349" s="16" t="s">
        <v>6</v>
      </c>
      <c r="H349" s="16" t="s">
        <v>10</v>
      </c>
      <c r="I349" s="16" t="s">
        <v>21</v>
      </c>
      <c r="K349" s="7" t="s">
        <v>350</v>
      </c>
      <c r="L349" s="2" t="s">
        <v>1147</v>
      </c>
    </row>
    <row r="350" spans="1:13" ht="78.75" hidden="1" x14ac:dyDescent="0.25">
      <c r="A350" s="17">
        <v>348</v>
      </c>
      <c r="B350" s="17">
        <v>349</v>
      </c>
      <c r="C350" s="17">
        <v>350</v>
      </c>
      <c r="D350" s="16">
        <v>1608</v>
      </c>
      <c r="E350" s="18">
        <v>43964.070949074077</v>
      </c>
      <c r="F350" s="16" t="s">
        <v>8</v>
      </c>
      <c r="G350" s="16" t="s">
        <v>8</v>
      </c>
      <c r="H350" s="16" t="s">
        <v>8</v>
      </c>
      <c r="I350" s="16" t="s">
        <v>19</v>
      </c>
      <c r="K350" s="7" t="s">
        <v>351</v>
      </c>
      <c r="L350" s="2" t="s">
        <v>1148</v>
      </c>
      <c r="M350" s="2" t="s">
        <v>1149</v>
      </c>
    </row>
    <row r="351" spans="1:13" ht="126" hidden="1" x14ac:dyDescent="0.25">
      <c r="A351" s="17">
        <v>349</v>
      </c>
      <c r="B351" s="17">
        <v>350</v>
      </c>
      <c r="C351" s="17">
        <v>351</v>
      </c>
      <c r="D351" s="16">
        <v>1461</v>
      </c>
      <c r="E351" s="18">
        <v>43964.073333333334</v>
      </c>
      <c r="F351" s="16" t="s">
        <v>6</v>
      </c>
      <c r="G351" s="16" t="s">
        <v>6</v>
      </c>
      <c r="H351" s="16" t="s">
        <v>6</v>
      </c>
      <c r="I351" s="16" t="s">
        <v>19</v>
      </c>
      <c r="K351" s="7" t="s">
        <v>352</v>
      </c>
      <c r="L351" s="2" t="s">
        <v>1152</v>
      </c>
    </row>
    <row r="352" spans="1:13" ht="220.5" hidden="1" x14ac:dyDescent="0.25">
      <c r="A352" s="17">
        <v>350</v>
      </c>
      <c r="B352" s="17">
        <v>351</v>
      </c>
      <c r="C352" s="17">
        <v>352</v>
      </c>
      <c r="D352" s="16">
        <v>3128</v>
      </c>
      <c r="E352" s="18">
        <v>43964.073784722219</v>
      </c>
      <c r="F352" s="16" t="s">
        <v>6</v>
      </c>
      <c r="G352" s="16" t="s">
        <v>8</v>
      </c>
      <c r="H352" s="16" t="s">
        <v>6</v>
      </c>
      <c r="I352" s="16" t="s">
        <v>9</v>
      </c>
      <c r="K352" s="7" t="s">
        <v>353</v>
      </c>
      <c r="L352" s="2" t="s">
        <v>1150</v>
      </c>
    </row>
    <row r="353" spans="1:13" ht="126" hidden="1" x14ac:dyDescent="0.25">
      <c r="A353" s="17">
        <v>351</v>
      </c>
      <c r="B353" s="17">
        <v>352</v>
      </c>
      <c r="C353" s="17">
        <v>353</v>
      </c>
      <c r="D353" s="16">
        <v>2984</v>
      </c>
      <c r="E353" s="18">
        <v>43964.076412037037</v>
      </c>
      <c r="F353" s="16" t="s">
        <v>6</v>
      </c>
      <c r="G353" s="16" t="s">
        <v>8</v>
      </c>
      <c r="H353" s="16" t="s">
        <v>8</v>
      </c>
      <c r="I353" s="16" t="s">
        <v>19</v>
      </c>
      <c r="K353" s="7" t="s">
        <v>354</v>
      </c>
      <c r="L353" s="2" t="s">
        <v>1150</v>
      </c>
    </row>
    <row r="354" spans="1:13" ht="63" hidden="1" x14ac:dyDescent="0.25">
      <c r="A354" s="17">
        <v>352</v>
      </c>
      <c r="B354" s="17">
        <v>353</v>
      </c>
      <c r="C354" s="17">
        <v>354</v>
      </c>
      <c r="D354" s="16">
        <v>848</v>
      </c>
      <c r="E354" s="18">
        <v>43964.078993055555</v>
      </c>
      <c r="F354" s="16" t="s">
        <v>8</v>
      </c>
      <c r="G354" s="16" t="s">
        <v>8</v>
      </c>
      <c r="H354" s="16" t="s">
        <v>8</v>
      </c>
      <c r="I354" s="16" t="s">
        <v>9</v>
      </c>
      <c r="K354" s="7" t="s">
        <v>355</v>
      </c>
      <c r="L354" s="2" t="s">
        <v>1152</v>
      </c>
      <c r="M354" s="2" t="s">
        <v>1147</v>
      </c>
    </row>
    <row r="355" spans="1:13" ht="110.25" hidden="1" x14ac:dyDescent="0.25">
      <c r="A355" s="17">
        <v>353</v>
      </c>
      <c r="B355" s="17">
        <v>354</v>
      </c>
      <c r="C355" s="17">
        <v>355</v>
      </c>
      <c r="D355" s="16">
        <v>1129</v>
      </c>
      <c r="E355" s="18">
        <v>43964.087013888886</v>
      </c>
      <c r="F355" s="16" t="s">
        <v>10</v>
      </c>
      <c r="G355" s="16" t="s">
        <v>6</v>
      </c>
      <c r="H355" s="16" t="s">
        <v>13</v>
      </c>
      <c r="I355" s="16" t="s">
        <v>16</v>
      </c>
      <c r="K355" s="7" t="s">
        <v>356</v>
      </c>
      <c r="L355" s="2" t="s">
        <v>1150</v>
      </c>
      <c r="M355" s="2" t="s">
        <v>1147</v>
      </c>
    </row>
    <row r="356" spans="1:13" ht="94.5" hidden="1" x14ac:dyDescent="0.25">
      <c r="A356" s="17">
        <v>354</v>
      </c>
      <c r="B356" s="17">
        <v>355</v>
      </c>
      <c r="C356" s="17">
        <v>356</v>
      </c>
      <c r="D356" s="16">
        <v>1251</v>
      </c>
      <c r="E356" s="18">
        <v>43964.088738425926</v>
      </c>
      <c r="F356" s="16" t="s">
        <v>6</v>
      </c>
      <c r="G356" s="16" t="s">
        <v>6</v>
      </c>
      <c r="H356" s="16" t="s">
        <v>6</v>
      </c>
      <c r="I356" s="16" t="s">
        <v>19</v>
      </c>
      <c r="K356" s="7" t="s">
        <v>357</v>
      </c>
      <c r="L356" s="2" t="s">
        <v>1149</v>
      </c>
    </row>
    <row r="357" spans="1:13" ht="94.5" hidden="1" x14ac:dyDescent="0.25">
      <c r="A357" s="17">
        <v>355</v>
      </c>
      <c r="B357" s="17">
        <v>356</v>
      </c>
      <c r="C357" s="17">
        <v>357</v>
      </c>
      <c r="D357" s="16">
        <v>1438</v>
      </c>
      <c r="E357" s="18">
        <v>43964.08902777778</v>
      </c>
      <c r="F357" s="16" t="s">
        <v>6</v>
      </c>
      <c r="G357" s="16" t="s">
        <v>6</v>
      </c>
      <c r="H357" s="16" t="s">
        <v>6</v>
      </c>
      <c r="I357" s="16" t="s">
        <v>19</v>
      </c>
      <c r="K357" s="7" t="s">
        <v>358</v>
      </c>
      <c r="L357" s="2" t="s">
        <v>1149</v>
      </c>
    </row>
    <row r="358" spans="1:13" ht="94.5" hidden="1" x14ac:dyDescent="0.25">
      <c r="A358" s="17">
        <v>356</v>
      </c>
      <c r="B358" s="17">
        <v>357</v>
      </c>
      <c r="C358" s="17">
        <v>358</v>
      </c>
      <c r="D358" s="16">
        <v>1132</v>
      </c>
      <c r="E358" s="18">
        <v>43964.090046296296</v>
      </c>
      <c r="F358" s="16" t="s">
        <v>10</v>
      </c>
      <c r="G358" s="16" t="s">
        <v>6</v>
      </c>
      <c r="H358" s="16" t="s">
        <v>6</v>
      </c>
      <c r="I358" s="16" t="s">
        <v>19</v>
      </c>
      <c r="K358" s="7" t="s">
        <v>359</v>
      </c>
      <c r="L358" s="2" t="s">
        <v>1148</v>
      </c>
    </row>
    <row r="359" spans="1:13" ht="110.25" hidden="1" x14ac:dyDescent="0.25">
      <c r="A359" s="17">
        <v>357</v>
      </c>
      <c r="B359" s="17">
        <v>358</v>
      </c>
      <c r="C359" s="17">
        <v>359</v>
      </c>
      <c r="D359" s="16">
        <v>1096</v>
      </c>
      <c r="E359" s="18">
        <v>43964.090324074074</v>
      </c>
      <c r="F359" s="16" t="s">
        <v>6</v>
      </c>
      <c r="G359" s="16" t="s">
        <v>6</v>
      </c>
      <c r="H359" s="16" t="s">
        <v>6</v>
      </c>
      <c r="I359" s="16" t="s">
        <v>14</v>
      </c>
      <c r="K359" s="7" t="s">
        <v>360</v>
      </c>
      <c r="L359" s="2" t="s">
        <v>1150</v>
      </c>
    </row>
    <row r="360" spans="1:13" ht="38.25" hidden="1" x14ac:dyDescent="0.25">
      <c r="A360" s="17">
        <v>358</v>
      </c>
      <c r="B360" s="17">
        <v>359</v>
      </c>
      <c r="C360" s="17">
        <v>360</v>
      </c>
      <c r="D360" s="16">
        <v>621</v>
      </c>
      <c r="E360" s="18">
        <v>43964.093472222223</v>
      </c>
      <c r="F360" s="16" t="s">
        <v>13</v>
      </c>
      <c r="G360" s="16" t="s">
        <v>12</v>
      </c>
      <c r="H360" s="16" t="s">
        <v>10</v>
      </c>
      <c r="I360" s="16" t="s">
        <v>19</v>
      </c>
      <c r="K360" s="7" t="s">
        <v>361</v>
      </c>
      <c r="L360" s="2" t="s">
        <v>1150</v>
      </c>
    </row>
    <row r="361" spans="1:13" ht="110.25" hidden="1" x14ac:dyDescent="0.25">
      <c r="A361" s="17">
        <v>359</v>
      </c>
      <c r="B361" s="17">
        <v>360</v>
      </c>
      <c r="C361" s="17">
        <v>361</v>
      </c>
      <c r="D361" s="16">
        <v>1026</v>
      </c>
      <c r="E361" s="18">
        <v>43964.095543981479</v>
      </c>
      <c r="F361" s="16" t="s">
        <v>12</v>
      </c>
      <c r="G361" s="16" t="s">
        <v>12</v>
      </c>
      <c r="H361" s="16" t="s">
        <v>12</v>
      </c>
      <c r="I361" s="16" t="s">
        <v>14</v>
      </c>
      <c r="K361" s="7" t="s">
        <v>362</v>
      </c>
      <c r="L361" s="2" t="s">
        <v>1151</v>
      </c>
    </row>
    <row r="362" spans="1:13" ht="102" hidden="1" x14ac:dyDescent="0.25">
      <c r="A362" s="17">
        <v>360</v>
      </c>
      <c r="B362" s="17">
        <v>361</v>
      </c>
      <c r="C362" s="17">
        <v>362</v>
      </c>
      <c r="D362" s="16">
        <v>522</v>
      </c>
      <c r="E362" s="18">
        <v>43964.09946759259</v>
      </c>
      <c r="F362" s="16" t="s">
        <v>10</v>
      </c>
      <c r="G362" s="16" t="s">
        <v>8</v>
      </c>
      <c r="H362" s="16" t="s">
        <v>6</v>
      </c>
      <c r="I362" s="16" t="s">
        <v>21</v>
      </c>
      <c r="K362" s="7" t="s">
        <v>363</v>
      </c>
      <c r="L362" s="2" t="s">
        <v>1152</v>
      </c>
    </row>
    <row r="363" spans="1:13" ht="38.25" hidden="1" x14ac:dyDescent="0.25">
      <c r="A363" s="17">
        <v>361</v>
      </c>
      <c r="B363" s="17">
        <v>362</v>
      </c>
      <c r="C363" s="17">
        <v>363</v>
      </c>
      <c r="D363" s="16">
        <v>389</v>
      </c>
      <c r="E363" s="18">
        <v>43964.101666666669</v>
      </c>
      <c r="F363" s="16" t="s">
        <v>13</v>
      </c>
      <c r="G363" s="16" t="s">
        <v>13</v>
      </c>
      <c r="H363" s="16" t="s">
        <v>8</v>
      </c>
      <c r="I363" s="16" t="s">
        <v>19</v>
      </c>
      <c r="L363" s="2" t="s">
        <v>1151</v>
      </c>
    </row>
    <row r="364" spans="1:13" ht="31.5" hidden="1" x14ac:dyDescent="0.25">
      <c r="A364" s="17">
        <v>362</v>
      </c>
      <c r="B364" s="17">
        <v>363</v>
      </c>
      <c r="C364" s="17">
        <v>364</v>
      </c>
      <c r="D364" s="16">
        <v>561</v>
      </c>
      <c r="E364" s="18">
        <v>43964.104537037034</v>
      </c>
      <c r="F364" s="16" t="s">
        <v>6</v>
      </c>
      <c r="G364" s="16" t="s">
        <v>6</v>
      </c>
      <c r="H364" s="16" t="s">
        <v>6</v>
      </c>
      <c r="I364" s="16" t="s">
        <v>9</v>
      </c>
      <c r="K364" s="7" t="s">
        <v>364</v>
      </c>
      <c r="L364" s="2" t="s">
        <v>1152</v>
      </c>
    </row>
    <row r="365" spans="1:13" ht="204.75" hidden="1" x14ac:dyDescent="0.25">
      <c r="A365" s="17">
        <v>363</v>
      </c>
      <c r="B365" s="17">
        <v>364</v>
      </c>
      <c r="C365" s="17">
        <v>365</v>
      </c>
      <c r="D365" s="16">
        <v>2515</v>
      </c>
      <c r="E365" s="18">
        <v>43964.106180555558</v>
      </c>
      <c r="F365" s="16" t="s">
        <v>8</v>
      </c>
      <c r="G365" s="16" t="s">
        <v>12</v>
      </c>
      <c r="H365" s="16" t="s">
        <v>12</v>
      </c>
      <c r="I365" s="16" t="s">
        <v>9</v>
      </c>
      <c r="K365" s="7" t="s">
        <v>365</v>
      </c>
      <c r="L365" s="2" t="s">
        <v>1147</v>
      </c>
    </row>
    <row r="366" spans="1:13" ht="25.5" hidden="1" x14ac:dyDescent="0.25">
      <c r="A366" s="17">
        <v>364</v>
      </c>
      <c r="B366" s="17">
        <v>365</v>
      </c>
      <c r="C366" s="17">
        <v>366</v>
      </c>
      <c r="D366" s="16">
        <v>541</v>
      </c>
      <c r="E366" s="18">
        <v>43964.108229166668</v>
      </c>
      <c r="F366" s="16" t="s">
        <v>10</v>
      </c>
      <c r="G366" s="16" t="s">
        <v>10</v>
      </c>
      <c r="H366" s="16" t="s">
        <v>10</v>
      </c>
      <c r="I366" s="16" t="s">
        <v>16</v>
      </c>
      <c r="L366" s="2" t="s">
        <v>1152</v>
      </c>
      <c r="M366" s="2" t="s">
        <v>1149</v>
      </c>
    </row>
    <row r="367" spans="1:13" ht="31.5" hidden="1" x14ac:dyDescent="0.25">
      <c r="A367" s="17">
        <v>365</v>
      </c>
      <c r="B367" s="17">
        <v>366</v>
      </c>
      <c r="C367" s="17">
        <v>367</v>
      </c>
      <c r="D367" s="16">
        <v>1304</v>
      </c>
      <c r="E367" s="18">
        <v>43964.112743055557</v>
      </c>
      <c r="F367" s="16" t="s">
        <v>13</v>
      </c>
      <c r="G367" s="16" t="s">
        <v>8</v>
      </c>
      <c r="H367" s="16" t="s">
        <v>8</v>
      </c>
      <c r="I367" s="16" t="s">
        <v>9</v>
      </c>
      <c r="K367" s="7" t="s">
        <v>366</v>
      </c>
      <c r="L367" s="2" t="s">
        <v>1148</v>
      </c>
    </row>
    <row r="368" spans="1:13" ht="409.5" hidden="1" x14ac:dyDescent="0.25">
      <c r="A368" s="17">
        <v>366</v>
      </c>
      <c r="B368" s="17">
        <v>367</v>
      </c>
      <c r="C368" s="17">
        <v>368</v>
      </c>
      <c r="D368" s="16">
        <v>16647</v>
      </c>
      <c r="E368" s="18">
        <v>43964.112743055557</v>
      </c>
      <c r="F368" s="16" t="s">
        <v>10</v>
      </c>
      <c r="G368" s="16" t="s">
        <v>13</v>
      </c>
      <c r="H368" s="16" t="s">
        <v>12</v>
      </c>
      <c r="I368" s="16" t="s">
        <v>14</v>
      </c>
      <c r="K368" s="7" t="s">
        <v>367</v>
      </c>
      <c r="L368" s="2" t="s">
        <v>1147</v>
      </c>
    </row>
    <row r="369" spans="1:13" ht="51" hidden="1" x14ac:dyDescent="0.25">
      <c r="A369" s="17">
        <v>367</v>
      </c>
      <c r="B369" s="17">
        <v>368</v>
      </c>
      <c r="C369" s="17">
        <v>369</v>
      </c>
      <c r="D369" s="16">
        <v>605</v>
      </c>
      <c r="E369" s="18">
        <v>43964.116249999999</v>
      </c>
      <c r="F369" s="16" t="s">
        <v>10</v>
      </c>
      <c r="G369" s="16" t="s">
        <v>8</v>
      </c>
      <c r="H369" s="16" t="s">
        <v>8</v>
      </c>
      <c r="I369" s="16" t="s">
        <v>14</v>
      </c>
      <c r="K369" s="7" t="s">
        <v>368</v>
      </c>
      <c r="L369" s="2" t="s">
        <v>1151</v>
      </c>
    </row>
    <row r="370" spans="1:13" ht="110.25" hidden="1" x14ac:dyDescent="0.25">
      <c r="A370" s="17">
        <v>368</v>
      </c>
      <c r="B370" s="17">
        <v>369</v>
      </c>
      <c r="C370" s="17">
        <v>370</v>
      </c>
      <c r="D370" s="16">
        <v>1189</v>
      </c>
      <c r="E370" s="18">
        <v>43964.116909722223</v>
      </c>
      <c r="F370" s="16" t="s">
        <v>6</v>
      </c>
      <c r="G370" s="16" t="s">
        <v>6</v>
      </c>
      <c r="H370" s="16" t="s">
        <v>6</v>
      </c>
      <c r="I370" s="16" t="s">
        <v>19</v>
      </c>
      <c r="K370" s="7" t="s">
        <v>369</v>
      </c>
      <c r="L370" s="2" t="s">
        <v>1149</v>
      </c>
    </row>
    <row r="371" spans="1:13" ht="189" hidden="1" x14ac:dyDescent="0.25">
      <c r="A371" s="17">
        <v>369</v>
      </c>
      <c r="B371" s="17">
        <v>370</v>
      </c>
      <c r="C371" s="17">
        <v>371</v>
      </c>
      <c r="D371" s="16">
        <v>4814</v>
      </c>
      <c r="E371" s="18">
        <v>43964.120266203703</v>
      </c>
      <c r="F371" s="16" t="s">
        <v>10</v>
      </c>
      <c r="G371" s="16" t="s">
        <v>10</v>
      </c>
      <c r="H371" s="16" t="s">
        <v>6</v>
      </c>
      <c r="I371" s="16" t="s">
        <v>21</v>
      </c>
      <c r="K371" s="7" t="s">
        <v>370</v>
      </c>
      <c r="L371" s="2" t="s">
        <v>1148</v>
      </c>
    </row>
    <row r="372" spans="1:13" ht="38.25" hidden="1" x14ac:dyDescent="0.25">
      <c r="A372" s="17">
        <v>370</v>
      </c>
      <c r="B372" s="17">
        <v>371</v>
      </c>
      <c r="C372" s="17">
        <v>372</v>
      </c>
      <c r="D372" s="16">
        <v>1241</v>
      </c>
      <c r="E372" s="18">
        <v>43964.120740740742</v>
      </c>
      <c r="F372" s="16" t="s">
        <v>13</v>
      </c>
      <c r="G372" s="16" t="s">
        <v>13</v>
      </c>
      <c r="H372" s="16" t="s">
        <v>6</v>
      </c>
      <c r="I372" s="16" t="s">
        <v>19</v>
      </c>
      <c r="K372" s="7" t="s">
        <v>371</v>
      </c>
      <c r="L372" s="2" t="s">
        <v>1148</v>
      </c>
    </row>
    <row r="373" spans="1:13" ht="102" hidden="1" x14ac:dyDescent="0.25">
      <c r="A373" s="17">
        <v>371</v>
      </c>
      <c r="B373" s="17">
        <v>372</v>
      </c>
      <c r="C373" s="17">
        <v>373</v>
      </c>
      <c r="D373" s="16">
        <v>3352</v>
      </c>
      <c r="E373" s="18">
        <v>43964.121134259258</v>
      </c>
      <c r="F373" s="16" t="s">
        <v>10</v>
      </c>
      <c r="G373" s="16" t="s">
        <v>6</v>
      </c>
      <c r="H373" s="16" t="s">
        <v>6</v>
      </c>
      <c r="I373" s="16" t="s">
        <v>21</v>
      </c>
      <c r="K373" s="7" t="s">
        <v>372</v>
      </c>
      <c r="L373" s="2" t="s">
        <v>1149</v>
      </c>
      <c r="M373" s="2" t="s">
        <v>1157</v>
      </c>
    </row>
    <row r="374" spans="1:13" ht="78.75" hidden="1" x14ac:dyDescent="0.25">
      <c r="A374" s="17">
        <v>372</v>
      </c>
      <c r="B374" s="17">
        <v>373</v>
      </c>
      <c r="C374" s="17">
        <v>374</v>
      </c>
      <c r="D374" s="16">
        <v>1497</v>
      </c>
      <c r="E374" s="18">
        <v>43964.12290509259</v>
      </c>
      <c r="F374" s="16" t="s">
        <v>6</v>
      </c>
      <c r="G374" s="16" t="s">
        <v>6</v>
      </c>
      <c r="H374" s="16" t="s">
        <v>6</v>
      </c>
      <c r="I374" s="16" t="s">
        <v>9</v>
      </c>
      <c r="K374" s="7" t="s">
        <v>373</v>
      </c>
      <c r="L374" s="2" t="s">
        <v>1150</v>
      </c>
      <c r="M374" s="2" t="s">
        <v>1147</v>
      </c>
    </row>
    <row r="375" spans="1:13" ht="47.25" hidden="1" x14ac:dyDescent="0.25">
      <c r="A375" s="17">
        <v>373</v>
      </c>
      <c r="B375" s="17">
        <v>374</v>
      </c>
      <c r="C375" s="17">
        <v>375</v>
      </c>
      <c r="D375" s="16">
        <v>914</v>
      </c>
      <c r="E375" s="18">
        <v>43964.123819444445</v>
      </c>
      <c r="F375" s="16" t="s">
        <v>10</v>
      </c>
      <c r="G375" s="16" t="s">
        <v>6</v>
      </c>
      <c r="H375" s="16" t="s">
        <v>6</v>
      </c>
      <c r="I375" s="16" t="s">
        <v>16</v>
      </c>
      <c r="K375" s="7" t="s">
        <v>374</v>
      </c>
      <c r="L375" s="2" t="s">
        <v>1152</v>
      </c>
    </row>
    <row r="376" spans="1:13" hidden="1" x14ac:dyDescent="0.25">
      <c r="A376" s="17">
        <v>374</v>
      </c>
      <c r="B376" s="17">
        <v>375</v>
      </c>
      <c r="C376" s="17">
        <v>376</v>
      </c>
      <c r="D376" s="16">
        <v>86</v>
      </c>
      <c r="E376" s="18">
        <v>43964.133206018516</v>
      </c>
      <c r="L376" s="2" t="s">
        <v>1147</v>
      </c>
      <c r="M376" s="2" t="s">
        <v>1148</v>
      </c>
    </row>
    <row r="377" spans="1:13" ht="141.75" hidden="1" x14ac:dyDescent="0.25">
      <c r="A377" s="17">
        <v>375</v>
      </c>
      <c r="B377" s="17">
        <v>376</v>
      </c>
      <c r="C377" s="17">
        <v>377</v>
      </c>
      <c r="D377" s="16">
        <v>1757</v>
      </c>
      <c r="E377" s="18">
        <v>43964.137731481482</v>
      </c>
      <c r="F377" s="16" t="s">
        <v>6</v>
      </c>
      <c r="G377" s="16" t="s">
        <v>10</v>
      </c>
      <c r="H377" s="16" t="s">
        <v>12</v>
      </c>
      <c r="I377" s="16" t="s">
        <v>14</v>
      </c>
      <c r="K377" s="7" t="s">
        <v>375</v>
      </c>
      <c r="L377" s="2" t="s">
        <v>1149</v>
      </c>
      <c r="M377" s="2" t="s">
        <v>1157</v>
      </c>
    </row>
    <row r="378" spans="1:13" ht="38.25" hidden="1" x14ac:dyDescent="0.25">
      <c r="A378" s="17">
        <v>376</v>
      </c>
      <c r="B378" s="17">
        <v>377</v>
      </c>
      <c r="C378" s="17">
        <v>378</v>
      </c>
      <c r="D378" s="16">
        <v>774</v>
      </c>
      <c r="E378" s="18">
        <v>43964.139918981484</v>
      </c>
      <c r="F378" s="16" t="s">
        <v>13</v>
      </c>
      <c r="G378" s="16" t="s">
        <v>6</v>
      </c>
      <c r="H378" s="16" t="s">
        <v>13</v>
      </c>
      <c r="I378" s="16" t="s">
        <v>19</v>
      </c>
      <c r="L378" s="2" t="s">
        <v>1147</v>
      </c>
      <c r="M378" s="2" t="s">
        <v>1149</v>
      </c>
    </row>
    <row r="379" spans="1:13" ht="78.75" hidden="1" x14ac:dyDescent="0.25">
      <c r="A379" s="17">
        <v>377</v>
      </c>
      <c r="B379" s="17">
        <v>378</v>
      </c>
      <c r="C379" s="17">
        <v>379</v>
      </c>
      <c r="D379" s="16">
        <v>738</v>
      </c>
      <c r="E379" s="18">
        <v>43964.140069444446</v>
      </c>
      <c r="F379" s="16" t="s">
        <v>6</v>
      </c>
      <c r="G379" s="16" t="s">
        <v>12</v>
      </c>
      <c r="H379" s="16" t="s">
        <v>12</v>
      </c>
      <c r="I379" s="16" t="s">
        <v>19</v>
      </c>
      <c r="K379" s="7" t="s">
        <v>376</v>
      </c>
      <c r="L379" s="2" t="s">
        <v>1149</v>
      </c>
    </row>
    <row r="380" spans="1:13" ht="47.25" hidden="1" x14ac:dyDescent="0.25">
      <c r="A380" s="17">
        <v>378</v>
      </c>
      <c r="B380" s="17">
        <v>379</v>
      </c>
      <c r="C380" s="17">
        <v>380</v>
      </c>
      <c r="D380" s="16">
        <v>897</v>
      </c>
      <c r="E380" s="18">
        <v>43964.140590277777</v>
      </c>
      <c r="F380" s="16" t="s">
        <v>8</v>
      </c>
      <c r="G380" s="16" t="s">
        <v>8</v>
      </c>
      <c r="H380" s="16" t="s">
        <v>8</v>
      </c>
      <c r="I380" s="16" t="s">
        <v>19</v>
      </c>
      <c r="K380" s="7" t="s">
        <v>377</v>
      </c>
      <c r="L380" s="2" t="s">
        <v>1147</v>
      </c>
    </row>
    <row r="381" spans="1:13" ht="110.25" hidden="1" x14ac:dyDescent="0.25">
      <c r="A381" s="17">
        <v>379</v>
      </c>
      <c r="B381" s="17">
        <v>380</v>
      </c>
      <c r="C381" s="17">
        <v>381</v>
      </c>
      <c r="D381" s="16">
        <v>920</v>
      </c>
      <c r="E381" s="18">
        <v>43964.146793981483</v>
      </c>
      <c r="F381" s="16" t="s">
        <v>6</v>
      </c>
      <c r="G381" s="16" t="s">
        <v>8</v>
      </c>
      <c r="H381" s="16" t="s">
        <v>8</v>
      </c>
      <c r="I381" s="16" t="s">
        <v>19</v>
      </c>
      <c r="K381" s="7" t="s">
        <v>378</v>
      </c>
      <c r="L381" s="2" t="s">
        <v>1151</v>
      </c>
      <c r="M381" s="2" t="s">
        <v>1148</v>
      </c>
    </row>
    <row r="382" spans="1:13" ht="110.25" hidden="1" x14ac:dyDescent="0.25">
      <c r="A382" s="17">
        <v>380</v>
      </c>
      <c r="B382" s="17">
        <v>381</v>
      </c>
      <c r="C382" s="17">
        <v>382</v>
      </c>
      <c r="D382" s="16">
        <v>1169</v>
      </c>
      <c r="E382" s="18">
        <v>43964.147835648146</v>
      </c>
      <c r="F382" s="16" t="s">
        <v>8</v>
      </c>
      <c r="G382" s="16" t="s">
        <v>8</v>
      </c>
      <c r="H382" s="16" t="s">
        <v>8</v>
      </c>
      <c r="I382" s="16" t="s">
        <v>9</v>
      </c>
      <c r="K382" s="7" t="s">
        <v>379</v>
      </c>
      <c r="L382" s="2" t="s">
        <v>1150</v>
      </c>
    </row>
    <row r="383" spans="1:13" ht="173.25" hidden="1" x14ac:dyDescent="0.25">
      <c r="A383" s="17">
        <v>381</v>
      </c>
      <c r="B383" s="17">
        <v>382</v>
      </c>
      <c r="C383" s="17">
        <v>383</v>
      </c>
      <c r="D383" s="16">
        <v>4353</v>
      </c>
      <c r="E383" s="18">
        <v>43964.150300925925</v>
      </c>
      <c r="F383" s="16" t="s">
        <v>8</v>
      </c>
      <c r="G383" s="16" t="s">
        <v>13</v>
      </c>
      <c r="H383" s="16" t="s">
        <v>12</v>
      </c>
      <c r="I383" s="16" t="s">
        <v>14</v>
      </c>
      <c r="K383" s="7" t="s">
        <v>380</v>
      </c>
      <c r="L383" s="2" t="s">
        <v>1147</v>
      </c>
    </row>
    <row r="384" spans="1:13" ht="78.75" hidden="1" x14ac:dyDescent="0.25">
      <c r="A384" s="17">
        <v>382</v>
      </c>
      <c r="B384" s="17">
        <v>383</v>
      </c>
      <c r="C384" s="17">
        <v>384</v>
      </c>
      <c r="D384" s="16">
        <v>2046</v>
      </c>
      <c r="E384" s="18">
        <v>43964.152175925927</v>
      </c>
      <c r="F384" s="16" t="s">
        <v>6</v>
      </c>
      <c r="G384" s="16" t="s">
        <v>13</v>
      </c>
      <c r="H384" s="16" t="s">
        <v>6</v>
      </c>
      <c r="I384" s="16" t="s">
        <v>16</v>
      </c>
      <c r="K384" s="7" t="s">
        <v>381</v>
      </c>
      <c r="L384" s="2" t="s">
        <v>1151</v>
      </c>
    </row>
    <row r="385" spans="1:13" ht="47.25" hidden="1" x14ac:dyDescent="0.25">
      <c r="A385" s="17">
        <v>383</v>
      </c>
      <c r="B385" s="17">
        <v>384</v>
      </c>
      <c r="C385" s="17">
        <v>385</v>
      </c>
      <c r="D385" s="16">
        <v>1427</v>
      </c>
      <c r="E385" s="18">
        <v>43964.153113425928</v>
      </c>
      <c r="F385" s="16" t="s">
        <v>8</v>
      </c>
      <c r="G385" s="16" t="s">
        <v>12</v>
      </c>
      <c r="H385" s="16" t="s">
        <v>8</v>
      </c>
      <c r="I385" s="16" t="s">
        <v>9</v>
      </c>
      <c r="K385" s="7" t="s">
        <v>382</v>
      </c>
      <c r="L385" s="2" t="s">
        <v>1148</v>
      </c>
    </row>
    <row r="386" spans="1:13" ht="78.75" hidden="1" x14ac:dyDescent="0.25">
      <c r="A386" s="17">
        <v>384</v>
      </c>
      <c r="B386" s="17">
        <v>385</v>
      </c>
      <c r="C386" s="17">
        <v>386</v>
      </c>
      <c r="D386" s="16">
        <v>6328</v>
      </c>
      <c r="E386" s="18">
        <v>43964.153923611113</v>
      </c>
      <c r="F386" s="16" t="s">
        <v>6</v>
      </c>
      <c r="G386" s="16" t="s">
        <v>6</v>
      </c>
      <c r="H386" s="16" t="s">
        <v>6</v>
      </c>
      <c r="I386" s="16" t="s">
        <v>14</v>
      </c>
      <c r="K386" s="7" t="s">
        <v>383</v>
      </c>
      <c r="L386" s="2" t="s">
        <v>1150</v>
      </c>
      <c r="M386" s="2" t="s">
        <v>1148</v>
      </c>
    </row>
    <row r="387" spans="1:13" ht="63" hidden="1" x14ac:dyDescent="0.25">
      <c r="A387" s="17">
        <v>385</v>
      </c>
      <c r="B387" s="17">
        <v>386</v>
      </c>
      <c r="C387" s="17">
        <v>387</v>
      </c>
      <c r="D387" s="16">
        <v>1092</v>
      </c>
      <c r="E387" s="18">
        <v>43964.157384259262</v>
      </c>
      <c r="F387" s="16" t="s">
        <v>8</v>
      </c>
      <c r="G387" s="16" t="s">
        <v>8</v>
      </c>
      <c r="H387" s="16" t="s">
        <v>8</v>
      </c>
      <c r="I387" s="16" t="s">
        <v>9</v>
      </c>
      <c r="K387" s="7" t="s">
        <v>384</v>
      </c>
      <c r="L387" s="2" t="s">
        <v>1149</v>
      </c>
    </row>
    <row r="388" spans="1:13" ht="110.25" hidden="1" x14ac:dyDescent="0.25">
      <c r="A388" s="17">
        <v>386</v>
      </c>
      <c r="B388" s="17">
        <v>387</v>
      </c>
      <c r="C388" s="17">
        <v>388</v>
      </c>
      <c r="D388" s="16">
        <v>1006</v>
      </c>
      <c r="E388" s="18">
        <v>43964.159803240742</v>
      </c>
      <c r="F388" s="16" t="s">
        <v>6</v>
      </c>
      <c r="G388" s="16" t="s">
        <v>6</v>
      </c>
      <c r="H388" s="16" t="s">
        <v>6</v>
      </c>
      <c r="I388" s="16" t="s">
        <v>14</v>
      </c>
      <c r="K388" s="7" t="s">
        <v>385</v>
      </c>
      <c r="L388" s="2" t="s">
        <v>1148</v>
      </c>
    </row>
    <row r="389" spans="1:13" ht="126" hidden="1" x14ac:dyDescent="0.25">
      <c r="A389" s="17">
        <v>387</v>
      </c>
      <c r="B389" s="17">
        <v>388</v>
      </c>
      <c r="C389" s="17">
        <v>389</v>
      </c>
      <c r="D389" s="16">
        <v>802</v>
      </c>
      <c r="E389" s="18">
        <v>43964.161851851852</v>
      </c>
      <c r="F389" s="16" t="s">
        <v>10</v>
      </c>
      <c r="G389" s="16" t="s">
        <v>8</v>
      </c>
      <c r="H389" s="16" t="s">
        <v>6</v>
      </c>
      <c r="I389" s="16" t="s">
        <v>19</v>
      </c>
      <c r="K389" s="7" t="s">
        <v>386</v>
      </c>
      <c r="L389" s="2" t="s">
        <v>1148</v>
      </c>
    </row>
    <row r="390" spans="1:13" ht="141.75" hidden="1" x14ac:dyDescent="0.25">
      <c r="A390" s="17">
        <v>388</v>
      </c>
      <c r="B390" s="17">
        <v>389</v>
      </c>
      <c r="C390" s="17">
        <v>390</v>
      </c>
      <c r="D390" s="16">
        <v>1060</v>
      </c>
      <c r="E390" s="18">
        <v>43964.164409722223</v>
      </c>
      <c r="F390" s="16" t="s">
        <v>12</v>
      </c>
      <c r="G390" s="16" t="s">
        <v>12</v>
      </c>
      <c r="H390" s="16" t="s">
        <v>12</v>
      </c>
      <c r="I390" s="16" t="s">
        <v>14</v>
      </c>
      <c r="K390" s="7" t="s">
        <v>387</v>
      </c>
      <c r="L390" s="2" t="s">
        <v>1149</v>
      </c>
    </row>
    <row r="391" spans="1:13" ht="126" hidden="1" x14ac:dyDescent="0.25">
      <c r="A391" s="17">
        <v>389</v>
      </c>
      <c r="B391" s="17">
        <v>390</v>
      </c>
      <c r="C391" s="17">
        <v>391</v>
      </c>
      <c r="D391" s="16">
        <v>1514</v>
      </c>
      <c r="E391" s="18">
        <v>43964.164907407408</v>
      </c>
      <c r="F391" s="16" t="s">
        <v>12</v>
      </c>
      <c r="G391" s="16" t="s">
        <v>8</v>
      </c>
      <c r="H391" s="16" t="s">
        <v>8</v>
      </c>
      <c r="I391" s="16" t="s">
        <v>14</v>
      </c>
      <c r="K391" s="7" t="s">
        <v>388</v>
      </c>
      <c r="L391" s="2" t="s">
        <v>1149</v>
      </c>
    </row>
    <row r="392" spans="1:13" ht="94.5" x14ac:dyDescent="0.25">
      <c r="A392" s="17">
        <v>390</v>
      </c>
      <c r="B392" s="17">
        <v>391</v>
      </c>
      <c r="C392" s="17">
        <v>392</v>
      </c>
      <c r="D392" s="16">
        <v>2541</v>
      </c>
      <c r="E392" s="18">
        <v>43964.165925925925</v>
      </c>
      <c r="F392" s="16" t="s">
        <v>6</v>
      </c>
      <c r="G392" s="16" t="s">
        <v>12</v>
      </c>
      <c r="H392" s="16" t="s">
        <v>8</v>
      </c>
      <c r="I392" s="16" t="s">
        <v>9</v>
      </c>
      <c r="K392" s="7" t="s">
        <v>389</v>
      </c>
      <c r="L392" s="2" t="s">
        <v>1152</v>
      </c>
      <c r="M392" s="2" t="s">
        <v>1151</v>
      </c>
    </row>
    <row r="393" spans="1:13" ht="78.75" hidden="1" x14ac:dyDescent="0.25">
      <c r="A393" s="17">
        <v>391</v>
      </c>
      <c r="B393" s="17">
        <v>392</v>
      </c>
      <c r="C393" s="17">
        <v>393</v>
      </c>
      <c r="D393" s="16">
        <v>1428</v>
      </c>
      <c r="E393" s="18">
        <v>43964.168865740743</v>
      </c>
      <c r="F393" s="16" t="s">
        <v>8</v>
      </c>
      <c r="G393" s="16" t="s">
        <v>12</v>
      </c>
      <c r="H393" s="16" t="s">
        <v>8</v>
      </c>
      <c r="I393" s="16" t="s">
        <v>9</v>
      </c>
      <c r="K393" s="7" t="s">
        <v>390</v>
      </c>
      <c r="L393" s="2" t="s">
        <v>1152</v>
      </c>
      <c r="M393" s="2" t="s">
        <v>1147</v>
      </c>
    </row>
    <row r="394" spans="1:13" ht="63" hidden="1" x14ac:dyDescent="0.25">
      <c r="A394" s="17">
        <v>392</v>
      </c>
      <c r="B394" s="17">
        <v>393</v>
      </c>
      <c r="C394" s="17">
        <v>394</v>
      </c>
      <c r="D394" s="16">
        <v>963</v>
      </c>
      <c r="E394" s="18">
        <v>43964.173032407409</v>
      </c>
      <c r="F394" s="16" t="s">
        <v>8</v>
      </c>
      <c r="G394" s="16" t="s">
        <v>8</v>
      </c>
      <c r="H394" s="16" t="s">
        <v>8</v>
      </c>
      <c r="I394" s="16" t="s">
        <v>19</v>
      </c>
      <c r="K394" s="7" t="s">
        <v>391</v>
      </c>
      <c r="L394" s="2" t="s">
        <v>1152</v>
      </c>
    </row>
    <row r="395" spans="1:13" ht="78.75" hidden="1" x14ac:dyDescent="0.25">
      <c r="A395" s="17">
        <v>393</v>
      </c>
      <c r="B395" s="17">
        <v>394</v>
      </c>
      <c r="C395" s="17">
        <v>395</v>
      </c>
      <c r="D395" s="16">
        <v>2752</v>
      </c>
      <c r="E395" s="18">
        <v>43964.174178240741</v>
      </c>
      <c r="F395" s="16" t="s">
        <v>13</v>
      </c>
      <c r="G395" s="16" t="s">
        <v>8</v>
      </c>
      <c r="H395" s="16" t="s">
        <v>13</v>
      </c>
      <c r="I395" s="16" t="s">
        <v>9</v>
      </c>
      <c r="K395" s="7" t="s">
        <v>392</v>
      </c>
      <c r="L395" s="2" t="s">
        <v>1151</v>
      </c>
      <c r="M395" s="2" t="s">
        <v>1149</v>
      </c>
    </row>
    <row r="396" spans="1:13" ht="94.5" hidden="1" x14ac:dyDescent="0.25">
      <c r="A396" s="17">
        <v>394</v>
      </c>
      <c r="B396" s="17">
        <v>395</v>
      </c>
      <c r="C396" s="17">
        <v>396</v>
      </c>
      <c r="D396" s="16">
        <v>933</v>
      </c>
      <c r="E396" s="18">
        <v>43964.176030092596</v>
      </c>
      <c r="F396" s="16" t="s">
        <v>6</v>
      </c>
      <c r="G396" s="16" t="s">
        <v>6</v>
      </c>
      <c r="H396" s="16" t="s">
        <v>10</v>
      </c>
      <c r="I396" s="16" t="s">
        <v>16</v>
      </c>
      <c r="K396" s="7" t="s">
        <v>393</v>
      </c>
      <c r="L396" s="2" t="s">
        <v>1151</v>
      </c>
    </row>
    <row r="397" spans="1:13" ht="78.75" hidden="1" x14ac:dyDescent="0.25">
      <c r="A397" s="17">
        <v>395</v>
      </c>
      <c r="B397" s="17">
        <v>396</v>
      </c>
      <c r="C397" s="17">
        <v>397</v>
      </c>
      <c r="D397" s="16">
        <v>598</v>
      </c>
      <c r="E397" s="18">
        <v>43964.176828703705</v>
      </c>
      <c r="F397" s="16" t="s">
        <v>6</v>
      </c>
      <c r="G397" s="16" t="s">
        <v>8</v>
      </c>
      <c r="H397" s="16" t="s">
        <v>6</v>
      </c>
      <c r="I397" s="16" t="s">
        <v>9</v>
      </c>
      <c r="K397" s="7" t="s">
        <v>394</v>
      </c>
      <c r="L397" s="2" t="s">
        <v>1148</v>
      </c>
    </row>
    <row r="398" spans="1:13" ht="110.25" hidden="1" x14ac:dyDescent="0.25">
      <c r="A398" s="17">
        <v>396</v>
      </c>
      <c r="B398" s="17">
        <v>397</v>
      </c>
      <c r="C398" s="17">
        <v>398</v>
      </c>
      <c r="D398" s="16">
        <v>896</v>
      </c>
      <c r="E398" s="18">
        <v>43964.176944444444</v>
      </c>
      <c r="F398" s="16" t="s">
        <v>13</v>
      </c>
      <c r="G398" s="16" t="s">
        <v>8</v>
      </c>
      <c r="H398" s="16" t="s">
        <v>13</v>
      </c>
      <c r="I398" s="16" t="s">
        <v>9</v>
      </c>
      <c r="K398" s="7" t="s">
        <v>395</v>
      </c>
      <c r="L398" s="2" t="s">
        <v>1150</v>
      </c>
    </row>
    <row r="399" spans="1:13" ht="31.5" hidden="1" x14ac:dyDescent="0.25">
      <c r="A399" s="17">
        <v>397</v>
      </c>
      <c r="B399" s="17">
        <v>398</v>
      </c>
      <c r="C399" s="17">
        <v>399</v>
      </c>
      <c r="D399" s="16">
        <v>1756</v>
      </c>
      <c r="E399" s="18">
        <v>43964.177523148152</v>
      </c>
      <c r="F399" s="16" t="s">
        <v>10</v>
      </c>
      <c r="G399" s="16" t="s">
        <v>8</v>
      </c>
      <c r="H399" s="16" t="s">
        <v>10</v>
      </c>
      <c r="I399" s="16" t="s">
        <v>16</v>
      </c>
      <c r="K399" s="7" t="s">
        <v>396</v>
      </c>
      <c r="L399" s="2" t="s">
        <v>1152</v>
      </c>
    </row>
    <row r="400" spans="1:13" ht="78.75" hidden="1" x14ac:dyDescent="0.25">
      <c r="A400" s="17">
        <v>398</v>
      </c>
      <c r="B400" s="17">
        <v>399</v>
      </c>
      <c r="C400" s="17">
        <v>400</v>
      </c>
      <c r="D400" s="16">
        <v>3598</v>
      </c>
      <c r="E400" s="18">
        <v>43964.177974537037</v>
      </c>
      <c r="F400" s="16" t="s">
        <v>6</v>
      </c>
      <c r="G400" s="16" t="s">
        <v>12</v>
      </c>
      <c r="H400" s="16" t="s">
        <v>13</v>
      </c>
      <c r="I400" s="16" t="s">
        <v>9</v>
      </c>
      <c r="K400" s="7" t="s">
        <v>397</v>
      </c>
      <c r="L400" s="2" t="s">
        <v>1152</v>
      </c>
    </row>
    <row r="401" spans="1:13" ht="78.75" hidden="1" x14ac:dyDescent="0.25">
      <c r="A401" s="17">
        <v>399</v>
      </c>
      <c r="B401" s="17">
        <v>400</v>
      </c>
      <c r="C401" s="17">
        <v>401</v>
      </c>
      <c r="D401" s="16">
        <v>41548</v>
      </c>
      <c r="E401" s="18">
        <v>43964.180902777778</v>
      </c>
      <c r="F401" s="16" t="s">
        <v>6</v>
      </c>
      <c r="G401" s="16" t="s">
        <v>8</v>
      </c>
      <c r="H401" s="16" t="s">
        <v>12</v>
      </c>
      <c r="I401" s="16" t="s">
        <v>19</v>
      </c>
      <c r="K401" s="7" t="s">
        <v>398</v>
      </c>
      <c r="L401" s="2" t="s">
        <v>1149</v>
      </c>
    </row>
    <row r="402" spans="1:13" ht="94.5" hidden="1" x14ac:dyDescent="0.25">
      <c r="A402" s="17">
        <v>400</v>
      </c>
      <c r="B402" s="17">
        <v>401</v>
      </c>
      <c r="C402" s="17">
        <v>402</v>
      </c>
      <c r="D402" s="16">
        <v>1489</v>
      </c>
      <c r="E402" s="18">
        <v>43964.183553240742</v>
      </c>
      <c r="F402" s="16" t="s">
        <v>6</v>
      </c>
      <c r="G402" s="16" t="s">
        <v>6</v>
      </c>
      <c r="H402" s="16" t="s">
        <v>12</v>
      </c>
      <c r="I402" s="16" t="s">
        <v>9</v>
      </c>
      <c r="K402" s="7" t="s">
        <v>399</v>
      </c>
      <c r="L402" s="2" t="s">
        <v>1148</v>
      </c>
    </row>
    <row r="403" spans="1:13" ht="157.5" hidden="1" x14ac:dyDescent="0.25">
      <c r="A403" s="17">
        <v>401</v>
      </c>
      <c r="B403" s="17">
        <v>402</v>
      </c>
      <c r="C403" s="17">
        <v>403</v>
      </c>
      <c r="D403" s="16">
        <v>4872</v>
      </c>
      <c r="E403" s="18">
        <v>43964.189664351848</v>
      </c>
      <c r="F403" s="16" t="s">
        <v>12</v>
      </c>
      <c r="G403" s="16" t="s">
        <v>12</v>
      </c>
      <c r="H403" s="16" t="s">
        <v>12</v>
      </c>
      <c r="I403" s="16" t="s">
        <v>9</v>
      </c>
      <c r="K403" s="7" t="s">
        <v>400</v>
      </c>
      <c r="L403" s="2" t="s">
        <v>1152</v>
      </c>
    </row>
    <row r="404" spans="1:13" ht="141.75" hidden="1" x14ac:dyDescent="0.25">
      <c r="A404" s="17">
        <v>402</v>
      </c>
      <c r="B404" s="17">
        <v>403</v>
      </c>
      <c r="C404" s="17">
        <v>404</v>
      </c>
      <c r="D404" s="16">
        <v>3167</v>
      </c>
      <c r="E404" s="18">
        <v>43964.189849537041</v>
      </c>
      <c r="F404" s="16" t="s">
        <v>6</v>
      </c>
      <c r="G404" s="16" t="s">
        <v>6</v>
      </c>
      <c r="H404" s="16" t="s">
        <v>13</v>
      </c>
      <c r="I404" s="16" t="s">
        <v>19</v>
      </c>
      <c r="K404" s="7" t="s">
        <v>401</v>
      </c>
      <c r="L404" s="2" t="s">
        <v>1150</v>
      </c>
    </row>
    <row r="405" spans="1:13" ht="110.25" x14ac:dyDescent="0.25">
      <c r="A405" s="17">
        <v>403</v>
      </c>
      <c r="B405" s="17">
        <v>404</v>
      </c>
      <c r="C405" s="17">
        <v>405</v>
      </c>
      <c r="D405" s="16">
        <v>2931</v>
      </c>
      <c r="E405" s="18">
        <v>43964.191562499997</v>
      </c>
      <c r="F405" s="16" t="s">
        <v>6</v>
      </c>
      <c r="G405" s="16" t="s">
        <v>8</v>
      </c>
      <c r="H405" s="16" t="s">
        <v>8</v>
      </c>
      <c r="I405" s="16" t="s">
        <v>19</v>
      </c>
      <c r="K405" s="7" t="s">
        <v>402</v>
      </c>
      <c r="L405" s="2" t="s">
        <v>1147</v>
      </c>
      <c r="M405" s="2" t="s">
        <v>1151</v>
      </c>
    </row>
    <row r="406" spans="1:13" ht="110.25" x14ac:dyDescent="0.25">
      <c r="A406" s="17">
        <v>404</v>
      </c>
      <c r="B406" s="17">
        <v>405</v>
      </c>
      <c r="C406" s="17">
        <v>406</v>
      </c>
      <c r="D406" s="16">
        <v>980</v>
      </c>
      <c r="E406" s="18">
        <v>43964.191840277781</v>
      </c>
      <c r="F406" s="16" t="s">
        <v>8</v>
      </c>
      <c r="G406" s="16" t="s">
        <v>8</v>
      </c>
      <c r="H406" s="16" t="s">
        <v>8</v>
      </c>
      <c r="I406" s="16" t="s">
        <v>9</v>
      </c>
      <c r="K406" s="7" t="s">
        <v>403</v>
      </c>
      <c r="L406" s="2" t="s">
        <v>1149</v>
      </c>
      <c r="M406" s="2" t="s">
        <v>1151</v>
      </c>
    </row>
    <row r="407" spans="1:13" ht="94.5" hidden="1" x14ac:dyDescent="0.25">
      <c r="A407" s="17">
        <v>405</v>
      </c>
      <c r="B407" s="17">
        <v>406</v>
      </c>
      <c r="C407" s="17">
        <v>407</v>
      </c>
      <c r="D407" s="16">
        <v>782</v>
      </c>
      <c r="E407" s="18">
        <v>43964.193912037037</v>
      </c>
      <c r="F407" s="16" t="s">
        <v>8</v>
      </c>
      <c r="G407" s="16" t="s">
        <v>8</v>
      </c>
      <c r="H407" s="16" t="s">
        <v>13</v>
      </c>
      <c r="I407" s="16" t="s">
        <v>19</v>
      </c>
      <c r="K407" s="7" t="s">
        <v>404</v>
      </c>
      <c r="L407" s="2" t="s">
        <v>1149</v>
      </c>
    </row>
    <row r="408" spans="1:13" ht="63" hidden="1" x14ac:dyDescent="0.25">
      <c r="A408" s="17">
        <v>406</v>
      </c>
      <c r="B408" s="17">
        <v>407</v>
      </c>
      <c r="C408" s="17">
        <v>408</v>
      </c>
      <c r="D408" s="16">
        <v>1376</v>
      </c>
      <c r="E408" s="18">
        <v>43964.194733796299</v>
      </c>
      <c r="F408" s="16" t="s">
        <v>10</v>
      </c>
      <c r="G408" s="16" t="s">
        <v>10</v>
      </c>
      <c r="H408" s="16" t="s">
        <v>6</v>
      </c>
      <c r="I408" s="16" t="s">
        <v>9</v>
      </c>
      <c r="K408" s="7" t="s">
        <v>405</v>
      </c>
      <c r="L408" s="2" t="s">
        <v>1150</v>
      </c>
    </row>
    <row r="409" spans="1:13" ht="63" hidden="1" x14ac:dyDescent="0.25">
      <c r="A409" s="17">
        <v>407</v>
      </c>
      <c r="B409" s="17">
        <v>408</v>
      </c>
      <c r="C409" s="17">
        <v>409</v>
      </c>
      <c r="D409" s="16">
        <v>1181</v>
      </c>
      <c r="E409" s="18">
        <v>43964.194907407407</v>
      </c>
      <c r="F409" s="16" t="s">
        <v>6</v>
      </c>
      <c r="G409" s="16" t="s">
        <v>6</v>
      </c>
      <c r="H409" s="16" t="s">
        <v>10</v>
      </c>
      <c r="I409" s="16" t="s">
        <v>16</v>
      </c>
      <c r="K409" s="7" t="s">
        <v>406</v>
      </c>
      <c r="L409" s="2" t="s">
        <v>1147</v>
      </c>
    </row>
    <row r="410" spans="1:13" ht="173.25" hidden="1" x14ac:dyDescent="0.25">
      <c r="A410" s="17">
        <v>408</v>
      </c>
      <c r="B410" s="17">
        <v>409</v>
      </c>
      <c r="C410" s="17">
        <v>410</v>
      </c>
      <c r="D410" s="16">
        <v>11751</v>
      </c>
      <c r="E410" s="18">
        <v>43964.200682870367</v>
      </c>
      <c r="F410" s="16" t="s">
        <v>6</v>
      </c>
      <c r="G410" s="16" t="s">
        <v>6</v>
      </c>
      <c r="H410" s="16" t="s">
        <v>13</v>
      </c>
      <c r="I410" s="16" t="s">
        <v>19</v>
      </c>
      <c r="K410" s="7" t="s">
        <v>407</v>
      </c>
      <c r="L410" s="2" t="s">
        <v>1151</v>
      </c>
      <c r="M410" s="2" t="s">
        <v>1147</v>
      </c>
    </row>
    <row r="411" spans="1:13" ht="102" hidden="1" x14ac:dyDescent="0.25">
      <c r="A411" s="17">
        <v>409</v>
      </c>
      <c r="B411" s="17">
        <v>410</v>
      </c>
      <c r="C411" s="17">
        <v>411</v>
      </c>
      <c r="D411" s="16">
        <v>3111</v>
      </c>
      <c r="E411" s="18">
        <v>43964.204317129632</v>
      </c>
      <c r="F411" s="16" t="s">
        <v>10</v>
      </c>
      <c r="G411" s="16" t="s">
        <v>10</v>
      </c>
      <c r="H411" s="16" t="s">
        <v>10</v>
      </c>
      <c r="I411" s="16" t="s">
        <v>21</v>
      </c>
      <c r="K411" s="7" t="s">
        <v>408</v>
      </c>
      <c r="L411" s="2" t="s">
        <v>1149</v>
      </c>
    </row>
    <row r="412" spans="1:13" ht="110.25" hidden="1" x14ac:dyDescent="0.25">
      <c r="A412" s="17">
        <v>410</v>
      </c>
      <c r="B412" s="17">
        <v>411</v>
      </c>
      <c r="C412" s="17">
        <v>412</v>
      </c>
      <c r="D412" s="16">
        <v>7014</v>
      </c>
      <c r="E412" s="18">
        <v>43964.205138888887</v>
      </c>
      <c r="F412" s="16" t="s">
        <v>6</v>
      </c>
      <c r="G412" s="16" t="s">
        <v>12</v>
      </c>
      <c r="H412" s="16" t="s">
        <v>13</v>
      </c>
      <c r="I412" s="16" t="s">
        <v>14</v>
      </c>
      <c r="K412" s="7" t="s">
        <v>409</v>
      </c>
      <c r="L412" s="2" t="s">
        <v>1149</v>
      </c>
    </row>
    <row r="413" spans="1:13" ht="126" hidden="1" x14ac:dyDescent="0.25">
      <c r="A413" s="17">
        <v>411</v>
      </c>
      <c r="B413" s="17">
        <v>412</v>
      </c>
      <c r="C413" s="17">
        <v>413</v>
      </c>
      <c r="D413" s="16">
        <v>1494</v>
      </c>
      <c r="E413" s="18">
        <v>43964.205335648148</v>
      </c>
      <c r="F413" s="16" t="s">
        <v>13</v>
      </c>
      <c r="G413" s="16" t="s">
        <v>13</v>
      </c>
      <c r="H413" s="16" t="s">
        <v>6</v>
      </c>
      <c r="I413" s="16" t="s">
        <v>16</v>
      </c>
      <c r="K413" s="7" t="s">
        <v>410</v>
      </c>
      <c r="L413" s="2" t="s">
        <v>1152</v>
      </c>
    </row>
    <row r="414" spans="1:13" ht="141.75" hidden="1" x14ac:dyDescent="0.25">
      <c r="A414" s="17">
        <v>412</v>
      </c>
      <c r="B414" s="17">
        <v>413</v>
      </c>
      <c r="C414" s="17">
        <v>414</v>
      </c>
      <c r="D414" s="16">
        <v>2464</v>
      </c>
      <c r="E414" s="18">
        <v>43964.205439814818</v>
      </c>
      <c r="F414" s="16" t="s">
        <v>6</v>
      </c>
      <c r="G414" s="16" t="s">
        <v>13</v>
      </c>
      <c r="H414" s="16" t="s">
        <v>8</v>
      </c>
      <c r="I414" s="16" t="s">
        <v>9</v>
      </c>
      <c r="K414" s="7" t="s">
        <v>411</v>
      </c>
      <c r="L414" s="2" t="s">
        <v>1151</v>
      </c>
    </row>
    <row r="415" spans="1:13" ht="78.75" hidden="1" x14ac:dyDescent="0.25">
      <c r="A415" s="17">
        <v>413</v>
      </c>
      <c r="B415" s="17">
        <v>414</v>
      </c>
      <c r="C415" s="17">
        <v>415</v>
      </c>
      <c r="D415" s="16">
        <v>3278</v>
      </c>
      <c r="E415" s="18">
        <v>43964.20585648148</v>
      </c>
      <c r="F415" s="16" t="s">
        <v>6</v>
      </c>
      <c r="G415" s="16" t="s">
        <v>13</v>
      </c>
      <c r="H415" s="16" t="s">
        <v>6</v>
      </c>
      <c r="I415" s="16" t="s">
        <v>16</v>
      </c>
      <c r="K415" s="7" t="s">
        <v>412</v>
      </c>
      <c r="L415" s="2" t="s">
        <v>1152</v>
      </c>
      <c r="M415" s="2" t="s">
        <v>1150</v>
      </c>
    </row>
    <row r="416" spans="1:13" ht="78.75" x14ac:dyDescent="0.25">
      <c r="A416" s="17">
        <v>414</v>
      </c>
      <c r="B416" s="17">
        <v>415</v>
      </c>
      <c r="C416" s="17">
        <v>416</v>
      </c>
      <c r="D416" s="16">
        <v>1555</v>
      </c>
      <c r="E416" s="18">
        <v>43964.20758101852</v>
      </c>
      <c r="F416" s="16" t="s">
        <v>8</v>
      </c>
      <c r="G416" s="16" t="s">
        <v>8</v>
      </c>
      <c r="H416" s="16" t="s">
        <v>10</v>
      </c>
      <c r="I416" s="16" t="s">
        <v>19</v>
      </c>
      <c r="K416" s="7" t="s">
        <v>413</v>
      </c>
      <c r="L416" s="2" t="s">
        <v>1148</v>
      </c>
      <c r="M416" s="2" t="s">
        <v>1151</v>
      </c>
    </row>
    <row r="417" spans="1:13" ht="63" hidden="1" x14ac:dyDescent="0.25">
      <c r="A417" s="17">
        <v>415</v>
      </c>
      <c r="B417" s="17">
        <v>416</v>
      </c>
      <c r="C417" s="17">
        <v>417</v>
      </c>
      <c r="D417" s="16">
        <v>2633</v>
      </c>
      <c r="E417" s="18">
        <v>43964.207627314812</v>
      </c>
      <c r="F417" s="16" t="s">
        <v>10</v>
      </c>
      <c r="G417" s="16" t="s">
        <v>8</v>
      </c>
      <c r="H417" s="16" t="s">
        <v>12</v>
      </c>
      <c r="I417" s="16" t="s">
        <v>19</v>
      </c>
      <c r="K417" s="7" t="s">
        <v>414</v>
      </c>
      <c r="L417" s="2" t="s">
        <v>1150</v>
      </c>
    </row>
    <row r="418" spans="1:13" ht="78.75" hidden="1" x14ac:dyDescent="0.25">
      <c r="A418" s="17">
        <v>416</v>
      </c>
      <c r="B418" s="17">
        <v>417</v>
      </c>
      <c r="C418" s="17">
        <v>418</v>
      </c>
      <c r="D418" s="16">
        <v>1755</v>
      </c>
      <c r="E418" s="18">
        <v>43964.208761574075</v>
      </c>
      <c r="F418" s="16" t="s">
        <v>8</v>
      </c>
      <c r="G418" s="16" t="s">
        <v>8</v>
      </c>
      <c r="H418" s="16" t="s">
        <v>8</v>
      </c>
      <c r="I418" s="16" t="s">
        <v>19</v>
      </c>
      <c r="K418" s="7" t="s">
        <v>415</v>
      </c>
      <c r="L418" s="2" t="s">
        <v>1147</v>
      </c>
    </row>
    <row r="419" spans="1:13" ht="173.25" hidden="1" x14ac:dyDescent="0.25">
      <c r="A419" s="17">
        <v>417</v>
      </c>
      <c r="B419" s="17">
        <v>418</v>
      </c>
      <c r="C419" s="17">
        <v>419</v>
      </c>
      <c r="D419" s="16">
        <v>1557</v>
      </c>
      <c r="E419" s="18">
        <v>43964.210729166669</v>
      </c>
      <c r="F419" s="16" t="s">
        <v>6</v>
      </c>
      <c r="G419" s="16" t="s">
        <v>6</v>
      </c>
      <c r="H419" s="16" t="s">
        <v>12</v>
      </c>
      <c r="I419" s="16" t="s">
        <v>16</v>
      </c>
      <c r="K419" s="7" t="s">
        <v>416</v>
      </c>
      <c r="L419" s="2" t="s">
        <v>1152</v>
      </c>
    </row>
    <row r="420" spans="1:13" ht="141.75" hidden="1" x14ac:dyDescent="0.25">
      <c r="A420" s="17">
        <v>418</v>
      </c>
      <c r="B420" s="17">
        <v>419</v>
      </c>
      <c r="C420" s="17">
        <v>420</v>
      </c>
      <c r="D420" s="16">
        <v>8445</v>
      </c>
      <c r="E420" s="18">
        <v>43964.211192129631</v>
      </c>
      <c r="F420" s="16" t="s">
        <v>10</v>
      </c>
      <c r="G420" s="16" t="s">
        <v>12</v>
      </c>
      <c r="H420" s="16" t="s">
        <v>13</v>
      </c>
      <c r="I420" s="16" t="s">
        <v>9</v>
      </c>
      <c r="K420" s="7" t="s">
        <v>417</v>
      </c>
      <c r="L420" s="2" t="s">
        <v>1147</v>
      </c>
    </row>
    <row r="421" spans="1:13" ht="78.75" hidden="1" x14ac:dyDescent="0.25">
      <c r="A421" s="17">
        <v>419</v>
      </c>
      <c r="B421" s="17">
        <v>420</v>
      </c>
      <c r="C421" s="17">
        <v>421</v>
      </c>
      <c r="D421" s="16">
        <v>1390</v>
      </c>
      <c r="E421" s="18">
        <v>43964.215196759258</v>
      </c>
      <c r="F421" s="16" t="s">
        <v>8</v>
      </c>
      <c r="G421" s="16" t="s">
        <v>8</v>
      </c>
      <c r="H421" s="16" t="s">
        <v>6</v>
      </c>
      <c r="I421" s="16" t="s">
        <v>19</v>
      </c>
      <c r="K421" s="7" t="s">
        <v>418</v>
      </c>
      <c r="L421" s="2" t="s">
        <v>1148</v>
      </c>
    </row>
    <row r="422" spans="1:13" ht="78.75" hidden="1" x14ac:dyDescent="0.25">
      <c r="A422" s="17">
        <v>420</v>
      </c>
      <c r="B422" s="17">
        <v>421</v>
      </c>
      <c r="C422" s="17">
        <v>422</v>
      </c>
      <c r="D422" s="16">
        <v>4673</v>
      </c>
      <c r="E422" s="18">
        <v>43964.216493055559</v>
      </c>
      <c r="F422" s="16" t="s">
        <v>6</v>
      </c>
      <c r="G422" s="16" t="s">
        <v>8</v>
      </c>
      <c r="H422" s="16" t="s">
        <v>6</v>
      </c>
      <c r="I422" s="16" t="s">
        <v>9</v>
      </c>
      <c r="K422" s="7" t="s">
        <v>419</v>
      </c>
      <c r="L422" s="2" t="s">
        <v>1148</v>
      </c>
    </row>
    <row r="423" spans="1:13" ht="141.75" x14ac:dyDescent="0.25">
      <c r="A423" s="17">
        <v>421</v>
      </c>
      <c r="B423" s="17">
        <v>422</v>
      </c>
      <c r="C423" s="17">
        <v>423</v>
      </c>
      <c r="D423" s="16">
        <v>867</v>
      </c>
      <c r="E423" s="18">
        <v>43964.217581018522</v>
      </c>
      <c r="F423" s="16" t="s">
        <v>6</v>
      </c>
      <c r="G423" s="16" t="s">
        <v>8</v>
      </c>
      <c r="H423" s="16" t="s">
        <v>13</v>
      </c>
      <c r="I423" s="16" t="s">
        <v>14</v>
      </c>
      <c r="K423" s="7" t="s">
        <v>420</v>
      </c>
      <c r="L423" s="2" t="s">
        <v>1152</v>
      </c>
      <c r="M423" s="2" t="s">
        <v>1151</v>
      </c>
    </row>
    <row r="424" spans="1:13" ht="110.25" hidden="1" x14ac:dyDescent="0.25">
      <c r="A424" s="17">
        <v>422</v>
      </c>
      <c r="B424" s="17">
        <v>423</v>
      </c>
      <c r="C424" s="17">
        <v>424</v>
      </c>
      <c r="D424" s="16">
        <v>1155</v>
      </c>
      <c r="E424" s="18">
        <v>43964.219108796293</v>
      </c>
      <c r="F424" s="16" t="s">
        <v>6</v>
      </c>
      <c r="G424" s="16" t="s">
        <v>6</v>
      </c>
      <c r="H424" s="16" t="s">
        <v>13</v>
      </c>
      <c r="I424" s="16" t="s">
        <v>21</v>
      </c>
      <c r="K424" s="7" t="s">
        <v>421</v>
      </c>
      <c r="L424" s="2" t="s">
        <v>1148</v>
      </c>
    </row>
    <row r="425" spans="1:13" ht="126" hidden="1" x14ac:dyDescent="0.25">
      <c r="A425" s="17">
        <v>423</v>
      </c>
      <c r="B425" s="17">
        <v>424</v>
      </c>
      <c r="C425" s="17">
        <v>425</v>
      </c>
      <c r="D425" s="16">
        <v>3532</v>
      </c>
      <c r="E425" s="18">
        <v>43964.221782407411</v>
      </c>
      <c r="F425" s="16" t="s">
        <v>8</v>
      </c>
      <c r="G425" s="16" t="s">
        <v>8</v>
      </c>
      <c r="H425" s="16" t="s">
        <v>8</v>
      </c>
      <c r="I425" s="16" t="s">
        <v>19</v>
      </c>
      <c r="K425" s="7" t="s">
        <v>422</v>
      </c>
      <c r="L425" s="2" t="s">
        <v>1150</v>
      </c>
    </row>
    <row r="426" spans="1:13" hidden="1" x14ac:dyDescent="0.25">
      <c r="A426" s="17">
        <v>424</v>
      </c>
      <c r="B426" s="17">
        <v>425</v>
      </c>
      <c r="C426" s="17">
        <v>426</v>
      </c>
      <c r="D426" s="16">
        <v>493</v>
      </c>
      <c r="E426" s="18">
        <v>43964.22383101852</v>
      </c>
      <c r="L426" s="2" t="s">
        <v>1149</v>
      </c>
      <c r="M426" s="2" t="s">
        <v>1150</v>
      </c>
    </row>
    <row r="427" spans="1:13" ht="220.5" hidden="1" x14ac:dyDescent="0.25">
      <c r="A427" s="17">
        <v>425</v>
      </c>
      <c r="B427" s="17">
        <v>426</v>
      </c>
      <c r="C427" s="17">
        <v>427</v>
      </c>
      <c r="D427" s="16">
        <v>3106</v>
      </c>
      <c r="E427" s="18">
        <v>43964.224282407406</v>
      </c>
      <c r="F427" s="16" t="s">
        <v>6</v>
      </c>
      <c r="G427" s="16" t="s">
        <v>10</v>
      </c>
      <c r="H427" s="16" t="s">
        <v>10</v>
      </c>
      <c r="I427" s="16" t="s">
        <v>9</v>
      </c>
      <c r="K427" s="7" t="s">
        <v>423</v>
      </c>
      <c r="L427" s="2" t="s">
        <v>1149</v>
      </c>
    </row>
    <row r="428" spans="1:13" ht="47.25" hidden="1" x14ac:dyDescent="0.25">
      <c r="A428" s="17">
        <v>426</v>
      </c>
      <c r="B428" s="17">
        <v>427</v>
      </c>
      <c r="C428" s="17">
        <v>428</v>
      </c>
      <c r="D428" s="16">
        <v>1013</v>
      </c>
      <c r="E428" s="18">
        <v>43964.234953703701</v>
      </c>
      <c r="F428" s="16" t="s">
        <v>6</v>
      </c>
      <c r="G428" s="16" t="s">
        <v>8</v>
      </c>
      <c r="H428" s="16" t="s">
        <v>13</v>
      </c>
      <c r="I428" s="16" t="s">
        <v>9</v>
      </c>
      <c r="K428" s="7" t="s">
        <v>424</v>
      </c>
      <c r="L428" s="2" t="s">
        <v>1151</v>
      </c>
    </row>
    <row r="429" spans="1:13" ht="47.25" hidden="1" x14ac:dyDescent="0.25">
      <c r="A429" s="17">
        <v>427</v>
      </c>
      <c r="B429" s="17">
        <v>428</v>
      </c>
      <c r="C429" s="17">
        <v>429</v>
      </c>
      <c r="D429" s="16">
        <v>831</v>
      </c>
      <c r="E429" s="18">
        <v>43964.235972222225</v>
      </c>
      <c r="F429" s="16" t="s">
        <v>10</v>
      </c>
      <c r="G429" s="16" t="s">
        <v>10</v>
      </c>
      <c r="H429" s="16" t="s">
        <v>8</v>
      </c>
      <c r="I429" s="16" t="s">
        <v>16</v>
      </c>
      <c r="K429" s="7" t="s">
        <v>425</v>
      </c>
      <c r="L429" s="2" t="s">
        <v>1147</v>
      </c>
    </row>
    <row r="430" spans="1:13" ht="47.25" hidden="1" x14ac:dyDescent="0.25">
      <c r="A430" s="17">
        <v>428</v>
      </c>
      <c r="B430" s="17">
        <v>429</v>
      </c>
      <c r="C430" s="17">
        <v>430</v>
      </c>
      <c r="D430" s="16">
        <v>685</v>
      </c>
      <c r="E430" s="18">
        <v>43964.236064814817</v>
      </c>
      <c r="F430" s="16" t="s">
        <v>6</v>
      </c>
      <c r="G430" s="16" t="s">
        <v>6</v>
      </c>
      <c r="H430" s="16" t="s">
        <v>6</v>
      </c>
      <c r="I430" s="16" t="s">
        <v>16</v>
      </c>
      <c r="K430" s="7" t="s">
        <v>426</v>
      </c>
      <c r="L430" s="2" t="s">
        <v>1147</v>
      </c>
    </row>
    <row r="431" spans="1:13" ht="102" hidden="1" x14ac:dyDescent="0.25">
      <c r="A431" s="17">
        <v>429</v>
      </c>
      <c r="B431" s="17">
        <v>430</v>
      </c>
      <c r="C431" s="17">
        <v>431</v>
      </c>
      <c r="D431" s="16">
        <v>1454</v>
      </c>
      <c r="E431" s="18">
        <v>43964.243275462963</v>
      </c>
      <c r="F431" s="16" t="s">
        <v>10</v>
      </c>
      <c r="G431" s="16" t="s">
        <v>8</v>
      </c>
      <c r="H431" s="16" t="s">
        <v>10</v>
      </c>
      <c r="I431" s="16" t="s">
        <v>21</v>
      </c>
      <c r="K431" s="7" t="s">
        <v>427</v>
      </c>
      <c r="L431" s="2" t="s">
        <v>1151</v>
      </c>
    </row>
    <row r="432" spans="1:13" ht="63" hidden="1" x14ac:dyDescent="0.25">
      <c r="A432" s="17">
        <v>430</v>
      </c>
      <c r="B432" s="17">
        <v>431</v>
      </c>
      <c r="C432" s="17">
        <v>432</v>
      </c>
      <c r="D432" s="16">
        <v>1243</v>
      </c>
      <c r="E432" s="18">
        <v>43964.243356481478</v>
      </c>
      <c r="F432" s="16" t="s">
        <v>10</v>
      </c>
      <c r="G432" s="16" t="s">
        <v>6</v>
      </c>
      <c r="H432" s="16" t="s">
        <v>13</v>
      </c>
      <c r="I432" s="16" t="s">
        <v>16</v>
      </c>
      <c r="K432" s="7" t="s">
        <v>428</v>
      </c>
      <c r="L432" s="2" t="s">
        <v>1151</v>
      </c>
    </row>
    <row r="433" spans="1:13" ht="110.25" hidden="1" x14ac:dyDescent="0.25">
      <c r="A433" s="17">
        <v>431</v>
      </c>
      <c r="B433" s="17">
        <v>432</v>
      </c>
      <c r="C433" s="17">
        <v>433</v>
      </c>
      <c r="D433" s="16">
        <v>3358</v>
      </c>
      <c r="E433" s="18">
        <v>43964.245324074072</v>
      </c>
      <c r="F433" s="16" t="s">
        <v>8</v>
      </c>
      <c r="G433" s="16" t="s">
        <v>6</v>
      </c>
      <c r="H433" s="16" t="s">
        <v>12</v>
      </c>
      <c r="I433" s="16" t="s">
        <v>19</v>
      </c>
      <c r="K433" s="7" t="s">
        <v>429</v>
      </c>
      <c r="L433" s="2" t="s">
        <v>1149</v>
      </c>
    </row>
    <row r="434" spans="1:13" ht="51" hidden="1" x14ac:dyDescent="0.25">
      <c r="A434" s="17">
        <v>432</v>
      </c>
      <c r="B434" s="17">
        <v>433</v>
      </c>
      <c r="C434" s="17">
        <v>434</v>
      </c>
      <c r="D434" s="16">
        <v>837</v>
      </c>
      <c r="E434" s="18">
        <v>43964.249374999999</v>
      </c>
      <c r="F434" s="16" t="s">
        <v>12</v>
      </c>
      <c r="G434" s="16" t="s">
        <v>12</v>
      </c>
      <c r="H434" s="16" t="s">
        <v>8</v>
      </c>
      <c r="I434" s="16" t="s">
        <v>14</v>
      </c>
      <c r="K434" s="7" t="s">
        <v>430</v>
      </c>
      <c r="L434" s="2" t="s">
        <v>1152</v>
      </c>
    </row>
    <row r="435" spans="1:13" ht="94.5" hidden="1" x14ac:dyDescent="0.25">
      <c r="A435" s="17">
        <v>433</v>
      </c>
      <c r="B435" s="17">
        <v>434</v>
      </c>
      <c r="C435" s="17">
        <v>435</v>
      </c>
      <c r="D435" s="16">
        <v>2217</v>
      </c>
      <c r="E435" s="18">
        <v>43964.249606481484</v>
      </c>
      <c r="F435" s="16" t="s">
        <v>8</v>
      </c>
      <c r="G435" s="16" t="s">
        <v>13</v>
      </c>
      <c r="H435" s="16" t="s">
        <v>13</v>
      </c>
      <c r="I435" s="16" t="s">
        <v>9</v>
      </c>
      <c r="K435" s="7" t="s">
        <v>431</v>
      </c>
      <c r="L435" s="2" t="s">
        <v>1150</v>
      </c>
    </row>
    <row r="436" spans="1:13" ht="63" hidden="1" x14ac:dyDescent="0.25">
      <c r="A436" s="17">
        <v>434</v>
      </c>
      <c r="B436" s="17">
        <v>435</v>
      </c>
      <c r="C436" s="17">
        <v>436</v>
      </c>
      <c r="D436" s="16">
        <v>1137</v>
      </c>
      <c r="E436" s="18">
        <v>43964.250601851854</v>
      </c>
      <c r="F436" s="16" t="s">
        <v>8</v>
      </c>
      <c r="G436" s="16" t="s">
        <v>8</v>
      </c>
      <c r="H436" s="16" t="s">
        <v>8</v>
      </c>
      <c r="I436" s="16" t="s">
        <v>9</v>
      </c>
      <c r="K436" s="7" t="s">
        <v>432</v>
      </c>
      <c r="L436" s="2" t="s">
        <v>1149</v>
      </c>
    </row>
    <row r="437" spans="1:13" ht="220.5" x14ac:dyDescent="0.25">
      <c r="A437" s="17">
        <v>435</v>
      </c>
      <c r="B437" s="17">
        <v>436</v>
      </c>
      <c r="C437" s="17">
        <v>437</v>
      </c>
      <c r="D437" s="16">
        <v>1914</v>
      </c>
      <c r="E437" s="18">
        <v>43964.258773148147</v>
      </c>
      <c r="F437" s="16" t="s">
        <v>8</v>
      </c>
      <c r="G437" s="16" t="s">
        <v>8</v>
      </c>
      <c r="H437" s="16" t="s">
        <v>8</v>
      </c>
      <c r="I437" s="16" t="s">
        <v>19</v>
      </c>
      <c r="K437" s="7" t="s">
        <v>433</v>
      </c>
      <c r="L437" s="2" t="s">
        <v>1149</v>
      </c>
      <c r="M437" s="2" t="s">
        <v>1151</v>
      </c>
    </row>
    <row r="438" spans="1:13" ht="94.5" hidden="1" x14ac:dyDescent="0.25">
      <c r="A438" s="17">
        <v>436</v>
      </c>
      <c r="B438" s="17">
        <v>437</v>
      </c>
      <c r="C438" s="17">
        <v>438</v>
      </c>
      <c r="D438" s="16">
        <v>1178</v>
      </c>
      <c r="E438" s="18">
        <v>43964.259895833333</v>
      </c>
      <c r="F438" s="16" t="s">
        <v>13</v>
      </c>
      <c r="G438" s="16" t="s">
        <v>8</v>
      </c>
      <c r="H438" s="16" t="s">
        <v>8</v>
      </c>
      <c r="I438" s="16" t="s">
        <v>9</v>
      </c>
      <c r="K438" s="7" t="s">
        <v>434</v>
      </c>
      <c r="L438" s="2" t="s">
        <v>1147</v>
      </c>
    </row>
    <row r="439" spans="1:13" ht="110.25" hidden="1" x14ac:dyDescent="0.25">
      <c r="A439" s="17">
        <v>437</v>
      </c>
      <c r="B439" s="17">
        <v>438</v>
      </c>
      <c r="C439" s="17">
        <v>439</v>
      </c>
      <c r="D439" s="16">
        <v>1129</v>
      </c>
      <c r="E439" s="18">
        <v>43964.260868055557</v>
      </c>
      <c r="F439" s="16" t="s">
        <v>6</v>
      </c>
      <c r="G439" s="16" t="s">
        <v>12</v>
      </c>
      <c r="H439" s="16" t="s">
        <v>12</v>
      </c>
      <c r="I439" s="16" t="s">
        <v>19</v>
      </c>
      <c r="K439" s="7" t="s">
        <v>435</v>
      </c>
      <c r="L439" s="2" t="s">
        <v>1147</v>
      </c>
      <c r="M439" s="2" t="s">
        <v>1157</v>
      </c>
    </row>
    <row r="440" spans="1:13" ht="102" hidden="1" x14ac:dyDescent="0.25">
      <c r="A440" s="17">
        <v>438</v>
      </c>
      <c r="B440" s="17">
        <v>439</v>
      </c>
      <c r="C440" s="17">
        <v>440</v>
      </c>
      <c r="D440" s="16">
        <v>5140</v>
      </c>
      <c r="E440" s="18">
        <v>43964.26798611111</v>
      </c>
      <c r="F440" s="16" t="s">
        <v>10</v>
      </c>
      <c r="G440" s="16" t="s">
        <v>10</v>
      </c>
      <c r="H440" s="16" t="s">
        <v>10</v>
      </c>
      <c r="I440" s="16" t="s">
        <v>21</v>
      </c>
      <c r="K440" s="7" t="s">
        <v>436</v>
      </c>
      <c r="L440" s="2" t="s">
        <v>1147</v>
      </c>
      <c r="M440" s="2" t="s">
        <v>1148</v>
      </c>
    </row>
    <row r="441" spans="1:13" ht="78.75" hidden="1" x14ac:dyDescent="0.25">
      <c r="A441" s="17">
        <v>439</v>
      </c>
      <c r="B441" s="17">
        <v>440</v>
      </c>
      <c r="C441" s="17">
        <v>441</v>
      </c>
      <c r="D441" s="16">
        <v>960</v>
      </c>
      <c r="E441" s="18">
        <v>43964.269699074073</v>
      </c>
      <c r="F441" s="16" t="s">
        <v>8</v>
      </c>
      <c r="G441" s="16" t="s">
        <v>8</v>
      </c>
      <c r="H441" s="16" t="s">
        <v>8</v>
      </c>
      <c r="I441" s="16" t="s">
        <v>9</v>
      </c>
      <c r="K441" s="7" t="s">
        <v>437</v>
      </c>
      <c r="L441" s="2" t="s">
        <v>1149</v>
      </c>
      <c r="M441" s="2" t="s">
        <v>1157</v>
      </c>
    </row>
    <row r="442" spans="1:13" ht="126" hidden="1" x14ac:dyDescent="0.25">
      <c r="A442" s="17">
        <v>440</v>
      </c>
      <c r="B442" s="17">
        <v>441</v>
      </c>
      <c r="C442" s="17">
        <v>442</v>
      </c>
      <c r="D442" s="16">
        <v>33450</v>
      </c>
      <c r="E442" s="18">
        <v>43964.276041666664</v>
      </c>
      <c r="F442" s="16" t="s">
        <v>6</v>
      </c>
      <c r="G442" s="16" t="s">
        <v>8</v>
      </c>
      <c r="H442" s="16" t="s">
        <v>13</v>
      </c>
      <c r="I442" s="16" t="s">
        <v>19</v>
      </c>
      <c r="K442" s="7" t="s">
        <v>438</v>
      </c>
      <c r="L442" s="2" t="s">
        <v>1148</v>
      </c>
    </row>
    <row r="443" spans="1:13" ht="78.75" hidden="1" x14ac:dyDescent="0.25">
      <c r="A443" s="17">
        <v>441</v>
      </c>
      <c r="B443" s="17">
        <v>442</v>
      </c>
      <c r="C443" s="17">
        <v>443</v>
      </c>
      <c r="D443" s="16">
        <v>922</v>
      </c>
      <c r="E443" s="18">
        <v>43964.31695601852</v>
      </c>
      <c r="F443" s="16" t="s">
        <v>8</v>
      </c>
      <c r="G443" s="16" t="s">
        <v>8</v>
      </c>
      <c r="H443" s="16" t="s">
        <v>8</v>
      </c>
      <c r="I443" s="16" t="s">
        <v>14</v>
      </c>
      <c r="K443" s="7" t="s">
        <v>439</v>
      </c>
      <c r="L443" s="2" t="s">
        <v>1147</v>
      </c>
    </row>
    <row r="444" spans="1:13" ht="126" hidden="1" x14ac:dyDescent="0.25">
      <c r="A444" s="17">
        <v>442</v>
      </c>
      <c r="B444" s="17">
        <v>443</v>
      </c>
      <c r="C444" s="17">
        <v>444</v>
      </c>
      <c r="D444" s="16">
        <v>2391</v>
      </c>
      <c r="E444" s="18">
        <v>43964.324270833335</v>
      </c>
      <c r="F444" s="16" t="s">
        <v>12</v>
      </c>
      <c r="G444" s="16" t="s">
        <v>12</v>
      </c>
      <c r="H444" s="16" t="s">
        <v>12</v>
      </c>
      <c r="I444" s="16" t="s">
        <v>19</v>
      </c>
      <c r="K444" s="7" t="s">
        <v>440</v>
      </c>
      <c r="L444" s="2" t="s">
        <v>1148</v>
      </c>
    </row>
    <row r="445" spans="1:13" ht="78.75" hidden="1" x14ac:dyDescent="0.25">
      <c r="A445" s="17">
        <v>443</v>
      </c>
      <c r="B445" s="17">
        <v>444</v>
      </c>
      <c r="C445" s="17">
        <v>445</v>
      </c>
      <c r="D445" s="16">
        <v>2061</v>
      </c>
      <c r="E445" s="18">
        <v>43964.325844907406</v>
      </c>
      <c r="F445" s="16" t="s">
        <v>10</v>
      </c>
      <c r="G445" s="16" t="s">
        <v>6</v>
      </c>
      <c r="H445" s="16" t="s">
        <v>6</v>
      </c>
      <c r="I445" s="16" t="s">
        <v>19</v>
      </c>
      <c r="K445" s="7" t="s">
        <v>441</v>
      </c>
      <c r="L445" s="2" t="s">
        <v>1148</v>
      </c>
    </row>
    <row r="446" spans="1:13" ht="102" hidden="1" x14ac:dyDescent="0.25">
      <c r="A446" s="17">
        <v>444</v>
      </c>
      <c r="B446" s="17">
        <v>445</v>
      </c>
      <c r="C446" s="17">
        <v>446</v>
      </c>
      <c r="D446" s="16">
        <v>3191</v>
      </c>
      <c r="E446" s="18">
        <v>43964.357025462959</v>
      </c>
      <c r="F446" s="16" t="s">
        <v>10</v>
      </c>
      <c r="G446" s="16" t="s">
        <v>10</v>
      </c>
      <c r="H446" s="16" t="s">
        <v>10</v>
      </c>
      <c r="I446" s="16" t="s">
        <v>21</v>
      </c>
      <c r="K446" s="7" t="s">
        <v>442</v>
      </c>
      <c r="L446" s="2" t="s">
        <v>1151</v>
      </c>
    </row>
    <row r="447" spans="1:13" ht="102" hidden="1" x14ac:dyDescent="0.25">
      <c r="A447" s="17">
        <v>445</v>
      </c>
      <c r="B447" s="17">
        <v>446</v>
      </c>
      <c r="C447" s="17">
        <v>447</v>
      </c>
      <c r="D447" s="16">
        <v>1640</v>
      </c>
      <c r="E447" s="18">
        <v>43964.508263888885</v>
      </c>
      <c r="F447" s="16" t="s">
        <v>10</v>
      </c>
      <c r="G447" s="16" t="s">
        <v>6</v>
      </c>
      <c r="H447" s="16" t="s">
        <v>6</v>
      </c>
      <c r="I447" s="16" t="s">
        <v>21</v>
      </c>
      <c r="K447" s="7" t="s">
        <v>443</v>
      </c>
      <c r="L447" s="2" t="s">
        <v>1148</v>
      </c>
    </row>
    <row r="448" spans="1:13" ht="31.5" hidden="1" x14ac:dyDescent="0.25">
      <c r="A448" s="17">
        <v>446</v>
      </c>
      <c r="B448" s="17">
        <v>447</v>
      </c>
      <c r="C448" s="17">
        <v>448</v>
      </c>
      <c r="D448" s="16">
        <v>1034</v>
      </c>
      <c r="E448" s="18">
        <v>43964.580868055556</v>
      </c>
      <c r="F448" s="16" t="s">
        <v>8</v>
      </c>
      <c r="G448" s="16" t="s">
        <v>8</v>
      </c>
      <c r="H448" s="16" t="s">
        <v>8</v>
      </c>
      <c r="I448" s="16" t="s">
        <v>9</v>
      </c>
      <c r="K448" s="7" t="s">
        <v>444</v>
      </c>
      <c r="L448" s="2" t="s">
        <v>1150</v>
      </c>
    </row>
    <row r="449" spans="1:13" ht="51" hidden="1" x14ac:dyDescent="0.25">
      <c r="A449" s="17">
        <v>447</v>
      </c>
      <c r="B449" s="17">
        <v>448</v>
      </c>
      <c r="C449" s="17">
        <v>449</v>
      </c>
      <c r="D449" s="16">
        <v>474</v>
      </c>
      <c r="E449" s="18">
        <v>43964.61</v>
      </c>
      <c r="F449" s="16" t="s">
        <v>12</v>
      </c>
      <c r="G449" s="16" t="s">
        <v>12</v>
      </c>
      <c r="H449" s="16" t="s">
        <v>12</v>
      </c>
      <c r="I449" s="16" t="s">
        <v>14</v>
      </c>
      <c r="K449" s="7" t="s">
        <v>445</v>
      </c>
      <c r="L449" s="2" t="s">
        <v>1150</v>
      </c>
    </row>
    <row r="450" spans="1:13" ht="110.25" hidden="1" x14ac:dyDescent="0.25">
      <c r="A450" s="17">
        <v>448</v>
      </c>
      <c r="B450" s="17">
        <v>449</v>
      </c>
      <c r="C450" s="17">
        <v>450</v>
      </c>
      <c r="D450" s="16">
        <v>1230</v>
      </c>
      <c r="E450" s="18">
        <v>43964.617777777778</v>
      </c>
      <c r="F450" s="16" t="s">
        <v>6</v>
      </c>
      <c r="G450" s="16" t="s">
        <v>6</v>
      </c>
      <c r="H450" s="16" t="s">
        <v>6</v>
      </c>
      <c r="I450" s="16" t="s">
        <v>21</v>
      </c>
      <c r="K450" s="7" t="s">
        <v>446</v>
      </c>
      <c r="L450" s="2" t="s">
        <v>1149</v>
      </c>
      <c r="M450" s="2" t="s">
        <v>1150</v>
      </c>
    </row>
    <row r="451" spans="1:13" ht="173.25" hidden="1" x14ac:dyDescent="0.25">
      <c r="A451" s="17">
        <v>449</v>
      </c>
      <c r="B451" s="17">
        <v>450</v>
      </c>
      <c r="C451" s="17">
        <v>451</v>
      </c>
      <c r="D451" s="16">
        <v>1868</v>
      </c>
      <c r="E451" s="18">
        <v>43964.618854166663</v>
      </c>
      <c r="F451" s="16" t="s">
        <v>10</v>
      </c>
      <c r="G451" s="16" t="s">
        <v>13</v>
      </c>
      <c r="H451" s="16" t="s">
        <v>8</v>
      </c>
      <c r="I451" s="16" t="s">
        <v>9</v>
      </c>
      <c r="K451" s="7" t="s">
        <v>447</v>
      </c>
      <c r="L451" s="2" t="s">
        <v>1152</v>
      </c>
    </row>
    <row r="452" spans="1:13" ht="63" hidden="1" x14ac:dyDescent="0.25">
      <c r="A452" s="17">
        <v>450</v>
      </c>
      <c r="B452" s="17">
        <v>451</v>
      </c>
      <c r="C452" s="17">
        <v>452</v>
      </c>
      <c r="D452" s="16">
        <v>1262</v>
      </c>
      <c r="E452" s="18">
        <v>43964.630937499998</v>
      </c>
      <c r="F452" s="16" t="s">
        <v>12</v>
      </c>
      <c r="G452" s="16" t="s">
        <v>12</v>
      </c>
      <c r="H452" s="16" t="s">
        <v>12</v>
      </c>
      <c r="I452" s="16" t="s">
        <v>9</v>
      </c>
      <c r="K452" s="7" t="s">
        <v>448</v>
      </c>
      <c r="L452" s="2" t="s">
        <v>1149</v>
      </c>
    </row>
    <row r="453" spans="1:13" ht="299.25" hidden="1" x14ac:dyDescent="0.25">
      <c r="A453" s="17">
        <v>451</v>
      </c>
      <c r="B453" s="17">
        <v>452</v>
      </c>
      <c r="C453" s="17">
        <v>453</v>
      </c>
      <c r="D453" s="16">
        <v>1907</v>
      </c>
      <c r="E453" s="18">
        <v>43964.655648148146</v>
      </c>
      <c r="F453" s="16" t="s">
        <v>6</v>
      </c>
      <c r="G453" s="16" t="s">
        <v>8</v>
      </c>
      <c r="H453" s="16" t="s">
        <v>6</v>
      </c>
      <c r="I453" s="16" t="s">
        <v>19</v>
      </c>
      <c r="K453" s="7" t="s">
        <v>449</v>
      </c>
      <c r="L453" s="2" t="s">
        <v>1151</v>
      </c>
    </row>
    <row r="454" spans="1:13" ht="157.5" hidden="1" x14ac:dyDescent="0.25">
      <c r="A454" s="17">
        <v>452</v>
      </c>
      <c r="B454" s="17">
        <v>453</v>
      </c>
      <c r="C454" s="17">
        <v>454</v>
      </c>
      <c r="D454" s="16">
        <v>1141</v>
      </c>
      <c r="E454" s="18">
        <v>43964.657013888886</v>
      </c>
      <c r="F454" s="16" t="s">
        <v>10</v>
      </c>
      <c r="G454" s="16" t="s">
        <v>8</v>
      </c>
      <c r="H454" s="16" t="s">
        <v>8</v>
      </c>
      <c r="I454" s="16" t="s">
        <v>21</v>
      </c>
      <c r="K454" s="7" t="s">
        <v>450</v>
      </c>
      <c r="L454" s="2" t="s">
        <v>1152</v>
      </c>
    </row>
    <row r="455" spans="1:13" ht="236.25" hidden="1" x14ac:dyDescent="0.25">
      <c r="A455" s="17">
        <v>453</v>
      </c>
      <c r="B455" s="17">
        <v>454</v>
      </c>
      <c r="C455" s="17">
        <v>455</v>
      </c>
      <c r="D455" s="16">
        <v>1383</v>
      </c>
      <c r="E455" s="18">
        <v>43964.663541666669</v>
      </c>
      <c r="F455" s="16" t="s">
        <v>8</v>
      </c>
      <c r="G455" s="16" t="s">
        <v>12</v>
      </c>
      <c r="H455" s="16" t="s">
        <v>12</v>
      </c>
      <c r="I455" s="16" t="s">
        <v>9</v>
      </c>
      <c r="K455" s="7" t="s">
        <v>451</v>
      </c>
      <c r="L455" s="2" t="s">
        <v>1149</v>
      </c>
    </row>
    <row r="456" spans="1:13" ht="47.25" hidden="1" x14ac:dyDescent="0.25">
      <c r="A456" s="17">
        <v>454</v>
      </c>
      <c r="B456" s="17">
        <v>455</v>
      </c>
      <c r="C456" s="17">
        <v>456</v>
      </c>
      <c r="D456" s="16">
        <v>53655</v>
      </c>
      <c r="E456" s="18">
        <v>43964.667557870373</v>
      </c>
      <c r="F456" s="16" t="s">
        <v>10</v>
      </c>
      <c r="G456" s="16" t="s">
        <v>6</v>
      </c>
      <c r="H456" s="16" t="s">
        <v>8</v>
      </c>
      <c r="I456" s="16" t="s">
        <v>9</v>
      </c>
      <c r="K456" s="7" t="s">
        <v>452</v>
      </c>
      <c r="L456" s="2" t="s">
        <v>1148</v>
      </c>
    </row>
    <row r="457" spans="1:13" ht="47.25" hidden="1" x14ac:dyDescent="0.25">
      <c r="A457" s="17">
        <v>455</v>
      </c>
      <c r="B457" s="17">
        <v>456</v>
      </c>
      <c r="C457" s="17">
        <v>457</v>
      </c>
      <c r="D457" s="16">
        <v>923</v>
      </c>
      <c r="E457" s="18">
        <v>43964.667812500003</v>
      </c>
      <c r="F457" s="16" t="s">
        <v>10</v>
      </c>
      <c r="G457" s="16" t="s">
        <v>13</v>
      </c>
      <c r="H457" s="16" t="s">
        <v>13</v>
      </c>
      <c r="I457" s="16" t="s">
        <v>19</v>
      </c>
      <c r="K457" s="7" t="s">
        <v>453</v>
      </c>
      <c r="L457" s="2" t="s">
        <v>1148</v>
      </c>
      <c r="M457" s="2" t="s">
        <v>1150</v>
      </c>
    </row>
    <row r="458" spans="1:13" ht="173.25" hidden="1" x14ac:dyDescent="0.25">
      <c r="A458" s="17">
        <v>456</v>
      </c>
      <c r="B458" s="17">
        <v>457</v>
      </c>
      <c r="C458" s="17">
        <v>458</v>
      </c>
      <c r="D458" s="16">
        <v>3714</v>
      </c>
      <c r="E458" s="18">
        <v>43964.672835648147</v>
      </c>
      <c r="F458" s="16" t="s">
        <v>10</v>
      </c>
      <c r="G458" s="16" t="s">
        <v>13</v>
      </c>
      <c r="H458" s="16" t="s">
        <v>6</v>
      </c>
      <c r="I458" s="16" t="s">
        <v>16</v>
      </c>
      <c r="K458" s="7" t="s">
        <v>454</v>
      </c>
      <c r="L458" s="2" t="s">
        <v>1152</v>
      </c>
    </row>
    <row r="459" spans="1:13" ht="204.75" hidden="1" x14ac:dyDescent="0.25">
      <c r="A459" s="17">
        <v>457</v>
      </c>
      <c r="B459" s="17">
        <v>458</v>
      </c>
      <c r="C459" s="17">
        <v>459</v>
      </c>
      <c r="D459" s="16">
        <v>2422</v>
      </c>
      <c r="E459" s="18">
        <v>43964.674155092594</v>
      </c>
      <c r="F459" s="16" t="s">
        <v>12</v>
      </c>
      <c r="G459" s="16" t="s">
        <v>12</v>
      </c>
      <c r="H459" s="16" t="s">
        <v>12</v>
      </c>
      <c r="I459" s="16" t="s">
        <v>9</v>
      </c>
      <c r="K459" s="7" t="s">
        <v>455</v>
      </c>
      <c r="L459" s="2" t="s">
        <v>1152</v>
      </c>
    </row>
    <row r="460" spans="1:13" ht="189" hidden="1" x14ac:dyDescent="0.25">
      <c r="A460" s="17">
        <v>458</v>
      </c>
      <c r="B460" s="17">
        <v>459</v>
      </c>
      <c r="C460" s="17">
        <v>460</v>
      </c>
      <c r="D460" s="16">
        <v>1570</v>
      </c>
      <c r="E460" s="18">
        <v>43964.68173611111</v>
      </c>
      <c r="F460" s="16" t="s">
        <v>13</v>
      </c>
      <c r="G460" s="16" t="s">
        <v>13</v>
      </c>
      <c r="H460" s="16" t="s">
        <v>13</v>
      </c>
      <c r="I460" s="16" t="s">
        <v>9</v>
      </c>
      <c r="K460" s="7" t="s">
        <v>456</v>
      </c>
      <c r="L460" s="2" t="s">
        <v>1149</v>
      </c>
    </row>
    <row r="461" spans="1:13" ht="94.5" hidden="1" x14ac:dyDescent="0.25">
      <c r="A461" s="17">
        <v>459</v>
      </c>
      <c r="B461" s="17">
        <v>460</v>
      </c>
      <c r="C461" s="17">
        <v>461</v>
      </c>
      <c r="D461" s="16">
        <v>1084</v>
      </c>
      <c r="E461" s="18">
        <v>43964.692407407405</v>
      </c>
      <c r="F461" s="16" t="s">
        <v>13</v>
      </c>
      <c r="G461" s="16" t="s">
        <v>8</v>
      </c>
      <c r="H461" s="16" t="s">
        <v>8</v>
      </c>
      <c r="I461" s="16" t="s">
        <v>19</v>
      </c>
      <c r="K461" s="7" t="s">
        <v>457</v>
      </c>
      <c r="L461" s="2" t="s">
        <v>1147</v>
      </c>
    </row>
    <row r="462" spans="1:13" ht="102" hidden="1" x14ac:dyDescent="0.25">
      <c r="A462" s="17">
        <v>460</v>
      </c>
      <c r="B462" s="17">
        <v>461</v>
      </c>
      <c r="C462" s="17">
        <v>462</v>
      </c>
      <c r="D462" s="16">
        <v>567</v>
      </c>
      <c r="E462" s="18">
        <v>43964.698773148149</v>
      </c>
      <c r="F462" s="16" t="s">
        <v>13</v>
      </c>
      <c r="G462" s="16" t="s">
        <v>12</v>
      </c>
      <c r="H462" s="16" t="s">
        <v>6</v>
      </c>
      <c r="I462" s="16" t="s">
        <v>21</v>
      </c>
      <c r="K462" s="7" t="s">
        <v>458</v>
      </c>
      <c r="L462" s="2" t="s">
        <v>1148</v>
      </c>
    </row>
    <row r="463" spans="1:13" ht="38.25" hidden="1" x14ac:dyDescent="0.25">
      <c r="A463" s="17">
        <v>461</v>
      </c>
      <c r="B463" s="17">
        <v>462</v>
      </c>
      <c r="C463" s="17">
        <v>463</v>
      </c>
      <c r="D463" s="16">
        <v>689</v>
      </c>
      <c r="E463" s="18">
        <v>43964.698865740742</v>
      </c>
      <c r="F463" s="16" t="s">
        <v>10</v>
      </c>
      <c r="G463" s="16" t="s">
        <v>6</v>
      </c>
      <c r="H463" s="16" t="s">
        <v>12</v>
      </c>
      <c r="I463" s="16" t="s">
        <v>9</v>
      </c>
      <c r="K463" s="7" t="s">
        <v>459</v>
      </c>
      <c r="L463" s="2" t="s">
        <v>1152</v>
      </c>
    </row>
    <row r="464" spans="1:13" ht="330.75" hidden="1" x14ac:dyDescent="0.25">
      <c r="A464" s="17">
        <v>462</v>
      </c>
      <c r="B464" s="17">
        <v>463</v>
      </c>
      <c r="C464" s="17">
        <v>464</v>
      </c>
      <c r="D464" s="16">
        <v>1352</v>
      </c>
      <c r="E464" s="18">
        <v>43964.699143518519</v>
      </c>
      <c r="F464" s="16" t="s">
        <v>6</v>
      </c>
      <c r="G464" s="16" t="s">
        <v>12</v>
      </c>
      <c r="H464" s="16" t="s">
        <v>8</v>
      </c>
      <c r="I464" s="16" t="s">
        <v>9</v>
      </c>
      <c r="K464" s="7" t="s">
        <v>460</v>
      </c>
      <c r="L464" s="2" t="s">
        <v>1152</v>
      </c>
    </row>
    <row r="465" spans="1:13" ht="94.5" hidden="1" x14ac:dyDescent="0.25">
      <c r="A465" s="17">
        <v>463</v>
      </c>
      <c r="B465" s="17">
        <v>464</v>
      </c>
      <c r="C465" s="17">
        <v>465</v>
      </c>
      <c r="D465" s="16">
        <v>464</v>
      </c>
      <c r="E465" s="18">
        <v>43964.700555555559</v>
      </c>
      <c r="F465" s="16" t="s">
        <v>13</v>
      </c>
      <c r="G465" s="16" t="s">
        <v>12</v>
      </c>
      <c r="H465" s="16" t="s">
        <v>12</v>
      </c>
      <c r="I465" s="16" t="s">
        <v>9</v>
      </c>
      <c r="K465" s="7" t="s">
        <v>461</v>
      </c>
      <c r="L465" s="2" t="s">
        <v>1149</v>
      </c>
    </row>
    <row r="466" spans="1:13" ht="94.5" hidden="1" x14ac:dyDescent="0.25">
      <c r="A466" s="17">
        <v>464</v>
      </c>
      <c r="B466" s="17">
        <v>465</v>
      </c>
      <c r="C466" s="17">
        <v>466</v>
      </c>
      <c r="D466" s="16">
        <v>536</v>
      </c>
      <c r="E466" s="18">
        <v>43964.700787037036</v>
      </c>
      <c r="F466" s="16" t="s">
        <v>8</v>
      </c>
      <c r="G466" s="16" t="s">
        <v>8</v>
      </c>
      <c r="H466" s="16" t="s">
        <v>8</v>
      </c>
      <c r="I466" s="16" t="s">
        <v>9</v>
      </c>
      <c r="K466" s="7" t="s">
        <v>462</v>
      </c>
      <c r="L466" s="2" t="s">
        <v>1152</v>
      </c>
    </row>
    <row r="467" spans="1:13" ht="94.5" hidden="1" x14ac:dyDescent="0.25">
      <c r="A467" s="17">
        <v>465</v>
      </c>
      <c r="B467" s="17">
        <v>466</v>
      </c>
      <c r="C467" s="17">
        <v>467</v>
      </c>
      <c r="D467" s="16">
        <v>770</v>
      </c>
      <c r="E467" s="18">
        <v>43964.708553240744</v>
      </c>
      <c r="F467" s="16" t="s">
        <v>13</v>
      </c>
      <c r="G467" s="16" t="s">
        <v>8</v>
      </c>
      <c r="H467" s="16" t="s">
        <v>8</v>
      </c>
      <c r="I467" s="16" t="s">
        <v>19</v>
      </c>
      <c r="K467" s="7" t="s">
        <v>463</v>
      </c>
      <c r="L467" s="2" t="s">
        <v>1147</v>
      </c>
    </row>
    <row r="468" spans="1:13" ht="47.25" hidden="1" x14ac:dyDescent="0.25">
      <c r="A468" s="17">
        <v>466</v>
      </c>
      <c r="B468" s="17">
        <v>467</v>
      </c>
      <c r="C468" s="17">
        <v>468</v>
      </c>
      <c r="D468" s="16">
        <v>639</v>
      </c>
      <c r="E468" s="18">
        <v>43964.708668981482</v>
      </c>
      <c r="F468" s="16" t="s">
        <v>6</v>
      </c>
      <c r="G468" s="16" t="s">
        <v>6</v>
      </c>
      <c r="H468" s="16" t="s">
        <v>6</v>
      </c>
      <c r="I468" s="16" t="s">
        <v>16</v>
      </c>
      <c r="K468" s="7" t="s">
        <v>464</v>
      </c>
      <c r="L468" s="2" t="s">
        <v>1147</v>
      </c>
    </row>
    <row r="469" spans="1:13" ht="110.25" hidden="1" x14ac:dyDescent="0.25">
      <c r="A469" s="17">
        <v>467</v>
      </c>
      <c r="B469" s="17">
        <v>468</v>
      </c>
      <c r="C469" s="17">
        <v>469</v>
      </c>
      <c r="D469" s="16">
        <v>950</v>
      </c>
      <c r="E469" s="18">
        <v>43964.709247685183</v>
      </c>
      <c r="F469" s="16" t="s">
        <v>6</v>
      </c>
      <c r="G469" s="16" t="s">
        <v>12</v>
      </c>
      <c r="H469" s="16" t="s">
        <v>12</v>
      </c>
      <c r="I469" s="16" t="s">
        <v>9</v>
      </c>
      <c r="K469" s="7" t="s">
        <v>465</v>
      </c>
      <c r="L469" s="2" t="s">
        <v>1148</v>
      </c>
    </row>
    <row r="470" spans="1:13" ht="110.25" hidden="1" x14ac:dyDescent="0.25">
      <c r="A470" s="17">
        <v>468</v>
      </c>
      <c r="B470" s="17">
        <v>469</v>
      </c>
      <c r="C470" s="17">
        <v>470</v>
      </c>
      <c r="D470" s="16">
        <v>860</v>
      </c>
      <c r="E470" s="18">
        <v>43964.711562500001</v>
      </c>
      <c r="F470" s="16" t="s">
        <v>12</v>
      </c>
      <c r="G470" s="16" t="s">
        <v>12</v>
      </c>
      <c r="H470" s="16" t="s">
        <v>12</v>
      </c>
      <c r="I470" s="16" t="s">
        <v>21</v>
      </c>
      <c r="K470" s="7" t="s">
        <v>466</v>
      </c>
      <c r="L470" s="2" t="s">
        <v>1152</v>
      </c>
    </row>
    <row r="471" spans="1:13" ht="47.25" hidden="1" x14ac:dyDescent="0.25">
      <c r="A471" s="17">
        <v>469</v>
      </c>
      <c r="B471" s="17">
        <v>470</v>
      </c>
      <c r="C471" s="17">
        <v>471</v>
      </c>
      <c r="D471" s="16">
        <v>950</v>
      </c>
      <c r="E471" s="18">
        <v>43964.715462962966</v>
      </c>
      <c r="F471" s="16" t="s">
        <v>13</v>
      </c>
      <c r="G471" s="16" t="s">
        <v>12</v>
      </c>
      <c r="H471" s="16" t="s">
        <v>13</v>
      </c>
      <c r="I471" s="16" t="s">
        <v>19</v>
      </c>
      <c r="K471" s="7" t="s">
        <v>467</v>
      </c>
      <c r="L471" s="2" t="s">
        <v>1149</v>
      </c>
      <c r="M471" s="2" t="s">
        <v>1150</v>
      </c>
    </row>
    <row r="472" spans="1:13" ht="110.25" hidden="1" x14ac:dyDescent="0.25">
      <c r="A472" s="17">
        <v>470</v>
      </c>
      <c r="B472" s="17">
        <v>471</v>
      </c>
      <c r="C472" s="17">
        <v>472</v>
      </c>
      <c r="D472" s="16">
        <v>2739</v>
      </c>
      <c r="E472" s="18">
        <v>43964.718090277776</v>
      </c>
      <c r="F472" s="16" t="s">
        <v>10</v>
      </c>
      <c r="G472" s="16" t="s">
        <v>6</v>
      </c>
      <c r="H472" s="16" t="s">
        <v>6</v>
      </c>
      <c r="I472" s="16" t="s">
        <v>16</v>
      </c>
      <c r="K472" s="7" t="s">
        <v>468</v>
      </c>
      <c r="L472" s="2" t="s">
        <v>1149</v>
      </c>
    </row>
    <row r="473" spans="1:13" ht="189" hidden="1" x14ac:dyDescent="0.25">
      <c r="A473" s="17">
        <v>471</v>
      </c>
      <c r="B473" s="17">
        <v>472</v>
      </c>
      <c r="C473" s="17">
        <v>473</v>
      </c>
      <c r="D473" s="16">
        <v>2039</v>
      </c>
      <c r="E473" s="18">
        <v>43964.719618055555</v>
      </c>
      <c r="F473" s="16" t="s">
        <v>13</v>
      </c>
      <c r="G473" s="16" t="s">
        <v>13</v>
      </c>
      <c r="H473" s="16" t="s">
        <v>13</v>
      </c>
      <c r="I473" s="16" t="s">
        <v>9</v>
      </c>
      <c r="K473" s="7" t="s">
        <v>469</v>
      </c>
      <c r="L473" s="2" t="s">
        <v>1149</v>
      </c>
    </row>
    <row r="474" spans="1:13" ht="110.25" hidden="1" x14ac:dyDescent="0.25">
      <c r="A474" s="17">
        <v>472</v>
      </c>
      <c r="B474" s="17">
        <v>473</v>
      </c>
      <c r="C474" s="17">
        <v>474</v>
      </c>
      <c r="D474" s="16">
        <v>718</v>
      </c>
      <c r="E474" s="18">
        <v>43964.722974537035</v>
      </c>
      <c r="F474" s="16" t="s">
        <v>8</v>
      </c>
      <c r="G474" s="16" t="s">
        <v>12</v>
      </c>
      <c r="H474" s="16" t="s">
        <v>10</v>
      </c>
      <c r="I474" s="16" t="s">
        <v>19</v>
      </c>
      <c r="K474" s="7" t="s">
        <v>470</v>
      </c>
      <c r="L474" s="2" t="s">
        <v>1152</v>
      </c>
    </row>
    <row r="475" spans="1:13" ht="173.25" hidden="1" x14ac:dyDescent="0.25">
      <c r="A475" s="17">
        <v>473</v>
      </c>
      <c r="B475" s="17">
        <v>474</v>
      </c>
      <c r="C475" s="17">
        <v>475</v>
      </c>
      <c r="D475" s="16">
        <v>3338</v>
      </c>
      <c r="E475" s="18">
        <v>43964.723194444443</v>
      </c>
      <c r="F475" s="16" t="s">
        <v>10</v>
      </c>
      <c r="G475" s="16" t="s">
        <v>10</v>
      </c>
      <c r="H475" s="16" t="s">
        <v>6</v>
      </c>
      <c r="I475" s="16" t="s">
        <v>21</v>
      </c>
      <c r="K475" s="7" t="s">
        <v>471</v>
      </c>
      <c r="L475" s="2" t="s">
        <v>1148</v>
      </c>
    </row>
    <row r="476" spans="1:13" ht="63" hidden="1" x14ac:dyDescent="0.25">
      <c r="A476" s="17">
        <v>474</v>
      </c>
      <c r="B476" s="17">
        <v>475</v>
      </c>
      <c r="C476" s="17">
        <v>476</v>
      </c>
      <c r="D476" s="16">
        <v>1389</v>
      </c>
      <c r="E476" s="18">
        <v>43964.727650462963</v>
      </c>
      <c r="F476" s="16" t="s">
        <v>6</v>
      </c>
      <c r="G476" s="16" t="s">
        <v>8</v>
      </c>
      <c r="H476" s="16" t="s">
        <v>13</v>
      </c>
      <c r="I476" s="16" t="s">
        <v>9</v>
      </c>
      <c r="K476" s="7" t="s">
        <v>472</v>
      </c>
      <c r="L476" s="2" t="s">
        <v>1148</v>
      </c>
      <c r="M476" s="2" t="s">
        <v>1149</v>
      </c>
    </row>
    <row r="477" spans="1:13" ht="31.5" hidden="1" x14ac:dyDescent="0.25">
      <c r="A477" s="17">
        <v>475</v>
      </c>
      <c r="B477" s="17">
        <v>476</v>
      </c>
      <c r="C477" s="17">
        <v>477</v>
      </c>
      <c r="D477" s="16">
        <v>595</v>
      </c>
      <c r="E477" s="18">
        <v>43964.727743055555</v>
      </c>
      <c r="F477" s="16" t="s">
        <v>6</v>
      </c>
      <c r="G477" s="16" t="s">
        <v>13</v>
      </c>
      <c r="H477" s="16" t="s">
        <v>6</v>
      </c>
      <c r="I477" s="16" t="s">
        <v>9</v>
      </c>
      <c r="K477" s="7" t="s">
        <v>473</v>
      </c>
      <c r="L477" s="2" t="s">
        <v>1152</v>
      </c>
      <c r="M477" s="2" t="s">
        <v>1147</v>
      </c>
    </row>
    <row r="478" spans="1:13" ht="409.5" hidden="1" x14ac:dyDescent="0.25">
      <c r="A478" s="17">
        <v>476</v>
      </c>
      <c r="B478" s="17">
        <v>477</v>
      </c>
      <c r="C478" s="17">
        <v>478</v>
      </c>
      <c r="D478" s="16">
        <v>4049</v>
      </c>
      <c r="E478" s="18">
        <v>43964.728750000002</v>
      </c>
      <c r="F478" s="16" t="s">
        <v>12</v>
      </c>
      <c r="G478" s="16" t="s">
        <v>8</v>
      </c>
      <c r="H478" s="16" t="s">
        <v>12</v>
      </c>
      <c r="I478" s="16" t="s">
        <v>9</v>
      </c>
      <c r="K478" s="7" t="s">
        <v>474</v>
      </c>
      <c r="L478" s="2" t="s">
        <v>1152</v>
      </c>
    </row>
    <row r="479" spans="1:13" ht="189" hidden="1" x14ac:dyDescent="0.25">
      <c r="A479" s="17">
        <v>477</v>
      </c>
      <c r="B479" s="17">
        <v>478</v>
      </c>
      <c r="C479" s="17">
        <v>479</v>
      </c>
      <c r="D479" s="16">
        <v>44724</v>
      </c>
      <c r="E479" s="18">
        <v>43964.733553240738</v>
      </c>
      <c r="F479" s="16" t="s">
        <v>12</v>
      </c>
      <c r="G479" s="16" t="s">
        <v>12</v>
      </c>
      <c r="H479" s="16" t="s">
        <v>12</v>
      </c>
      <c r="I479" s="16" t="s">
        <v>9</v>
      </c>
      <c r="K479" s="7" t="s">
        <v>475</v>
      </c>
      <c r="L479" s="2" t="s">
        <v>1150</v>
      </c>
    </row>
    <row r="480" spans="1:13" ht="102" hidden="1" x14ac:dyDescent="0.25">
      <c r="A480" s="17">
        <v>478</v>
      </c>
      <c r="B480" s="17">
        <v>479</v>
      </c>
      <c r="C480" s="17">
        <v>480</v>
      </c>
      <c r="D480" s="16">
        <v>690</v>
      </c>
      <c r="E480" s="18">
        <v>43964.733877314815</v>
      </c>
      <c r="F480" s="16" t="s">
        <v>10</v>
      </c>
      <c r="G480" s="16" t="s">
        <v>10</v>
      </c>
      <c r="H480" s="16" t="s">
        <v>6</v>
      </c>
      <c r="I480" s="16" t="s">
        <v>21</v>
      </c>
      <c r="K480" s="7" t="s">
        <v>476</v>
      </c>
      <c r="L480" s="2" t="s">
        <v>1147</v>
      </c>
    </row>
    <row r="481" spans="1:13" ht="126" hidden="1" x14ac:dyDescent="0.25">
      <c r="A481" s="17">
        <v>479</v>
      </c>
      <c r="B481" s="17">
        <v>480</v>
      </c>
      <c r="C481" s="17">
        <v>481</v>
      </c>
      <c r="D481" s="16">
        <v>3009</v>
      </c>
      <c r="E481" s="18">
        <v>43964.735347222224</v>
      </c>
      <c r="F481" s="16" t="s">
        <v>12</v>
      </c>
      <c r="G481" s="16" t="s">
        <v>12</v>
      </c>
      <c r="H481" s="16" t="s">
        <v>8</v>
      </c>
      <c r="I481" s="16" t="s">
        <v>9</v>
      </c>
      <c r="K481" s="7" t="s">
        <v>477</v>
      </c>
      <c r="L481" s="2" t="s">
        <v>1148</v>
      </c>
    </row>
    <row r="482" spans="1:13" ht="78.75" hidden="1" x14ac:dyDescent="0.25">
      <c r="A482" s="17">
        <v>480</v>
      </c>
      <c r="B482" s="17">
        <v>481</v>
      </c>
      <c r="C482" s="17">
        <v>482</v>
      </c>
      <c r="D482" s="16">
        <v>1648</v>
      </c>
      <c r="E482" s="18">
        <v>43964.739062499997</v>
      </c>
      <c r="F482" s="16" t="s">
        <v>6</v>
      </c>
      <c r="G482" s="16" t="s">
        <v>6</v>
      </c>
      <c r="H482" s="16" t="s">
        <v>12</v>
      </c>
      <c r="I482" s="16" t="s">
        <v>14</v>
      </c>
      <c r="K482" s="7" t="s">
        <v>478</v>
      </c>
      <c r="L482" s="2" t="s">
        <v>1152</v>
      </c>
    </row>
    <row r="483" spans="1:13" ht="63" hidden="1" x14ac:dyDescent="0.25">
      <c r="A483" s="17">
        <v>481</v>
      </c>
      <c r="B483" s="17">
        <v>482</v>
      </c>
      <c r="C483" s="17">
        <v>483</v>
      </c>
      <c r="D483" s="16">
        <v>1300</v>
      </c>
      <c r="E483" s="18">
        <v>43964.739745370367</v>
      </c>
      <c r="F483" s="16" t="s">
        <v>8</v>
      </c>
      <c r="G483" s="16" t="s">
        <v>8</v>
      </c>
      <c r="H483" s="16" t="s">
        <v>8</v>
      </c>
      <c r="I483" s="16" t="s">
        <v>19</v>
      </c>
      <c r="K483" s="7" t="s">
        <v>479</v>
      </c>
      <c r="L483" s="2" t="s">
        <v>1150</v>
      </c>
    </row>
    <row r="484" spans="1:13" ht="141.75" hidden="1" x14ac:dyDescent="0.25">
      <c r="A484" s="17">
        <v>482</v>
      </c>
      <c r="B484" s="17">
        <v>483</v>
      </c>
      <c r="C484" s="17">
        <v>484</v>
      </c>
      <c r="D484" s="16">
        <v>1350</v>
      </c>
      <c r="E484" s="18">
        <v>43964.741469907407</v>
      </c>
      <c r="F484" s="16" t="s">
        <v>6</v>
      </c>
      <c r="G484" s="16" t="s">
        <v>13</v>
      </c>
      <c r="H484" s="16" t="s">
        <v>6</v>
      </c>
      <c r="I484" s="16" t="s">
        <v>19</v>
      </c>
      <c r="K484" s="7" t="s">
        <v>480</v>
      </c>
      <c r="L484" s="2" t="s">
        <v>1147</v>
      </c>
      <c r="M484" s="2" t="s">
        <v>1148</v>
      </c>
    </row>
    <row r="485" spans="1:13" ht="47.25" hidden="1" x14ac:dyDescent="0.25">
      <c r="A485" s="17">
        <v>483</v>
      </c>
      <c r="B485" s="17">
        <v>484</v>
      </c>
      <c r="C485" s="17">
        <v>485</v>
      </c>
      <c r="D485" s="16">
        <v>2615</v>
      </c>
      <c r="E485" s="18">
        <v>43964.742789351854</v>
      </c>
      <c r="F485" s="16" t="s">
        <v>6</v>
      </c>
      <c r="G485" s="16" t="s">
        <v>8</v>
      </c>
      <c r="H485" s="16" t="s">
        <v>6</v>
      </c>
      <c r="I485" s="16" t="s">
        <v>16</v>
      </c>
      <c r="K485" s="7" t="s">
        <v>481</v>
      </c>
      <c r="L485" s="2" t="s">
        <v>1148</v>
      </c>
    </row>
    <row r="486" spans="1:13" ht="31.5" hidden="1" x14ac:dyDescent="0.25">
      <c r="A486" s="17">
        <v>484</v>
      </c>
      <c r="B486" s="17">
        <v>485</v>
      </c>
      <c r="C486" s="17">
        <v>486</v>
      </c>
      <c r="D486" s="16">
        <v>1044</v>
      </c>
      <c r="E486" s="18">
        <v>43964.743078703701</v>
      </c>
      <c r="F486" s="16" t="s">
        <v>6</v>
      </c>
      <c r="G486" s="16" t="s">
        <v>6</v>
      </c>
      <c r="H486" s="16" t="s">
        <v>6</v>
      </c>
      <c r="I486" s="16" t="s">
        <v>16</v>
      </c>
      <c r="K486" s="7" t="s">
        <v>482</v>
      </c>
      <c r="L486" s="2" t="s">
        <v>1149</v>
      </c>
    </row>
    <row r="487" spans="1:13" ht="94.5" hidden="1" x14ac:dyDescent="0.25">
      <c r="A487" s="17">
        <v>485</v>
      </c>
      <c r="B487" s="17">
        <v>486</v>
      </c>
      <c r="C487" s="17">
        <v>487</v>
      </c>
      <c r="D487" s="16">
        <v>1192</v>
      </c>
      <c r="E487" s="18">
        <v>43964.743449074071</v>
      </c>
      <c r="F487" s="16" t="s">
        <v>6</v>
      </c>
      <c r="G487" s="16" t="s">
        <v>6</v>
      </c>
      <c r="H487" s="16" t="s">
        <v>6</v>
      </c>
      <c r="I487" s="16" t="s">
        <v>19</v>
      </c>
      <c r="K487" s="7" t="s">
        <v>483</v>
      </c>
      <c r="L487" s="2" t="s">
        <v>1151</v>
      </c>
    </row>
    <row r="488" spans="1:13" ht="78.75" hidden="1" x14ac:dyDescent="0.25">
      <c r="A488" s="17">
        <v>486</v>
      </c>
      <c r="B488" s="17">
        <v>487</v>
      </c>
      <c r="C488" s="17">
        <v>488</v>
      </c>
      <c r="D488" s="16">
        <v>3392</v>
      </c>
      <c r="E488" s="18">
        <v>43964.745381944442</v>
      </c>
      <c r="F488" s="16" t="s">
        <v>12</v>
      </c>
      <c r="G488" s="16" t="s">
        <v>12</v>
      </c>
      <c r="H488" s="16" t="s">
        <v>8</v>
      </c>
      <c r="I488" s="16" t="s">
        <v>14</v>
      </c>
      <c r="K488" s="7" t="s">
        <v>484</v>
      </c>
      <c r="L488" s="2" t="s">
        <v>1151</v>
      </c>
    </row>
    <row r="489" spans="1:13" ht="173.25" hidden="1" x14ac:dyDescent="0.25">
      <c r="A489" s="17">
        <v>487</v>
      </c>
      <c r="B489" s="17">
        <v>488</v>
      </c>
      <c r="C489" s="17">
        <v>489</v>
      </c>
      <c r="D489" s="16">
        <v>1517</v>
      </c>
      <c r="E489" s="18">
        <v>43964.748043981483</v>
      </c>
      <c r="F489" s="16" t="s">
        <v>10</v>
      </c>
      <c r="G489" s="16" t="s">
        <v>6</v>
      </c>
      <c r="H489" s="16" t="s">
        <v>10</v>
      </c>
      <c r="I489" s="16" t="s">
        <v>9</v>
      </c>
      <c r="K489" s="7" t="s">
        <v>485</v>
      </c>
      <c r="L489" s="2" t="s">
        <v>1150</v>
      </c>
    </row>
    <row r="490" spans="1:13" ht="25.5" hidden="1" x14ac:dyDescent="0.25">
      <c r="A490" s="17">
        <v>488</v>
      </c>
      <c r="B490" s="17">
        <v>489</v>
      </c>
      <c r="C490" s="17">
        <v>490</v>
      </c>
      <c r="D490" s="16">
        <v>964</v>
      </c>
      <c r="E490" s="18">
        <v>43964.748576388891</v>
      </c>
      <c r="F490" s="16" t="s">
        <v>10</v>
      </c>
      <c r="G490" s="16" t="s">
        <v>10</v>
      </c>
      <c r="H490" s="16" t="s">
        <v>8</v>
      </c>
      <c r="I490" s="16" t="s">
        <v>16</v>
      </c>
      <c r="L490" s="2" t="s">
        <v>1147</v>
      </c>
    </row>
    <row r="491" spans="1:13" ht="157.5" hidden="1" x14ac:dyDescent="0.25">
      <c r="A491" s="17">
        <v>489</v>
      </c>
      <c r="B491" s="17">
        <v>490</v>
      </c>
      <c r="C491" s="17">
        <v>491</v>
      </c>
      <c r="D491" s="16">
        <v>4116</v>
      </c>
      <c r="E491" s="18">
        <v>43964.749074074076</v>
      </c>
      <c r="F491" s="16" t="s">
        <v>13</v>
      </c>
      <c r="G491" s="16" t="s">
        <v>8</v>
      </c>
      <c r="H491" s="16" t="s">
        <v>8</v>
      </c>
      <c r="I491" s="16" t="s">
        <v>9</v>
      </c>
      <c r="K491" s="7" t="s">
        <v>486</v>
      </c>
      <c r="L491" s="2" t="s">
        <v>1151</v>
      </c>
    </row>
    <row r="492" spans="1:13" ht="94.5" hidden="1" x14ac:dyDescent="0.25">
      <c r="A492" s="17">
        <v>490</v>
      </c>
      <c r="B492" s="17">
        <v>491</v>
      </c>
      <c r="C492" s="17">
        <v>492</v>
      </c>
      <c r="D492" s="16">
        <v>822</v>
      </c>
      <c r="E492" s="18">
        <v>43964.750034722223</v>
      </c>
      <c r="F492" s="16" t="s">
        <v>13</v>
      </c>
      <c r="G492" s="16" t="s">
        <v>8</v>
      </c>
      <c r="H492" s="16" t="s">
        <v>8</v>
      </c>
      <c r="I492" s="16" t="s">
        <v>9</v>
      </c>
      <c r="K492" s="7" t="s">
        <v>487</v>
      </c>
      <c r="L492" s="2" t="s">
        <v>1147</v>
      </c>
    </row>
    <row r="493" spans="1:13" ht="189" hidden="1" x14ac:dyDescent="0.25">
      <c r="A493" s="17">
        <v>491</v>
      </c>
      <c r="B493" s="17">
        <v>492</v>
      </c>
      <c r="C493" s="17">
        <v>493</v>
      </c>
      <c r="D493" s="16">
        <v>1518</v>
      </c>
      <c r="E493" s="18">
        <v>43964.7503125</v>
      </c>
      <c r="F493" s="16" t="s">
        <v>6</v>
      </c>
      <c r="G493" s="16" t="s">
        <v>6</v>
      </c>
      <c r="H493" s="16" t="s">
        <v>6</v>
      </c>
      <c r="I493" s="16" t="s">
        <v>9</v>
      </c>
      <c r="K493" s="7" t="s">
        <v>488</v>
      </c>
      <c r="L493" s="2" t="s">
        <v>1151</v>
      </c>
    </row>
    <row r="494" spans="1:13" ht="204.75" hidden="1" x14ac:dyDescent="0.25">
      <c r="A494" s="17">
        <v>492</v>
      </c>
      <c r="B494" s="17">
        <v>493</v>
      </c>
      <c r="C494" s="17">
        <v>494</v>
      </c>
      <c r="D494" s="16">
        <v>5294</v>
      </c>
      <c r="E494" s="18">
        <v>43964.751423611109</v>
      </c>
      <c r="F494" s="16" t="s">
        <v>6</v>
      </c>
      <c r="G494" s="16" t="s">
        <v>8</v>
      </c>
      <c r="H494" s="16" t="s">
        <v>6</v>
      </c>
      <c r="I494" s="16" t="s">
        <v>19</v>
      </c>
      <c r="K494" s="7" t="s">
        <v>489</v>
      </c>
      <c r="L494" s="2" t="s">
        <v>1152</v>
      </c>
    </row>
    <row r="495" spans="1:13" ht="63" hidden="1" x14ac:dyDescent="0.25">
      <c r="A495" s="17">
        <v>493</v>
      </c>
      <c r="B495" s="17">
        <v>494</v>
      </c>
      <c r="C495" s="17">
        <v>495</v>
      </c>
      <c r="D495" s="16">
        <v>740</v>
      </c>
      <c r="E495" s="18">
        <v>43964.755856481483</v>
      </c>
      <c r="F495" s="16" t="s">
        <v>10</v>
      </c>
      <c r="G495" s="16" t="s">
        <v>6</v>
      </c>
      <c r="H495" s="16" t="s">
        <v>6</v>
      </c>
      <c r="I495" s="16" t="s">
        <v>9</v>
      </c>
      <c r="K495" s="7" t="s">
        <v>490</v>
      </c>
      <c r="L495" s="2" t="s">
        <v>1147</v>
      </c>
      <c r="M495" s="2" t="s">
        <v>1150</v>
      </c>
    </row>
    <row r="496" spans="1:13" ht="157.5" hidden="1" x14ac:dyDescent="0.25">
      <c r="A496" s="17">
        <v>494</v>
      </c>
      <c r="B496" s="17">
        <v>495</v>
      </c>
      <c r="C496" s="17">
        <v>496</v>
      </c>
      <c r="D496" s="16">
        <v>2159</v>
      </c>
      <c r="E496" s="18">
        <v>43964.756828703707</v>
      </c>
      <c r="F496" s="16" t="s">
        <v>10</v>
      </c>
      <c r="G496" s="16" t="s">
        <v>8</v>
      </c>
      <c r="H496" s="16" t="s">
        <v>8</v>
      </c>
      <c r="I496" s="16" t="s">
        <v>9</v>
      </c>
      <c r="K496" s="7" t="s">
        <v>491</v>
      </c>
      <c r="L496" s="2" t="s">
        <v>1147</v>
      </c>
    </row>
    <row r="497" spans="1:13" ht="94.5" hidden="1" x14ac:dyDescent="0.25">
      <c r="A497" s="17">
        <v>495</v>
      </c>
      <c r="B497" s="17">
        <v>496</v>
      </c>
      <c r="C497" s="17">
        <v>497</v>
      </c>
      <c r="D497" s="16">
        <v>1305</v>
      </c>
      <c r="E497" s="18">
        <v>43964.756886574076</v>
      </c>
      <c r="F497" s="16" t="s">
        <v>10</v>
      </c>
      <c r="G497" s="16" t="s">
        <v>6</v>
      </c>
      <c r="H497" s="16" t="s">
        <v>13</v>
      </c>
      <c r="I497" s="16" t="s">
        <v>19</v>
      </c>
      <c r="K497" s="7" t="s">
        <v>492</v>
      </c>
      <c r="L497" s="2" t="s">
        <v>1152</v>
      </c>
    </row>
    <row r="498" spans="1:13" ht="38.25" hidden="1" x14ac:dyDescent="0.25">
      <c r="A498" s="17">
        <v>496</v>
      </c>
      <c r="B498" s="17">
        <v>497</v>
      </c>
      <c r="C498" s="17">
        <v>498</v>
      </c>
      <c r="D498" s="16">
        <v>1336</v>
      </c>
      <c r="E498" s="18">
        <v>43964.757291666669</v>
      </c>
      <c r="F498" s="16" t="s">
        <v>10</v>
      </c>
      <c r="G498" s="16" t="s">
        <v>6</v>
      </c>
      <c r="H498" s="16" t="s">
        <v>6</v>
      </c>
      <c r="I498" s="16" t="s">
        <v>19</v>
      </c>
      <c r="L498" s="2" t="s">
        <v>1151</v>
      </c>
    </row>
    <row r="499" spans="1:13" ht="126" hidden="1" x14ac:dyDescent="0.25">
      <c r="A499" s="17">
        <v>497</v>
      </c>
      <c r="B499" s="17">
        <v>498</v>
      </c>
      <c r="C499" s="17">
        <v>499</v>
      </c>
      <c r="D499" s="16">
        <v>811</v>
      </c>
      <c r="E499" s="18">
        <v>43964.759317129632</v>
      </c>
      <c r="F499" s="16" t="s">
        <v>6</v>
      </c>
      <c r="G499" s="16" t="s">
        <v>12</v>
      </c>
      <c r="H499" s="16" t="s">
        <v>8</v>
      </c>
      <c r="I499" s="16" t="s">
        <v>9</v>
      </c>
      <c r="K499" s="7" t="s">
        <v>493</v>
      </c>
      <c r="L499" s="2" t="s">
        <v>1147</v>
      </c>
    </row>
    <row r="500" spans="1:13" ht="189" hidden="1" x14ac:dyDescent="0.25">
      <c r="A500" s="17">
        <v>498</v>
      </c>
      <c r="B500" s="17">
        <v>499</v>
      </c>
      <c r="C500" s="17">
        <v>500</v>
      </c>
      <c r="D500" s="16">
        <v>2155</v>
      </c>
      <c r="E500" s="18">
        <v>43964.759606481479</v>
      </c>
      <c r="F500" s="16" t="s">
        <v>10</v>
      </c>
      <c r="G500" s="16" t="s">
        <v>6</v>
      </c>
      <c r="H500" s="16" t="s">
        <v>10</v>
      </c>
      <c r="I500" s="16" t="s">
        <v>16</v>
      </c>
      <c r="K500" s="7" t="s">
        <v>494</v>
      </c>
      <c r="L500" s="2" t="s">
        <v>1149</v>
      </c>
      <c r="M500" s="2" t="s">
        <v>1157</v>
      </c>
    </row>
    <row r="501" spans="1:13" ht="78.75" hidden="1" x14ac:dyDescent="0.25">
      <c r="A501" s="17">
        <v>499</v>
      </c>
      <c r="B501" s="17">
        <v>500</v>
      </c>
      <c r="C501" s="17">
        <v>501</v>
      </c>
      <c r="D501" s="16">
        <v>1541</v>
      </c>
      <c r="E501" s="18">
        <v>43964.761180555557</v>
      </c>
      <c r="F501" s="16" t="s">
        <v>8</v>
      </c>
      <c r="G501" s="16" t="s">
        <v>13</v>
      </c>
      <c r="H501" s="16" t="s">
        <v>13</v>
      </c>
      <c r="I501" s="16" t="s">
        <v>9</v>
      </c>
      <c r="K501" s="7" t="s">
        <v>495</v>
      </c>
      <c r="L501" s="2" t="s">
        <v>1148</v>
      </c>
    </row>
    <row r="502" spans="1:13" ht="173.25" hidden="1" x14ac:dyDescent="0.25">
      <c r="A502" s="17">
        <v>500</v>
      </c>
      <c r="B502" s="17">
        <v>501</v>
      </c>
      <c r="C502" s="17">
        <v>502</v>
      </c>
      <c r="D502" s="16">
        <v>1402</v>
      </c>
      <c r="E502" s="18">
        <v>43964.761643518519</v>
      </c>
      <c r="F502" s="16" t="s">
        <v>6</v>
      </c>
      <c r="G502" s="16" t="s">
        <v>6</v>
      </c>
      <c r="H502" s="16" t="s">
        <v>6</v>
      </c>
      <c r="I502" s="16" t="s">
        <v>21</v>
      </c>
      <c r="K502" s="7" t="s">
        <v>496</v>
      </c>
      <c r="L502" s="2" t="s">
        <v>1149</v>
      </c>
      <c r="M502" s="2" t="s">
        <v>1148</v>
      </c>
    </row>
    <row r="503" spans="1:13" ht="173.25" hidden="1" x14ac:dyDescent="0.25">
      <c r="A503" s="17">
        <v>501</v>
      </c>
      <c r="B503" s="17">
        <v>502</v>
      </c>
      <c r="C503" s="17">
        <v>503</v>
      </c>
      <c r="D503" s="16">
        <v>4960</v>
      </c>
      <c r="E503" s="18">
        <v>43964.762060185189</v>
      </c>
      <c r="F503" s="16" t="s">
        <v>6</v>
      </c>
      <c r="G503" s="16" t="s">
        <v>13</v>
      </c>
      <c r="H503" s="16" t="s">
        <v>8</v>
      </c>
      <c r="I503" s="16" t="s">
        <v>19</v>
      </c>
      <c r="K503" s="7" t="s">
        <v>497</v>
      </c>
      <c r="L503" s="2" t="s">
        <v>1148</v>
      </c>
      <c r="M503" s="2" t="s">
        <v>1149</v>
      </c>
    </row>
    <row r="504" spans="1:13" ht="78.75" hidden="1" x14ac:dyDescent="0.25">
      <c r="A504" s="17">
        <v>502</v>
      </c>
      <c r="B504" s="17">
        <v>503</v>
      </c>
      <c r="C504" s="17">
        <v>504</v>
      </c>
      <c r="D504" s="16">
        <v>1248</v>
      </c>
      <c r="E504" s="18">
        <v>43964.764247685183</v>
      </c>
      <c r="F504" s="16" t="s">
        <v>6</v>
      </c>
      <c r="G504" s="16" t="s">
        <v>6</v>
      </c>
      <c r="H504" s="16" t="s">
        <v>6</v>
      </c>
      <c r="I504" s="16" t="s">
        <v>9</v>
      </c>
      <c r="K504" s="7" t="s">
        <v>498</v>
      </c>
      <c r="L504" s="2" t="s">
        <v>1150</v>
      </c>
      <c r="M504" s="2" t="s">
        <v>1157</v>
      </c>
    </row>
    <row r="505" spans="1:13" ht="47.25" hidden="1" x14ac:dyDescent="0.25">
      <c r="A505" s="17">
        <v>503</v>
      </c>
      <c r="B505" s="17">
        <v>504</v>
      </c>
      <c r="C505" s="17">
        <v>505</v>
      </c>
      <c r="D505" s="16">
        <v>10673</v>
      </c>
      <c r="E505" s="18">
        <v>43964.768414351849</v>
      </c>
      <c r="F505" s="16" t="s">
        <v>8</v>
      </c>
      <c r="G505" s="16" t="s">
        <v>13</v>
      </c>
      <c r="H505" s="16" t="s">
        <v>13</v>
      </c>
      <c r="I505" s="16" t="s">
        <v>9</v>
      </c>
      <c r="K505" s="7" t="s">
        <v>499</v>
      </c>
      <c r="L505" s="2" t="s">
        <v>1147</v>
      </c>
    </row>
    <row r="506" spans="1:13" ht="94.5" hidden="1" x14ac:dyDescent="0.25">
      <c r="A506" s="17">
        <v>504</v>
      </c>
      <c r="B506" s="17">
        <v>505</v>
      </c>
      <c r="C506" s="17">
        <v>506</v>
      </c>
      <c r="D506" s="16">
        <v>1483</v>
      </c>
      <c r="E506" s="18">
        <v>43964.768819444442</v>
      </c>
      <c r="F506" s="16" t="s">
        <v>6</v>
      </c>
      <c r="G506" s="16" t="s">
        <v>8</v>
      </c>
      <c r="H506" s="16" t="s">
        <v>13</v>
      </c>
      <c r="I506" s="16" t="s">
        <v>19</v>
      </c>
      <c r="K506" s="7" t="s">
        <v>500</v>
      </c>
      <c r="L506" s="2" t="s">
        <v>1149</v>
      </c>
    </row>
    <row r="507" spans="1:13" ht="63" hidden="1" x14ac:dyDescent="0.25">
      <c r="A507" s="17">
        <v>505</v>
      </c>
      <c r="B507" s="17">
        <v>506</v>
      </c>
      <c r="C507" s="17">
        <v>507</v>
      </c>
      <c r="D507" s="16">
        <v>769</v>
      </c>
      <c r="E507" s="18">
        <v>43964.775081018517</v>
      </c>
      <c r="F507" s="16" t="s">
        <v>8</v>
      </c>
      <c r="G507" s="16" t="s">
        <v>8</v>
      </c>
      <c r="H507" s="16" t="s">
        <v>13</v>
      </c>
      <c r="I507" s="16" t="s">
        <v>14</v>
      </c>
      <c r="K507" s="7" t="s">
        <v>501</v>
      </c>
      <c r="L507" s="2" t="s">
        <v>1149</v>
      </c>
    </row>
    <row r="508" spans="1:13" ht="157.5" hidden="1" x14ac:dyDescent="0.25">
      <c r="A508" s="17">
        <v>506</v>
      </c>
      <c r="B508" s="17">
        <v>507</v>
      </c>
      <c r="C508" s="17">
        <v>508</v>
      </c>
      <c r="D508" s="16">
        <v>3431</v>
      </c>
      <c r="E508" s="18">
        <v>43964.775381944448</v>
      </c>
      <c r="F508" s="16" t="s">
        <v>10</v>
      </c>
      <c r="G508" s="16" t="s">
        <v>6</v>
      </c>
      <c r="H508" s="16" t="s">
        <v>6</v>
      </c>
      <c r="I508" s="16" t="s">
        <v>14</v>
      </c>
      <c r="K508" s="7" t="s">
        <v>502</v>
      </c>
      <c r="L508" s="2" t="s">
        <v>1152</v>
      </c>
    </row>
    <row r="509" spans="1:13" ht="94.5" hidden="1" x14ac:dyDescent="0.25">
      <c r="A509" s="17">
        <v>507</v>
      </c>
      <c r="B509" s="17">
        <v>508</v>
      </c>
      <c r="C509" s="17">
        <v>509</v>
      </c>
      <c r="D509" s="16">
        <v>1262</v>
      </c>
      <c r="E509" s="18">
        <v>43964.776412037034</v>
      </c>
      <c r="F509" s="16" t="s">
        <v>8</v>
      </c>
      <c r="G509" s="16" t="s">
        <v>8</v>
      </c>
      <c r="H509" s="16" t="s">
        <v>8</v>
      </c>
      <c r="I509" s="16" t="s">
        <v>19</v>
      </c>
      <c r="K509" s="7" t="s">
        <v>503</v>
      </c>
      <c r="L509" s="2" t="s">
        <v>1152</v>
      </c>
    </row>
    <row r="510" spans="1:13" ht="78.75" hidden="1" x14ac:dyDescent="0.25">
      <c r="A510" s="17">
        <v>508</v>
      </c>
      <c r="B510" s="17">
        <v>509</v>
      </c>
      <c r="C510" s="17">
        <v>510</v>
      </c>
      <c r="D510" s="16">
        <v>708</v>
      </c>
      <c r="E510" s="18">
        <v>43964.776608796295</v>
      </c>
      <c r="F510" s="16" t="s">
        <v>13</v>
      </c>
      <c r="G510" s="16" t="s">
        <v>13</v>
      </c>
      <c r="H510" s="16" t="s">
        <v>6</v>
      </c>
      <c r="I510" s="16" t="s">
        <v>19</v>
      </c>
      <c r="K510" s="7" t="s">
        <v>504</v>
      </c>
      <c r="L510" s="2" t="s">
        <v>1151</v>
      </c>
    </row>
    <row r="511" spans="1:13" ht="220.5" hidden="1" x14ac:dyDescent="0.25">
      <c r="A511" s="17">
        <v>509</v>
      </c>
      <c r="B511" s="17">
        <v>510</v>
      </c>
      <c r="C511" s="17">
        <v>511</v>
      </c>
      <c r="D511" s="16">
        <v>2660</v>
      </c>
      <c r="E511" s="18">
        <v>43964.776608796295</v>
      </c>
      <c r="F511" s="16" t="s">
        <v>6</v>
      </c>
      <c r="G511" s="16" t="s">
        <v>8</v>
      </c>
      <c r="H511" s="16" t="s">
        <v>8</v>
      </c>
      <c r="I511" s="16" t="s">
        <v>19</v>
      </c>
      <c r="K511" s="7" t="s">
        <v>505</v>
      </c>
      <c r="L511" s="2" t="s">
        <v>1147</v>
      </c>
    </row>
    <row r="512" spans="1:13" ht="141.75" hidden="1" x14ac:dyDescent="0.25">
      <c r="A512" s="17">
        <v>510</v>
      </c>
      <c r="B512" s="17">
        <v>511</v>
      </c>
      <c r="C512" s="17">
        <v>512</v>
      </c>
      <c r="D512" s="16">
        <v>1879</v>
      </c>
      <c r="E512" s="18">
        <v>43964.777175925927</v>
      </c>
      <c r="F512" s="16" t="s">
        <v>6</v>
      </c>
      <c r="G512" s="16" t="s">
        <v>13</v>
      </c>
      <c r="H512" s="16" t="s">
        <v>13</v>
      </c>
      <c r="I512" s="16" t="s">
        <v>19</v>
      </c>
      <c r="K512" s="7" t="s">
        <v>506</v>
      </c>
      <c r="L512" s="2" t="s">
        <v>1149</v>
      </c>
      <c r="M512" s="2" t="s">
        <v>1147</v>
      </c>
    </row>
    <row r="513" spans="1:13" ht="141.75" hidden="1" x14ac:dyDescent="0.25">
      <c r="A513" s="17">
        <v>511</v>
      </c>
      <c r="B513" s="17">
        <v>512</v>
      </c>
      <c r="C513" s="17">
        <v>513</v>
      </c>
      <c r="D513" s="16">
        <v>1350</v>
      </c>
      <c r="E513" s="18">
        <v>43964.777557870373</v>
      </c>
      <c r="F513" s="16" t="s">
        <v>13</v>
      </c>
      <c r="G513" s="16" t="s">
        <v>13</v>
      </c>
      <c r="H513" s="16" t="s">
        <v>6</v>
      </c>
      <c r="I513" s="16" t="s">
        <v>19</v>
      </c>
      <c r="K513" s="7" t="s">
        <v>507</v>
      </c>
      <c r="L513" s="2" t="s">
        <v>1150</v>
      </c>
    </row>
    <row r="514" spans="1:13" ht="78.75" hidden="1" x14ac:dyDescent="0.25">
      <c r="A514" s="17">
        <v>512</v>
      </c>
      <c r="B514" s="17">
        <v>513</v>
      </c>
      <c r="C514" s="17">
        <v>514</v>
      </c>
      <c r="D514" s="16">
        <v>1196</v>
      </c>
      <c r="E514" s="18">
        <v>43964.777800925927</v>
      </c>
      <c r="F514" s="16" t="s">
        <v>10</v>
      </c>
      <c r="G514" s="16" t="s">
        <v>6</v>
      </c>
      <c r="H514" s="16" t="s">
        <v>6</v>
      </c>
      <c r="I514" s="16" t="s">
        <v>19</v>
      </c>
      <c r="K514" s="7" t="s">
        <v>508</v>
      </c>
      <c r="L514" s="2" t="s">
        <v>1148</v>
      </c>
      <c r="M514" s="2" t="s">
        <v>1157</v>
      </c>
    </row>
    <row r="515" spans="1:13" ht="110.25" hidden="1" x14ac:dyDescent="0.25">
      <c r="A515" s="17">
        <v>513</v>
      </c>
      <c r="B515" s="17">
        <v>514</v>
      </c>
      <c r="C515" s="17">
        <v>515</v>
      </c>
      <c r="D515" s="16">
        <v>2399</v>
      </c>
      <c r="E515" s="18">
        <v>43964.778020833335</v>
      </c>
      <c r="F515" s="16" t="s">
        <v>10</v>
      </c>
      <c r="G515" s="16" t="s">
        <v>10</v>
      </c>
      <c r="H515" s="16" t="s">
        <v>10</v>
      </c>
      <c r="I515" s="16" t="s">
        <v>9</v>
      </c>
      <c r="K515" s="7" t="s">
        <v>509</v>
      </c>
      <c r="L515" s="2" t="s">
        <v>1149</v>
      </c>
    </row>
    <row r="516" spans="1:13" ht="110.25" hidden="1" x14ac:dyDescent="0.25">
      <c r="A516" s="17">
        <v>514</v>
      </c>
      <c r="B516" s="17">
        <v>515</v>
      </c>
      <c r="C516" s="17">
        <v>516</v>
      </c>
      <c r="D516" s="16">
        <v>2021</v>
      </c>
      <c r="E516" s="18">
        <v>43964.780046296299</v>
      </c>
      <c r="F516" s="16" t="s">
        <v>6</v>
      </c>
      <c r="G516" s="16" t="s">
        <v>6</v>
      </c>
      <c r="H516" s="16" t="s">
        <v>13</v>
      </c>
      <c r="I516" s="16" t="s">
        <v>19</v>
      </c>
      <c r="K516" s="7" t="s">
        <v>510</v>
      </c>
      <c r="L516" s="2" t="s">
        <v>1148</v>
      </c>
      <c r="M516" s="2" t="s">
        <v>1150</v>
      </c>
    </row>
    <row r="517" spans="1:13" ht="63" hidden="1" x14ac:dyDescent="0.25">
      <c r="A517" s="17">
        <v>515</v>
      </c>
      <c r="B517" s="17">
        <v>516</v>
      </c>
      <c r="C517" s="17">
        <v>517</v>
      </c>
      <c r="D517" s="16">
        <v>1268</v>
      </c>
      <c r="E517" s="18">
        <v>43964.780740740738</v>
      </c>
      <c r="F517" s="16" t="s">
        <v>10</v>
      </c>
      <c r="G517" s="16" t="s">
        <v>6</v>
      </c>
      <c r="H517" s="16" t="s">
        <v>8</v>
      </c>
      <c r="I517" s="16" t="s">
        <v>16</v>
      </c>
      <c r="K517" s="7" t="s">
        <v>511</v>
      </c>
      <c r="L517" s="2" t="s">
        <v>1148</v>
      </c>
    </row>
    <row r="518" spans="1:13" ht="346.5" hidden="1" x14ac:dyDescent="0.25">
      <c r="A518" s="17">
        <v>516</v>
      </c>
      <c r="B518" s="17">
        <v>517</v>
      </c>
      <c r="C518" s="17">
        <v>518</v>
      </c>
      <c r="D518" s="16">
        <v>2292</v>
      </c>
      <c r="E518" s="18">
        <v>43964.781643518516</v>
      </c>
      <c r="F518" s="16" t="s">
        <v>12</v>
      </c>
      <c r="G518" s="16" t="s">
        <v>12</v>
      </c>
      <c r="H518" s="16" t="s">
        <v>12</v>
      </c>
      <c r="I518" s="16" t="s">
        <v>14</v>
      </c>
      <c r="K518" s="7" t="s">
        <v>512</v>
      </c>
      <c r="L518" s="2" t="s">
        <v>1147</v>
      </c>
    </row>
    <row r="519" spans="1:13" ht="157.5" hidden="1" x14ac:dyDescent="0.25">
      <c r="A519" s="17">
        <v>517</v>
      </c>
      <c r="B519" s="17">
        <v>518</v>
      </c>
      <c r="C519" s="17">
        <v>519</v>
      </c>
      <c r="D519" s="16">
        <v>2234</v>
      </c>
      <c r="E519" s="18">
        <v>43964.782812500001</v>
      </c>
      <c r="F519" s="16" t="s">
        <v>8</v>
      </c>
      <c r="G519" s="16" t="s">
        <v>8</v>
      </c>
      <c r="H519" s="16" t="s">
        <v>12</v>
      </c>
      <c r="I519" s="16" t="s">
        <v>9</v>
      </c>
      <c r="K519" s="7" t="s">
        <v>513</v>
      </c>
      <c r="L519" s="2" t="s">
        <v>1150</v>
      </c>
    </row>
    <row r="520" spans="1:13" ht="94.5" hidden="1" x14ac:dyDescent="0.25">
      <c r="A520" s="17">
        <v>518</v>
      </c>
      <c r="B520" s="17">
        <v>519</v>
      </c>
      <c r="C520" s="17">
        <v>520</v>
      </c>
      <c r="D520" s="16">
        <v>755</v>
      </c>
      <c r="E520" s="18">
        <v>43964.783171296294</v>
      </c>
      <c r="F520" s="16" t="s">
        <v>10</v>
      </c>
      <c r="G520" s="16" t="s">
        <v>6</v>
      </c>
      <c r="H520" s="16" t="s">
        <v>12</v>
      </c>
      <c r="I520" s="16" t="s">
        <v>9</v>
      </c>
      <c r="K520" s="7" t="s">
        <v>514</v>
      </c>
      <c r="L520" s="2" t="s">
        <v>1147</v>
      </c>
    </row>
    <row r="521" spans="1:13" ht="141.75" hidden="1" x14ac:dyDescent="0.25">
      <c r="A521" s="17">
        <v>519</v>
      </c>
      <c r="B521" s="17">
        <v>520</v>
      </c>
      <c r="C521" s="17">
        <v>521</v>
      </c>
      <c r="D521" s="16">
        <v>857</v>
      </c>
      <c r="E521" s="18">
        <v>43964.785451388889</v>
      </c>
      <c r="F521" s="16" t="s">
        <v>6</v>
      </c>
      <c r="G521" s="16" t="s">
        <v>10</v>
      </c>
      <c r="H521" s="16" t="s">
        <v>12</v>
      </c>
      <c r="I521" s="16" t="s">
        <v>21</v>
      </c>
      <c r="K521" s="7" t="s">
        <v>515</v>
      </c>
      <c r="L521" s="2" t="s">
        <v>1147</v>
      </c>
      <c r="M521" s="2" t="s">
        <v>1150</v>
      </c>
    </row>
    <row r="522" spans="1:13" ht="47.25" hidden="1" x14ac:dyDescent="0.25">
      <c r="A522" s="17">
        <v>520</v>
      </c>
      <c r="B522" s="17">
        <v>521</v>
      </c>
      <c r="C522" s="17">
        <v>522</v>
      </c>
      <c r="D522" s="16">
        <v>650</v>
      </c>
      <c r="E522" s="18">
        <v>43964.789872685185</v>
      </c>
      <c r="F522" s="16" t="s">
        <v>12</v>
      </c>
      <c r="G522" s="16" t="s">
        <v>12</v>
      </c>
      <c r="H522" s="16" t="s">
        <v>8</v>
      </c>
      <c r="I522" s="16" t="s">
        <v>19</v>
      </c>
      <c r="K522" s="7" t="s">
        <v>516</v>
      </c>
      <c r="L522" s="2" t="s">
        <v>1150</v>
      </c>
    </row>
    <row r="523" spans="1:13" ht="25.5" hidden="1" x14ac:dyDescent="0.25">
      <c r="A523" s="17">
        <v>521</v>
      </c>
      <c r="B523" s="17">
        <v>522</v>
      </c>
      <c r="C523" s="17">
        <v>523</v>
      </c>
      <c r="D523" s="16">
        <v>4012</v>
      </c>
      <c r="E523" s="18">
        <v>43964.789895833332</v>
      </c>
      <c r="F523" s="16" t="s">
        <v>10</v>
      </c>
      <c r="G523" s="16" t="s">
        <v>10</v>
      </c>
      <c r="H523" s="16" t="s">
        <v>6</v>
      </c>
      <c r="I523" s="16" t="s">
        <v>16</v>
      </c>
      <c r="K523" s="7" t="s">
        <v>517</v>
      </c>
      <c r="L523" s="2" t="s">
        <v>1150</v>
      </c>
      <c r="M523" s="2" t="s">
        <v>1157</v>
      </c>
    </row>
    <row r="524" spans="1:13" ht="126" hidden="1" x14ac:dyDescent="0.25">
      <c r="A524" s="17">
        <v>522</v>
      </c>
      <c r="B524" s="17">
        <v>523</v>
      </c>
      <c r="C524" s="17">
        <v>524</v>
      </c>
      <c r="D524" s="16">
        <v>976</v>
      </c>
      <c r="E524" s="18">
        <v>43964.791030092594</v>
      </c>
      <c r="F524" s="16" t="s">
        <v>10</v>
      </c>
      <c r="G524" s="16" t="s">
        <v>8</v>
      </c>
      <c r="H524" s="16" t="s">
        <v>8</v>
      </c>
      <c r="I524" s="16" t="s">
        <v>19</v>
      </c>
      <c r="K524" s="7" t="s">
        <v>518</v>
      </c>
      <c r="L524" s="2" t="s">
        <v>1152</v>
      </c>
    </row>
    <row r="525" spans="1:13" ht="94.5" hidden="1" x14ac:dyDescent="0.25">
      <c r="A525" s="17">
        <v>523</v>
      </c>
      <c r="B525" s="17">
        <v>524</v>
      </c>
      <c r="C525" s="17">
        <v>525</v>
      </c>
      <c r="D525" s="16">
        <v>891</v>
      </c>
      <c r="E525" s="18">
        <v>43964.798993055556</v>
      </c>
      <c r="F525" s="16" t="s">
        <v>13</v>
      </c>
      <c r="G525" s="16" t="s">
        <v>13</v>
      </c>
      <c r="H525" s="16" t="s">
        <v>13</v>
      </c>
      <c r="I525" s="16" t="s">
        <v>16</v>
      </c>
      <c r="K525" s="7" t="s">
        <v>519</v>
      </c>
      <c r="L525" s="2" t="s">
        <v>1150</v>
      </c>
      <c r="M525" s="2" t="s">
        <v>1147</v>
      </c>
    </row>
    <row r="526" spans="1:13" ht="47.25" hidden="1" x14ac:dyDescent="0.25">
      <c r="A526" s="17">
        <v>524</v>
      </c>
      <c r="B526" s="17">
        <v>525</v>
      </c>
      <c r="C526" s="17">
        <v>526</v>
      </c>
      <c r="D526" s="16">
        <v>5560</v>
      </c>
      <c r="E526" s="18">
        <v>43964.80190972222</v>
      </c>
      <c r="F526" s="16" t="s">
        <v>8</v>
      </c>
      <c r="G526" s="16" t="s">
        <v>8</v>
      </c>
      <c r="H526" s="16" t="s">
        <v>8</v>
      </c>
      <c r="I526" s="16" t="s">
        <v>9</v>
      </c>
      <c r="K526" s="7" t="s">
        <v>520</v>
      </c>
      <c r="L526" s="2" t="s">
        <v>1152</v>
      </c>
    </row>
    <row r="527" spans="1:13" ht="102" hidden="1" x14ac:dyDescent="0.25">
      <c r="A527" s="17">
        <v>525</v>
      </c>
      <c r="B527" s="17">
        <v>526</v>
      </c>
      <c r="C527" s="17">
        <v>527</v>
      </c>
      <c r="D527" s="16">
        <v>505</v>
      </c>
      <c r="E527" s="18">
        <v>43964.805381944447</v>
      </c>
      <c r="F527" s="16" t="s">
        <v>10</v>
      </c>
      <c r="G527" s="16" t="s">
        <v>10</v>
      </c>
      <c r="H527" s="16" t="s">
        <v>10</v>
      </c>
      <c r="I527" s="16" t="s">
        <v>21</v>
      </c>
      <c r="K527" s="7" t="s">
        <v>521</v>
      </c>
      <c r="L527" s="2" t="s">
        <v>1151</v>
      </c>
    </row>
    <row r="528" spans="1:13" ht="63" hidden="1" x14ac:dyDescent="0.25">
      <c r="A528" s="17">
        <v>526</v>
      </c>
      <c r="B528" s="17">
        <v>527</v>
      </c>
      <c r="C528" s="17">
        <v>528</v>
      </c>
      <c r="D528" s="16">
        <v>752</v>
      </c>
      <c r="E528" s="18">
        <v>43964.806006944447</v>
      </c>
      <c r="F528" s="16" t="s">
        <v>10</v>
      </c>
      <c r="G528" s="16" t="s">
        <v>13</v>
      </c>
      <c r="H528" s="16" t="s">
        <v>6</v>
      </c>
      <c r="I528" s="16" t="s">
        <v>19</v>
      </c>
      <c r="K528" s="7" t="s">
        <v>522</v>
      </c>
      <c r="L528" s="2" t="s">
        <v>1151</v>
      </c>
    </row>
    <row r="529" spans="1:13" ht="204.75" hidden="1" x14ac:dyDescent="0.25">
      <c r="A529" s="17">
        <v>527</v>
      </c>
      <c r="B529" s="17">
        <v>528</v>
      </c>
      <c r="C529" s="17">
        <v>529</v>
      </c>
      <c r="D529" s="16">
        <v>3521</v>
      </c>
      <c r="E529" s="18">
        <v>43964.808923611112</v>
      </c>
      <c r="F529" s="16" t="s">
        <v>13</v>
      </c>
      <c r="G529" s="16" t="s">
        <v>13</v>
      </c>
      <c r="H529" s="16" t="s">
        <v>12</v>
      </c>
      <c r="I529" s="16" t="s">
        <v>9</v>
      </c>
      <c r="K529" s="7" t="s">
        <v>523</v>
      </c>
      <c r="L529" s="2" t="s">
        <v>1152</v>
      </c>
      <c r="M529" s="2" t="s">
        <v>1150</v>
      </c>
    </row>
    <row r="530" spans="1:13" ht="157.5" hidden="1" x14ac:dyDescent="0.25">
      <c r="A530" s="17">
        <v>528</v>
      </c>
      <c r="B530" s="17">
        <v>529</v>
      </c>
      <c r="C530" s="17">
        <v>530</v>
      </c>
      <c r="D530" s="16">
        <v>2863</v>
      </c>
      <c r="E530" s="18">
        <v>43964.809421296297</v>
      </c>
      <c r="F530" s="16" t="s">
        <v>6</v>
      </c>
      <c r="G530" s="16" t="s">
        <v>6</v>
      </c>
      <c r="H530" s="16" t="s">
        <v>10</v>
      </c>
      <c r="I530" s="16" t="s">
        <v>21</v>
      </c>
      <c r="K530" s="7" t="s">
        <v>524</v>
      </c>
      <c r="L530" s="2" t="s">
        <v>1149</v>
      </c>
    </row>
    <row r="531" spans="1:13" ht="141.75" hidden="1" x14ac:dyDescent="0.25">
      <c r="A531" s="17">
        <v>529</v>
      </c>
      <c r="B531" s="17">
        <v>530</v>
      </c>
      <c r="C531" s="17">
        <v>531</v>
      </c>
      <c r="D531" s="16">
        <v>3099</v>
      </c>
      <c r="E531" s="18">
        <v>43964.810972222222</v>
      </c>
      <c r="F531" s="16" t="s">
        <v>10</v>
      </c>
      <c r="G531" s="16" t="s">
        <v>6</v>
      </c>
      <c r="H531" s="16" t="s">
        <v>6</v>
      </c>
      <c r="I531" s="16" t="s">
        <v>16</v>
      </c>
      <c r="K531" s="7" t="s">
        <v>525</v>
      </c>
      <c r="L531" s="2" t="s">
        <v>1152</v>
      </c>
    </row>
    <row r="532" spans="1:13" ht="94.5" hidden="1" x14ac:dyDescent="0.25">
      <c r="A532" s="17">
        <v>530</v>
      </c>
      <c r="B532" s="17">
        <v>531</v>
      </c>
      <c r="C532" s="17">
        <v>532</v>
      </c>
      <c r="D532" s="16">
        <v>1588</v>
      </c>
      <c r="E532" s="18">
        <v>43964.812407407408</v>
      </c>
      <c r="F532" s="16" t="s">
        <v>6</v>
      </c>
      <c r="G532" s="16" t="s">
        <v>6</v>
      </c>
      <c r="H532" s="16" t="s">
        <v>6</v>
      </c>
      <c r="I532" s="16" t="s">
        <v>9</v>
      </c>
      <c r="K532" s="7" t="s">
        <v>526</v>
      </c>
      <c r="L532" s="2" t="s">
        <v>1147</v>
      </c>
    </row>
    <row r="533" spans="1:13" ht="110.25" hidden="1" x14ac:dyDescent="0.25">
      <c r="A533" s="17">
        <v>531</v>
      </c>
      <c r="B533" s="17">
        <v>532</v>
      </c>
      <c r="C533" s="17">
        <v>533</v>
      </c>
      <c r="D533" s="16">
        <v>1743</v>
      </c>
      <c r="E533" s="18">
        <v>43964.815381944441</v>
      </c>
      <c r="F533" s="16" t="s">
        <v>8</v>
      </c>
      <c r="G533" s="16" t="s">
        <v>8</v>
      </c>
      <c r="H533" s="16" t="s">
        <v>12</v>
      </c>
      <c r="I533" s="16" t="s">
        <v>19</v>
      </c>
      <c r="K533" s="7" t="s">
        <v>527</v>
      </c>
      <c r="L533" s="2" t="s">
        <v>1147</v>
      </c>
    </row>
    <row r="534" spans="1:13" ht="126" hidden="1" x14ac:dyDescent="0.25">
      <c r="A534" s="17">
        <v>532</v>
      </c>
      <c r="B534" s="17">
        <v>533</v>
      </c>
      <c r="C534" s="17">
        <v>534</v>
      </c>
      <c r="D534" s="16">
        <v>1925</v>
      </c>
      <c r="E534" s="18">
        <v>43964.815497685187</v>
      </c>
      <c r="F534" s="16" t="s">
        <v>6</v>
      </c>
      <c r="G534" s="16" t="s">
        <v>8</v>
      </c>
      <c r="H534" s="16" t="s">
        <v>13</v>
      </c>
      <c r="I534" s="16" t="s">
        <v>19</v>
      </c>
      <c r="K534" s="7" t="s">
        <v>528</v>
      </c>
      <c r="L534" s="2" t="s">
        <v>1152</v>
      </c>
    </row>
    <row r="535" spans="1:13" ht="110.25" hidden="1" x14ac:dyDescent="0.25">
      <c r="A535" s="17">
        <v>533</v>
      </c>
      <c r="B535" s="17">
        <v>534</v>
      </c>
      <c r="C535" s="17">
        <v>535</v>
      </c>
      <c r="D535" s="16">
        <v>726</v>
      </c>
      <c r="E535" s="18">
        <v>43964.818773148145</v>
      </c>
      <c r="F535" s="16" t="s">
        <v>6</v>
      </c>
      <c r="G535" s="16" t="s">
        <v>12</v>
      </c>
      <c r="H535" s="16" t="s">
        <v>8</v>
      </c>
      <c r="I535" s="16" t="s">
        <v>9</v>
      </c>
      <c r="K535" s="7" t="s">
        <v>529</v>
      </c>
      <c r="L535" s="2" t="s">
        <v>1150</v>
      </c>
      <c r="M535" s="2" t="s">
        <v>1149</v>
      </c>
    </row>
    <row r="536" spans="1:13" ht="63" hidden="1" x14ac:dyDescent="0.25">
      <c r="A536" s="17">
        <v>534</v>
      </c>
      <c r="B536" s="17">
        <v>535</v>
      </c>
      <c r="C536" s="17">
        <v>536</v>
      </c>
      <c r="D536" s="16">
        <v>1244</v>
      </c>
      <c r="E536" s="18">
        <v>43964.821979166663</v>
      </c>
      <c r="F536" s="16" t="s">
        <v>8</v>
      </c>
      <c r="G536" s="16" t="s">
        <v>8</v>
      </c>
      <c r="H536" s="16" t="s">
        <v>8</v>
      </c>
      <c r="I536" s="16" t="s">
        <v>19</v>
      </c>
      <c r="K536" s="7" t="s">
        <v>530</v>
      </c>
      <c r="L536" s="2" t="s">
        <v>1151</v>
      </c>
    </row>
    <row r="537" spans="1:13" ht="51" hidden="1" x14ac:dyDescent="0.25">
      <c r="A537" s="17">
        <v>535</v>
      </c>
      <c r="B537" s="17">
        <v>536</v>
      </c>
      <c r="C537" s="17">
        <v>537</v>
      </c>
      <c r="D537" s="16">
        <v>617</v>
      </c>
      <c r="E537" s="18">
        <v>43964.822951388887</v>
      </c>
      <c r="F537" s="16" t="s">
        <v>8</v>
      </c>
      <c r="G537" s="16" t="s">
        <v>12</v>
      </c>
      <c r="H537" s="16" t="s">
        <v>8</v>
      </c>
      <c r="I537" s="16" t="s">
        <v>14</v>
      </c>
      <c r="K537" s="7" t="s">
        <v>531</v>
      </c>
      <c r="L537" s="2" t="s">
        <v>1148</v>
      </c>
      <c r="M537" s="2" t="s">
        <v>1147</v>
      </c>
    </row>
    <row r="538" spans="1:13" ht="157.5" hidden="1" x14ac:dyDescent="0.25">
      <c r="A538" s="17">
        <v>536</v>
      </c>
      <c r="B538" s="17">
        <v>537</v>
      </c>
      <c r="C538" s="17">
        <v>538</v>
      </c>
      <c r="D538" s="16">
        <v>2987</v>
      </c>
      <c r="E538" s="18">
        <v>43964.823460648149</v>
      </c>
      <c r="F538" s="16" t="s">
        <v>12</v>
      </c>
      <c r="G538" s="16" t="s">
        <v>12</v>
      </c>
      <c r="H538" s="16" t="s">
        <v>12</v>
      </c>
      <c r="I538" s="16" t="s">
        <v>19</v>
      </c>
      <c r="K538" s="7" t="s">
        <v>532</v>
      </c>
      <c r="L538" s="2" t="s">
        <v>1151</v>
      </c>
    </row>
    <row r="539" spans="1:13" ht="110.25" x14ac:dyDescent="0.25">
      <c r="A539" s="17">
        <v>537</v>
      </c>
      <c r="B539" s="17">
        <v>538</v>
      </c>
      <c r="C539" s="17">
        <v>539</v>
      </c>
      <c r="D539" s="16">
        <v>1132</v>
      </c>
      <c r="E539" s="18">
        <v>43964.826331018521</v>
      </c>
      <c r="F539" s="16" t="s">
        <v>6</v>
      </c>
      <c r="G539" s="16" t="s">
        <v>6</v>
      </c>
      <c r="H539" s="16" t="s">
        <v>8</v>
      </c>
      <c r="I539" s="16" t="s">
        <v>16</v>
      </c>
      <c r="K539" s="7" t="s">
        <v>533</v>
      </c>
      <c r="L539" s="2" t="s">
        <v>1147</v>
      </c>
      <c r="M539" s="2" t="s">
        <v>1151</v>
      </c>
    </row>
    <row r="540" spans="1:13" ht="63" hidden="1" x14ac:dyDescent="0.25">
      <c r="A540" s="17">
        <v>538</v>
      </c>
      <c r="B540" s="17">
        <v>539</v>
      </c>
      <c r="C540" s="17">
        <v>540</v>
      </c>
      <c r="D540" s="16">
        <v>645</v>
      </c>
      <c r="E540" s="18">
        <v>43964.826793981483</v>
      </c>
      <c r="F540" s="16" t="s">
        <v>13</v>
      </c>
      <c r="G540" s="16" t="s">
        <v>13</v>
      </c>
      <c r="H540" s="16" t="s">
        <v>13</v>
      </c>
      <c r="I540" s="16" t="s">
        <v>19</v>
      </c>
      <c r="K540" s="7" t="s">
        <v>534</v>
      </c>
      <c r="L540" s="2" t="s">
        <v>1150</v>
      </c>
    </row>
    <row r="541" spans="1:13" ht="126" hidden="1" x14ac:dyDescent="0.25">
      <c r="A541" s="17">
        <v>539</v>
      </c>
      <c r="B541" s="17">
        <v>540</v>
      </c>
      <c r="C541" s="17">
        <v>541</v>
      </c>
      <c r="D541" s="16">
        <v>2457</v>
      </c>
      <c r="E541" s="18">
        <v>43964.831319444442</v>
      </c>
      <c r="F541" s="16" t="s">
        <v>13</v>
      </c>
      <c r="G541" s="16" t="s">
        <v>13</v>
      </c>
      <c r="H541" s="16" t="s">
        <v>6</v>
      </c>
      <c r="I541" s="16" t="s">
        <v>16</v>
      </c>
      <c r="K541" s="7" t="s">
        <v>535</v>
      </c>
      <c r="L541" s="2" t="s">
        <v>1151</v>
      </c>
      <c r="M541" s="2" t="s">
        <v>1147</v>
      </c>
    </row>
    <row r="542" spans="1:13" ht="94.5" hidden="1" x14ac:dyDescent="0.25">
      <c r="A542" s="17">
        <v>540</v>
      </c>
      <c r="B542" s="17">
        <v>541</v>
      </c>
      <c r="C542" s="17">
        <v>542</v>
      </c>
      <c r="D542" s="16">
        <v>2998</v>
      </c>
      <c r="E542" s="18">
        <v>43964.831458333334</v>
      </c>
      <c r="F542" s="16" t="s">
        <v>13</v>
      </c>
      <c r="G542" s="16" t="s">
        <v>13</v>
      </c>
      <c r="H542" s="16" t="s">
        <v>13</v>
      </c>
      <c r="I542" s="16" t="s">
        <v>19</v>
      </c>
      <c r="K542" s="7" t="s">
        <v>536</v>
      </c>
      <c r="L542" s="2" t="s">
        <v>1148</v>
      </c>
    </row>
    <row r="543" spans="1:13" ht="38.25" hidden="1" x14ac:dyDescent="0.25">
      <c r="A543" s="17">
        <v>541</v>
      </c>
      <c r="B543" s="17">
        <v>542</v>
      </c>
      <c r="C543" s="17">
        <v>543</v>
      </c>
      <c r="D543" s="16">
        <v>814</v>
      </c>
      <c r="E543" s="18">
        <v>43964.832268518519</v>
      </c>
      <c r="F543" s="16" t="s">
        <v>10</v>
      </c>
      <c r="G543" s="16" t="s">
        <v>13</v>
      </c>
      <c r="H543" s="16" t="s">
        <v>6</v>
      </c>
      <c r="I543" s="16" t="s">
        <v>19</v>
      </c>
      <c r="K543" s="7" t="s">
        <v>537</v>
      </c>
      <c r="L543" s="2" t="s">
        <v>1148</v>
      </c>
    </row>
    <row r="544" spans="1:13" ht="38.25" hidden="1" x14ac:dyDescent="0.25">
      <c r="A544" s="17">
        <v>542</v>
      </c>
      <c r="B544" s="17">
        <v>543</v>
      </c>
      <c r="C544" s="17">
        <v>544</v>
      </c>
      <c r="D544" s="16">
        <v>1284</v>
      </c>
      <c r="E544" s="18">
        <v>43964.83315972222</v>
      </c>
      <c r="F544" s="16" t="s">
        <v>10</v>
      </c>
      <c r="G544" s="16" t="s">
        <v>13</v>
      </c>
      <c r="H544" s="16" t="s">
        <v>13</v>
      </c>
      <c r="I544" s="16" t="s">
        <v>19</v>
      </c>
      <c r="K544" s="7" t="s">
        <v>538</v>
      </c>
      <c r="L544" s="2" t="s">
        <v>1148</v>
      </c>
      <c r="M544" s="2" t="s">
        <v>1147</v>
      </c>
    </row>
    <row r="545" spans="1:13" ht="63" hidden="1" x14ac:dyDescent="0.25">
      <c r="A545" s="17">
        <v>543</v>
      </c>
      <c r="B545" s="17">
        <v>544</v>
      </c>
      <c r="C545" s="17">
        <v>545</v>
      </c>
      <c r="D545" s="16">
        <v>440</v>
      </c>
      <c r="E545" s="18">
        <v>43964.834085648145</v>
      </c>
      <c r="F545" s="16" t="s">
        <v>6</v>
      </c>
      <c r="G545" s="16" t="s">
        <v>13</v>
      </c>
      <c r="H545" s="16" t="s">
        <v>8</v>
      </c>
      <c r="I545" s="16" t="s">
        <v>19</v>
      </c>
      <c r="K545" s="7" t="s">
        <v>539</v>
      </c>
      <c r="L545" s="2" t="s">
        <v>1151</v>
      </c>
    </row>
    <row r="546" spans="1:13" ht="252" x14ac:dyDescent="0.25">
      <c r="A546" s="17">
        <v>544</v>
      </c>
      <c r="B546" s="17">
        <v>545</v>
      </c>
      <c r="C546" s="17">
        <v>546</v>
      </c>
      <c r="D546" s="16">
        <v>1989</v>
      </c>
      <c r="E546" s="18">
        <v>43964.835312499999</v>
      </c>
      <c r="F546" s="16" t="s">
        <v>6</v>
      </c>
      <c r="G546" s="16" t="s">
        <v>12</v>
      </c>
      <c r="H546" s="16" t="s">
        <v>8</v>
      </c>
      <c r="I546" s="16" t="s">
        <v>19</v>
      </c>
      <c r="K546" s="7" t="s">
        <v>540</v>
      </c>
      <c r="L546" s="2" t="s">
        <v>1150</v>
      </c>
      <c r="M546" s="2" t="s">
        <v>1151</v>
      </c>
    </row>
    <row r="547" spans="1:13" hidden="1" x14ac:dyDescent="0.25">
      <c r="A547" s="17">
        <v>545</v>
      </c>
      <c r="B547" s="17">
        <v>546</v>
      </c>
      <c r="C547" s="17">
        <v>547</v>
      </c>
      <c r="D547" s="16">
        <v>664</v>
      </c>
      <c r="E547" s="18">
        <v>43964.835960648146</v>
      </c>
      <c r="L547" s="2" t="s">
        <v>1150</v>
      </c>
    </row>
    <row r="548" spans="1:13" ht="346.5" hidden="1" x14ac:dyDescent="0.25">
      <c r="A548" s="17">
        <v>546</v>
      </c>
      <c r="B548" s="17">
        <v>547</v>
      </c>
      <c r="C548" s="17">
        <v>548</v>
      </c>
      <c r="D548" s="16">
        <v>1390</v>
      </c>
      <c r="E548" s="18">
        <v>43964.840497685182</v>
      </c>
      <c r="F548" s="16" t="s">
        <v>8</v>
      </c>
      <c r="G548" s="16" t="s">
        <v>13</v>
      </c>
      <c r="H548" s="16" t="s">
        <v>8</v>
      </c>
      <c r="I548" s="16" t="s">
        <v>19</v>
      </c>
      <c r="K548" s="7" t="s">
        <v>541</v>
      </c>
      <c r="L548" s="2" t="s">
        <v>1147</v>
      </c>
    </row>
    <row r="549" spans="1:13" ht="78.75" hidden="1" x14ac:dyDescent="0.25">
      <c r="A549" s="17">
        <v>547</v>
      </c>
      <c r="B549" s="17">
        <v>548</v>
      </c>
      <c r="C549" s="17">
        <v>549</v>
      </c>
      <c r="D549" s="16">
        <v>1064</v>
      </c>
      <c r="E549" s="18">
        <v>43964.842106481483</v>
      </c>
      <c r="F549" s="16" t="s">
        <v>10</v>
      </c>
      <c r="G549" s="16" t="s">
        <v>6</v>
      </c>
      <c r="H549" s="16" t="s">
        <v>6</v>
      </c>
      <c r="I549" s="16" t="s">
        <v>9</v>
      </c>
      <c r="K549" s="7" t="s">
        <v>542</v>
      </c>
      <c r="L549" s="2" t="s">
        <v>1151</v>
      </c>
    </row>
    <row r="550" spans="1:13" ht="102" hidden="1" x14ac:dyDescent="0.25">
      <c r="A550" s="17">
        <v>548</v>
      </c>
      <c r="B550" s="17">
        <v>549</v>
      </c>
      <c r="C550" s="17">
        <v>550</v>
      </c>
      <c r="D550" s="16">
        <v>1054</v>
      </c>
      <c r="E550" s="18">
        <v>43964.846516203703</v>
      </c>
      <c r="F550" s="16" t="s">
        <v>10</v>
      </c>
      <c r="G550" s="16" t="s">
        <v>10</v>
      </c>
      <c r="H550" s="16" t="s">
        <v>6</v>
      </c>
      <c r="I550" s="16" t="s">
        <v>21</v>
      </c>
      <c r="K550" s="7" t="s">
        <v>543</v>
      </c>
      <c r="L550" s="2" t="s">
        <v>1147</v>
      </c>
    </row>
    <row r="551" spans="1:13" ht="38.25" hidden="1" x14ac:dyDescent="0.25">
      <c r="A551" s="17">
        <v>549</v>
      </c>
      <c r="B551" s="17">
        <v>550</v>
      </c>
      <c r="C551" s="17">
        <v>551</v>
      </c>
      <c r="D551" s="16">
        <v>790</v>
      </c>
      <c r="E551" s="18">
        <v>43964.849722222221</v>
      </c>
      <c r="F551" s="16" t="s">
        <v>6</v>
      </c>
      <c r="G551" s="16" t="s">
        <v>6</v>
      </c>
      <c r="H551" s="16" t="s">
        <v>6</v>
      </c>
      <c r="I551" s="16" t="s">
        <v>19</v>
      </c>
      <c r="K551" s="7" t="s">
        <v>544</v>
      </c>
      <c r="L551" s="2" t="s">
        <v>1147</v>
      </c>
      <c r="M551" s="2" t="s">
        <v>1150</v>
      </c>
    </row>
    <row r="552" spans="1:13" ht="63" hidden="1" x14ac:dyDescent="0.25">
      <c r="A552" s="17">
        <v>550</v>
      </c>
      <c r="B552" s="17">
        <v>551</v>
      </c>
      <c r="C552" s="17">
        <v>552</v>
      </c>
      <c r="D552" s="16">
        <v>694</v>
      </c>
      <c r="E552" s="18">
        <v>43964.850555555553</v>
      </c>
      <c r="F552" s="16" t="s">
        <v>13</v>
      </c>
      <c r="G552" s="16" t="s">
        <v>12</v>
      </c>
      <c r="H552" s="16" t="s">
        <v>12</v>
      </c>
      <c r="I552" s="16" t="s">
        <v>14</v>
      </c>
      <c r="K552" s="7" t="s">
        <v>545</v>
      </c>
      <c r="L552" s="2" t="s">
        <v>1149</v>
      </c>
    </row>
    <row r="553" spans="1:13" ht="51" hidden="1" x14ac:dyDescent="0.25">
      <c r="A553" s="17">
        <v>551</v>
      </c>
      <c r="B553" s="17">
        <v>552</v>
      </c>
      <c r="C553" s="17">
        <v>553</v>
      </c>
      <c r="D553" s="16">
        <v>599</v>
      </c>
      <c r="E553" s="18">
        <v>43964.853125000001</v>
      </c>
      <c r="F553" s="16" t="s">
        <v>6</v>
      </c>
      <c r="G553" s="16" t="s">
        <v>10</v>
      </c>
      <c r="H553" s="16" t="s">
        <v>10</v>
      </c>
      <c r="I553" s="16" t="s">
        <v>14</v>
      </c>
      <c r="K553" s="7" t="s">
        <v>546</v>
      </c>
      <c r="L553" s="2" t="s">
        <v>1148</v>
      </c>
      <c r="M553" s="2" t="s">
        <v>1157</v>
      </c>
    </row>
    <row r="554" spans="1:13" ht="78.75" hidden="1" x14ac:dyDescent="0.25">
      <c r="A554" s="17">
        <v>552</v>
      </c>
      <c r="B554" s="17">
        <v>553</v>
      </c>
      <c r="C554" s="17">
        <v>554</v>
      </c>
      <c r="D554" s="16">
        <v>1212</v>
      </c>
      <c r="E554" s="18">
        <v>43964.856215277781</v>
      </c>
      <c r="F554" s="16" t="s">
        <v>13</v>
      </c>
      <c r="G554" s="16" t="s">
        <v>13</v>
      </c>
      <c r="H554" s="16" t="s">
        <v>13</v>
      </c>
      <c r="I554" s="16" t="s">
        <v>19</v>
      </c>
      <c r="K554" s="7" t="s">
        <v>547</v>
      </c>
      <c r="L554" s="2" t="s">
        <v>1150</v>
      </c>
    </row>
    <row r="555" spans="1:13" ht="204.75" hidden="1" x14ac:dyDescent="0.25">
      <c r="A555" s="17">
        <v>553</v>
      </c>
      <c r="B555" s="17">
        <v>554</v>
      </c>
      <c r="C555" s="17">
        <v>555</v>
      </c>
      <c r="D555" s="16">
        <v>3023</v>
      </c>
      <c r="E555" s="18">
        <v>43964.856770833336</v>
      </c>
      <c r="F555" s="16" t="s">
        <v>6</v>
      </c>
      <c r="G555" s="16" t="s">
        <v>6</v>
      </c>
      <c r="H555" s="16" t="s">
        <v>13</v>
      </c>
      <c r="I555" s="16" t="s">
        <v>19</v>
      </c>
      <c r="K555" s="7" t="s">
        <v>548</v>
      </c>
      <c r="L555" s="2" t="s">
        <v>1151</v>
      </c>
    </row>
    <row r="556" spans="1:13" ht="102" hidden="1" x14ac:dyDescent="0.25">
      <c r="A556" s="17">
        <v>554</v>
      </c>
      <c r="B556" s="17">
        <v>555</v>
      </c>
      <c r="C556" s="17">
        <v>556</v>
      </c>
      <c r="D556" s="16">
        <v>1757</v>
      </c>
      <c r="E556" s="18">
        <v>43964.857303240744</v>
      </c>
      <c r="F556" s="16" t="s">
        <v>6</v>
      </c>
      <c r="G556" s="16" t="s">
        <v>6</v>
      </c>
      <c r="H556" s="16" t="s">
        <v>12</v>
      </c>
      <c r="I556" s="16" t="s">
        <v>21</v>
      </c>
      <c r="K556" s="7" t="s">
        <v>549</v>
      </c>
      <c r="L556" s="2" t="s">
        <v>1149</v>
      </c>
    </row>
    <row r="557" spans="1:13" ht="78.75" hidden="1" x14ac:dyDescent="0.25">
      <c r="A557" s="17">
        <v>555</v>
      </c>
      <c r="B557" s="17">
        <v>556</v>
      </c>
      <c r="C557" s="17">
        <v>557</v>
      </c>
      <c r="D557" s="16">
        <v>942</v>
      </c>
      <c r="E557" s="18">
        <v>43964.865243055552</v>
      </c>
      <c r="F557" s="16" t="s">
        <v>13</v>
      </c>
      <c r="G557" s="16" t="s">
        <v>13</v>
      </c>
      <c r="H557" s="16" t="s">
        <v>8</v>
      </c>
      <c r="I557" s="16" t="s">
        <v>9</v>
      </c>
      <c r="K557" s="7" t="s">
        <v>550</v>
      </c>
      <c r="L557" s="2" t="s">
        <v>1150</v>
      </c>
    </row>
    <row r="558" spans="1:13" ht="141.75" hidden="1" x14ac:dyDescent="0.25">
      <c r="A558" s="17">
        <v>556</v>
      </c>
      <c r="B558" s="17">
        <v>557</v>
      </c>
      <c r="C558" s="17">
        <v>558</v>
      </c>
      <c r="D558" s="16">
        <v>1875</v>
      </c>
      <c r="E558" s="18">
        <v>43964.872233796297</v>
      </c>
      <c r="F558" s="16" t="s">
        <v>10</v>
      </c>
      <c r="G558" s="16" t="s">
        <v>6</v>
      </c>
      <c r="H558" s="16" t="s">
        <v>10</v>
      </c>
      <c r="I558" s="16" t="s">
        <v>21</v>
      </c>
      <c r="K558" s="7" t="s">
        <v>551</v>
      </c>
      <c r="L558" s="2" t="s">
        <v>1151</v>
      </c>
    </row>
    <row r="559" spans="1:13" ht="51" hidden="1" x14ac:dyDescent="0.25">
      <c r="A559" s="17">
        <v>557</v>
      </c>
      <c r="B559" s="17">
        <v>558</v>
      </c>
      <c r="C559" s="17">
        <v>559</v>
      </c>
      <c r="D559" s="16">
        <v>440</v>
      </c>
      <c r="E559" s="18">
        <v>43964.875289351854</v>
      </c>
      <c r="F559" s="16" t="s">
        <v>10</v>
      </c>
      <c r="G559" s="16" t="s">
        <v>8</v>
      </c>
      <c r="H559" s="16" t="s">
        <v>10</v>
      </c>
      <c r="I559" s="16" t="s">
        <v>14</v>
      </c>
      <c r="K559" s="7" t="s">
        <v>552</v>
      </c>
      <c r="L559" s="2" t="s">
        <v>1151</v>
      </c>
    </row>
    <row r="560" spans="1:13" ht="173.25" hidden="1" x14ac:dyDescent="0.25">
      <c r="A560" s="17">
        <v>558</v>
      </c>
      <c r="B560" s="17">
        <v>559</v>
      </c>
      <c r="C560" s="17">
        <v>560</v>
      </c>
      <c r="D560" s="16">
        <v>1479</v>
      </c>
      <c r="E560" s="18">
        <v>43964.878171296295</v>
      </c>
      <c r="F560" s="16" t="s">
        <v>13</v>
      </c>
      <c r="G560" s="16" t="s">
        <v>10</v>
      </c>
      <c r="H560" s="16" t="s">
        <v>8</v>
      </c>
      <c r="I560" s="16" t="s">
        <v>21</v>
      </c>
      <c r="K560" s="7" t="s">
        <v>553</v>
      </c>
      <c r="L560" s="2" t="s">
        <v>1149</v>
      </c>
    </row>
    <row r="561" spans="1:13" ht="51" hidden="1" x14ac:dyDescent="0.25">
      <c r="A561" s="17">
        <v>559</v>
      </c>
      <c r="B561" s="17">
        <v>560</v>
      </c>
      <c r="C561" s="17">
        <v>561</v>
      </c>
      <c r="D561" s="16">
        <v>514</v>
      </c>
      <c r="E561" s="18">
        <v>43964.878842592596</v>
      </c>
      <c r="F561" s="16" t="s">
        <v>10</v>
      </c>
      <c r="G561" s="16" t="s">
        <v>6</v>
      </c>
      <c r="H561" s="16" t="s">
        <v>6</v>
      </c>
      <c r="I561" s="16" t="s">
        <v>14</v>
      </c>
      <c r="K561" s="7" t="s">
        <v>554</v>
      </c>
      <c r="L561" s="2" t="s">
        <v>1148</v>
      </c>
      <c r="M561" s="2" t="s">
        <v>1149</v>
      </c>
    </row>
    <row r="562" spans="1:13" ht="63" hidden="1" x14ac:dyDescent="0.25">
      <c r="A562" s="17">
        <v>560</v>
      </c>
      <c r="B562" s="17">
        <v>561</v>
      </c>
      <c r="C562" s="17">
        <v>562</v>
      </c>
      <c r="D562" s="16">
        <v>1620</v>
      </c>
      <c r="E562" s="18">
        <v>43964.879687499997</v>
      </c>
      <c r="F562" s="16" t="s">
        <v>10</v>
      </c>
      <c r="G562" s="16" t="s">
        <v>8</v>
      </c>
      <c r="H562" s="16" t="s">
        <v>8</v>
      </c>
      <c r="I562" s="16" t="s">
        <v>9</v>
      </c>
      <c r="K562" s="7" t="s">
        <v>555</v>
      </c>
      <c r="L562" s="2" t="s">
        <v>1147</v>
      </c>
    </row>
    <row r="563" spans="1:13" ht="157.5" x14ac:dyDescent="0.25">
      <c r="A563" s="17">
        <v>561</v>
      </c>
      <c r="B563" s="17">
        <v>562</v>
      </c>
      <c r="C563" s="17">
        <v>563</v>
      </c>
      <c r="D563" s="16">
        <v>5279</v>
      </c>
      <c r="E563" s="18">
        <v>43964.880243055559</v>
      </c>
      <c r="F563" s="16" t="s">
        <v>6</v>
      </c>
      <c r="G563" s="16" t="s">
        <v>8</v>
      </c>
      <c r="H563" s="16" t="s">
        <v>6</v>
      </c>
      <c r="I563" s="16" t="s">
        <v>19</v>
      </c>
      <c r="K563" s="7" t="s">
        <v>556</v>
      </c>
      <c r="L563" s="2" t="s">
        <v>1150</v>
      </c>
      <c r="M563" s="2" t="s">
        <v>1151</v>
      </c>
    </row>
    <row r="564" spans="1:13" ht="47.25" hidden="1" x14ac:dyDescent="0.25">
      <c r="A564" s="17">
        <v>562</v>
      </c>
      <c r="B564" s="17">
        <v>563</v>
      </c>
      <c r="C564" s="17">
        <v>564</v>
      </c>
      <c r="D564" s="16">
        <v>2112</v>
      </c>
      <c r="E564" s="18">
        <v>43964.884467592594</v>
      </c>
      <c r="F564" s="16" t="s">
        <v>6</v>
      </c>
      <c r="G564" s="16" t="s">
        <v>6</v>
      </c>
      <c r="H564" s="16" t="s">
        <v>13</v>
      </c>
      <c r="I564" s="16" t="s">
        <v>19</v>
      </c>
      <c r="K564" s="7" t="s">
        <v>557</v>
      </c>
      <c r="L564" s="2" t="s">
        <v>1149</v>
      </c>
      <c r="M564" s="2" t="s">
        <v>1147</v>
      </c>
    </row>
    <row r="565" spans="1:13" ht="141.75" hidden="1" x14ac:dyDescent="0.25">
      <c r="A565" s="17">
        <v>563</v>
      </c>
      <c r="B565" s="17">
        <v>564</v>
      </c>
      <c r="C565" s="17">
        <v>565</v>
      </c>
      <c r="D565" s="16">
        <v>845</v>
      </c>
      <c r="E565" s="18">
        <v>43964.888923611114</v>
      </c>
      <c r="F565" s="16" t="s">
        <v>10</v>
      </c>
      <c r="G565" s="16" t="s">
        <v>10</v>
      </c>
      <c r="H565" s="16" t="s">
        <v>6</v>
      </c>
      <c r="I565" s="16" t="s">
        <v>21</v>
      </c>
      <c r="K565" s="7" t="s">
        <v>558</v>
      </c>
      <c r="L565" s="2" t="s">
        <v>1151</v>
      </c>
    </row>
    <row r="566" spans="1:13" ht="173.25" hidden="1" x14ac:dyDescent="0.25">
      <c r="A566" s="17">
        <v>564</v>
      </c>
      <c r="B566" s="17">
        <v>565</v>
      </c>
      <c r="C566" s="17">
        <v>566</v>
      </c>
      <c r="D566" s="16">
        <v>10170</v>
      </c>
      <c r="E566" s="18">
        <v>43964.889560185184</v>
      </c>
      <c r="F566" s="16" t="s">
        <v>13</v>
      </c>
      <c r="G566" s="16" t="s">
        <v>8</v>
      </c>
      <c r="H566" s="16" t="s">
        <v>6</v>
      </c>
      <c r="I566" s="16" t="s">
        <v>16</v>
      </c>
      <c r="K566" s="7" t="s">
        <v>559</v>
      </c>
      <c r="L566" s="2" t="s">
        <v>1152</v>
      </c>
    </row>
    <row r="567" spans="1:13" ht="283.5" hidden="1" x14ac:dyDescent="0.25">
      <c r="A567" s="17">
        <v>565</v>
      </c>
      <c r="B567" s="17">
        <v>566</v>
      </c>
      <c r="C567" s="17">
        <v>567</v>
      </c>
      <c r="D567" s="16">
        <v>1449</v>
      </c>
      <c r="E567" s="18">
        <v>43964.890162037038</v>
      </c>
      <c r="F567" s="16" t="s">
        <v>6</v>
      </c>
      <c r="G567" s="16" t="s">
        <v>6</v>
      </c>
      <c r="H567" s="16" t="s">
        <v>6</v>
      </c>
      <c r="I567" s="16" t="s">
        <v>19</v>
      </c>
      <c r="K567" s="7" t="s">
        <v>560</v>
      </c>
      <c r="L567" s="2" t="s">
        <v>1151</v>
      </c>
    </row>
    <row r="568" spans="1:13" ht="78.75" hidden="1" x14ac:dyDescent="0.25">
      <c r="A568" s="17">
        <v>566</v>
      </c>
      <c r="B568" s="17">
        <v>567</v>
      </c>
      <c r="C568" s="17">
        <v>568</v>
      </c>
      <c r="D568" s="16">
        <v>503</v>
      </c>
      <c r="E568" s="18">
        <v>43964.893935185188</v>
      </c>
      <c r="F568" s="16" t="s">
        <v>6</v>
      </c>
      <c r="G568" s="16" t="s">
        <v>8</v>
      </c>
      <c r="H568" s="16" t="s">
        <v>13</v>
      </c>
      <c r="I568" s="16" t="s">
        <v>9</v>
      </c>
      <c r="K568" s="7" t="s">
        <v>561</v>
      </c>
      <c r="L568" s="2" t="s">
        <v>1152</v>
      </c>
    </row>
    <row r="569" spans="1:13" ht="173.25" hidden="1" x14ac:dyDescent="0.25">
      <c r="A569" s="17">
        <v>567</v>
      </c>
      <c r="B569" s="17">
        <v>568</v>
      </c>
      <c r="C569" s="17">
        <v>569</v>
      </c>
      <c r="D569" s="16">
        <v>1719</v>
      </c>
      <c r="E569" s="18">
        <v>43964.894120370373</v>
      </c>
      <c r="F569" s="16" t="s">
        <v>8</v>
      </c>
      <c r="G569" s="16" t="s">
        <v>8</v>
      </c>
      <c r="H569" s="16" t="s">
        <v>8</v>
      </c>
      <c r="I569" s="16" t="s">
        <v>19</v>
      </c>
      <c r="K569" s="7" t="s">
        <v>562</v>
      </c>
      <c r="L569" s="2" t="s">
        <v>1147</v>
      </c>
    </row>
    <row r="570" spans="1:13" ht="47.25" hidden="1" x14ac:dyDescent="0.25">
      <c r="A570" s="17">
        <v>568</v>
      </c>
      <c r="B570" s="17">
        <v>569</v>
      </c>
      <c r="C570" s="17">
        <v>570</v>
      </c>
      <c r="D570" s="16">
        <v>415</v>
      </c>
      <c r="E570" s="18">
        <v>43964.895821759259</v>
      </c>
      <c r="K570" s="7" t="s">
        <v>563</v>
      </c>
      <c r="L570" s="2" t="s">
        <v>1148</v>
      </c>
      <c r="M570" s="2" t="s">
        <v>1147</v>
      </c>
    </row>
    <row r="571" spans="1:13" ht="38.25" hidden="1" x14ac:dyDescent="0.25">
      <c r="A571" s="17">
        <v>569</v>
      </c>
      <c r="B571" s="17">
        <v>570</v>
      </c>
      <c r="C571" s="17">
        <v>571</v>
      </c>
      <c r="D571" s="16">
        <v>588</v>
      </c>
      <c r="E571" s="18">
        <v>43964.898032407407</v>
      </c>
      <c r="F571" s="16" t="s">
        <v>6</v>
      </c>
      <c r="G571" s="16" t="s">
        <v>13</v>
      </c>
      <c r="H571" s="16" t="s">
        <v>13</v>
      </c>
      <c r="I571" s="16" t="s">
        <v>19</v>
      </c>
      <c r="K571" s="7" t="s">
        <v>564</v>
      </c>
      <c r="L571" s="2" t="s">
        <v>1150</v>
      </c>
    </row>
    <row r="572" spans="1:13" ht="126" hidden="1" x14ac:dyDescent="0.25">
      <c r="A572" s="17">
        <v>570</v>
      </c>
      <c r="B572" s="17">
        <v>571</v>
      </c>
      <c r="C572" s="17">
        <v>572</v>
      </c>
      <c r="D572" s="16">
        <v>745</v>
      </c>
      <c r="E572" s="18">
        <v>43964.898425925923</v>
      </c>
      <c r="F572" s="16" t="s">
        <v>8</v>
      </c>
      <c r="G572" s="16" t="s">
        <v>13</v>
      </c>
      <c r="H572" s="16" t="s">
        <v>8</v>
      </c>
      <c r="I572" s="16" t="s">
        <v>14</v>
      </c>
      <c r="K572" s="7" t="s">
        <v>565</v>
      </c>
      <c r="L572" s="2" t="s">
        <v>1152</v>
      </c>
    </row>
    <row r="573" spans="1:13" ht="141.75" hidden="1" x14ac:dyDescent="0.25">
      <c r="A573" s="17">
        <v>571</v>
      </c>
      <c r="B573" s="17">
        <v>572</v>
      </c>
      <c r="C573" s="17">
        <v>573</v>
      </c>
      <c r="D573" s="16">
        <v>2042</v>
      </c>
      <c r="E573" s="18">
        <v>43964.900995370372</v>
      </c>
      <c r="F573" s="16" t="s">
        <v>6</v>
      </c>
      <c r="G573" s="16" t="s">
        <v>6</v>
      </c>
      <c r="H573" s="16" t="s">
        <v>13</v>
      </c>
      <c r="I573" s="16" t="s">
        <v>9</v>
      </c>
      <c r="K573" s="7" t="s">
        <v>566</v>
      </c>
      <c r="L573" s="2" t="s">
        <v>1148</v>
      </c>
      <c r="M573" s="2" t="s">
        <v>1157</v>
      </c>
    </row>
    <row r="574" spans="1:13" ht="330.75" hidden="1" x14ac:dyDescent="0.25">
      <c r="A574" s="17">
        <v>572</v>
      </c>
      <c r="B574" s="17">
        <v>573</v>
      </c>
      <c r="C574" s="17">
        <v>574</v>
      </c>
      <c r="D574" s="16">
        <v>1411</v>
      </c>
      <c r="E574" s="18">
        <v>43964.901099537034</v>
      </c>
      <c r="F574" s="16" t="s">
        <v>8</v>
      </c>
      <c r="G574" s="16" t="s">
        <v>12</v>
      </c>
      <c r="H574" s="16" t="s">
        <v>8</v>
      </c>
      <c r="I574" s="16" t="s">
        <v>19</v>
      </c>
      <c r="K574" s="7" t="s">
        <v>567</v>
      </c>
      <c r="L574" s="2" t="s">
        <v>1147</v>
      </c>
    </row>
    <row r="575" spans="1:13" ht="157.5" x14ac:dyDescent="0.25">
      <c r="A575" s="17">
        <v>573</v>
      </c>
      <c r="B575" s="17">
        <v>574</v>
      </c>
      <c r="C575" s="17">
        <v>575</v>
      </c>
      <c r="D575" s="16">
        <v>1475</v>
      </c>
      <c r="E575" s="18">
        <v>43964.901435185187</v>
      </c>
      <c r="F575" s="16" t="s">
        <v>6</v>
      </c>
      <c r="G575" s="16" t="s">
        <v>13</v>
      </c>
      <c r="H575" s="16" t="s">
        <v>13</v>
      </c>
      <c r="I575" s="16" t="s">
        <v>9</v>
      </c>
      <c r="K575" s="7" t="s">
        <v>568</v>
      </c>
      <c r="L575" s="2" t="s">
        <v>1148</v>
      </c>
      <c r="M575" s="2" t="s">
        <v>1151</v>
      </c>
    </row>
    <row r="576" spans="1:13" ht="51" hidden="1" x14ac:dyDescent="0.25">
      <c r="A576" s="17">
        <v>574</v>
      </c>
      <c r="B576" s="17">
        <v>575</v>
      </c>
      <c r="C576" s="17">
        <v>576</v>
      </c>
      <c r="D576" s="16">
        <v>738</v>
      </c>
      <c r="E576" s="18">
        <v>43964.904988425929</v>
      </c>
      <c r="F576" s="16" t="s">
        <v>10</v>
      </c>
      <c r="G576" s="16" t="s">
        <v>10</v>
      </c>
      <c r="H576" s="16" t="s">
        <v>10</v>
      </c>
      <c r="I576" s="16" t="s">
        <v>14</v>
      </c>
      <c r="L576" s="2" t="s">
        <v>1150</v>
      </c>
    </row>
    <row r="577" spans="1:13" ht="63" hidden="1" x14ac:dyDescent="0.25">
      <c r="A577" s="17">
        <v>575</v>
      </c>
      <c r="B577" s="17">
        <v>576</v>
      </c>
      <c r="C577" s="17">
        <v>577</v>
      </c>
      <c r="D577" s="16">
        <v>1051</v>
      </c>
      <c r="E577" s="18">
        <v>43964.908171296294</v>
      </c>
      <c r="F577" s="16" t="s">
        <v>8</v>
      </c>
      <c r="G577" s="16" t="s">
        <v>8</v>
      </c>
      <c r="H577" s="16" t="s">
        <v>8</v>
      </c>
      <c r="I577" s="16" t="s">
        <v>19</v>
      </c>
      <c r="K577" s="7" t="s">
        <v>569</v>
      </c>
      <c r="L577" s="2" t="s">
        <v>1152</v>
      </c>
    </row>
    <row r="578" spans="1:13" ht="38.25" hidden="1" x14ac:dyDescent="0.25">
      <c r="A578" s="17">
        <v>576</v>
      </c>
      <c r="B578" s="17">
        <v>577</v>
      </c>
      <c r="C578" s="17">
        <v>578</v>
      </c>
      <c r="D578" s="16">
        <v>981</v>
      </c>
      <c r="E578" s="18">
        <v>43964.913229166668</v>
      </c>
      <c r="F578" s="16" t="s">
        <v>6</v>
      </c>
      <c r="G578" s="16" t="s">
        <v>6</v>
      </c>
      <c r="H578" s="16" t="s">
        <v>6</v>
      </c>
      <c r="I578" s="16" t="s">
        <v>19</v>
      </c>
      <c r="K578" s="7" t="s">
        <v>570</v>
      </c>
      <c r="L578" s="2" t="s">
        <v>1148</v>
      </c>
    </row>
    <row r="579" spans="1:13" ht="189" hidden="1" x14ac:dyDescent="0.25">
      <c r="A579" s="17">
        <v>577</v>
      </c>
      <c r="B579" s="17">
        <v>578</v>
      </c>
      <c r="C579" s="17">
        <v>579</v>
      </c>
      <c r="D579" s="16">
        <v>1253</v>
      </c>
      <c r="E579" s="18">
        <v>43964.919872685183</v>
      </c>
      <c r="F579" s="16" t="s">
        <v>6</v>
      </c>
      <c r="G579" s="16" t="s">
        <v>13</v>
      </c>
      <c r="H579" s="16" t="s">
        <v>13</v>
      </c>
      <c r="I579" s="16" t="s">
        <v>9</v>
      </c>
      <c r="K579" s="7" t="s">
        <v>571</v>
      </c>
      <c r="L579" s="2" t="s">
        <v>1149</v>
      </c>
    </row>
    <row r="580" spans="1:13" ht="94.5" hidden="1" x14ac:dyDescent="0.25">
      <c r="A580" s="17">
        <v>578</v>
      </c>
      <c r="B580" s="17">
        <v>579</v>
      </c>
      <c r="C580" s="17">
        <v>580</v>
      </c>
      <c r="D580" s="16">
        <v>1027</v>
      </c>
      <c r="E580" s="18">
        <v>43964.921793981484</v>
      </c>
      <c r="F580" s="16" t="s">
        <v>12</v>
      </c>
      <c r="G580" s="16" t="s">
        <v>12</v>
      </c>
      <c r="H580" s="16" t="s">
        <v>12</v>
      </c>
      <c r="I580" s="16" t="s">
        <v>14</v>
      </c>
      <c r="K580" s="7" t="s">
        <v>572</v>
      </c>
      <c r="L580" s="2" t="s">
        <v>1148</v>
      </c>
    </row>
    <row r="581" spans="1:13" ht="102" hidden="1" x14ac:dyDescent="0.25">
      <c r="A581" s="17">
        <v>579</v>
      </c>
      <c r="B581" s="17">
        <v>580</v>
      </c>
      <c r="C581" s="17">
        <v>581</v>
      </c>
      <c r="D581" s="16">
        <v>700</v>
      </c>
      <c r="E581" s="18">
        <v>43964.925405092596</v>
      </c>
      <c r="F581" s="16" t="s">
        <v>6</v>
      </c>
      <c r="G581" s="16" t="s">
        <v>6</v>
      </c>
      <c r="H581" s="16" t="s">
        <v>6</v>
      </c>
      <c r="I581" s="16" t="s">
        <v>21</v>
      </c>
      <c r="K581" s="7" t="s">
        <v>573</v>
      </c>
      <c r="L581" s="2" t="s">
        <v>1147</v>
      </c>
      <c r="M581" s="2" t="s">
        <v>1157</v>
      </c>
    </row>
    <row r="582" spans="1:13" ht="102" hidden="1" x14ac:dyDescent="0.25">
      <c r="A582" s="17">
        <v>580</v>
      </c>
      <c r="B582" s="17">
        <v>581</v>
      </c>
      <c r="C582" s="17">
        <v>582</v>
      </c>
      <c r="D582" s="16">
        <v>1031</v>
      </c>
      <c r="E582" s="18">
        <v>43964.927835648145</v>
      </c>
      <c r="F582" s="16" t="s">
        <v>10</v>
      </c>
      <c r="G582" s="16" t="s">
        <v>6</v>
      </c>
      <c r="H582" s="16" t="s">
        <v>6</v>
      </c>
      <c r="I582" s="16" t="s">
        <v>21</v>
      </c>
      <c r="K582" s="7" t="s">
        <v>574</v>
      </c>
      <c r="L582" s="2" t="s">
        <v>1147</v>
      </c>
    </row>
    <row r="583" spans="1:13" ht="78.75" hidden="1" x14ac:dyDescent="0.25">
      <c r="A583" s="17">
        <v>581</v>
      </c>
      <c r="B583" s="17">
        <v>582</v>
      </c>
      <c r="C583" s="17">
        <v>583</v>
      </c>
      <c r="D583" s="16">
        <v>906</v>
      </c>
      <c r="E583" s="18">
        <v>43964.9294212963</v>
      </c>
      <c r="F583" s="16" t="s">
        <v>6</v>
      </c>
      <c r="G583" s="16" t="s">
        <v>6</v>
      </c>
      <c r="H583" s="16" t="s">
        <v>6</v>
      </c>
      <c r="I583" s="16" t="s">
        <v>9</v>
      </c>
      <c r="K583" s="7" t="s">
        <v>575</v>
      </c>
      <c r="L583" s="2" t="s">
        <v>1151</v>
      </c>
    </row>
    <row r="584" spans="1:13" ht="267.75" hidden="1" x14ac:dyDescent="0.25">
      <c r="A584" s="17">
        <v>582</v>
      </c>
      <c r="B584" s="17">
        <v>583</v>
      </c>
      <c r="C584" s="17">
        <v>584</v>
      </c>
      <c r="D584" s="16">
        <v>1037</v>
      </c>
      <c r="E584" s="18">
        <v>43964.930347222224</v>
      </c>
      <c r="F584" s="16" t="s">
        <v>13</v>
      </c>
      <c r="G584" s="16" t="s">
        <v>12</v>
      </c>
      <c r="H584" s="16" t="s">
        <v>6</v>
      </c>
      <c r="I584" s="16" t="s">
        <v>19</v>
      </c>
      <c r="K584" s="7" t="s">
        <v>576</v>
      </c>
      <c r="L584" s="2" t="s">
        <v>1150</v>
      </c>
    </row>
    <row r="585" spans="1:13" ht="94.5" hidden="1" x14ac:dyDescent="0.25">
      <c r="A585" s="17">
        <v>583</v>
      </c>
      <c r="B585" s="17">
        <v>584</v>
      </c>
      <c r="C585" s="17">
        <v>585</v>
      </c>
      <c r="D585" s="16">
        <v>1544</v>
      </c>
      <c r="E585" s="18">
        <v>43964.931574074071</v>
      </c>
      <c r="F585" s="16" t="s">
        <v>6</v>
      </c>
      <c r="G585" s="16" t="s">
        <v>10</v>
      </c>
      <c r="H585" s="16" t="s">
        <v>6</v>
      </c>
      <c r="I585" s="16" t="s">
        <v>19</v>
      </c>
      <c r="K585" s="7" t="s">
        <v>577</v>
      </c>
      <c r="L585" s="2" t="s">
        <v>1152</v>
      </c>
      <c r="M585" s="2" t="s">
        <v>1149</v>
      </c>
    </row>
    <row r="586" spans="1:13" ht="110.25" x14ac:dyDescent="0.25">
      <c r="A586" s="17">
        <v>584</v>
      </c>
      <c r="B586" s="17">
        <v>585</v>
      </c>
      <c r="C586" s="17">
        <v>586</v>
      </c>
      <c r="D586" s="16">
        <v>5727</v>
      </c>
      <c r="E586" s="18">
        <v>43964.932847222219</v>
      </c>
      <c r="F586" s="16" t="s">
        <v>6</v>
      </c>
      <c r="G586" s="16" t="s">
        <v>8</v>
      </c>
      <c r="H586" s="16" t="s">
        <v>8</v>
      </c>
      <c r="I586" s="16" t="s">
        <v>9</v>
      </c>
      <c r="K586" s="7" t="s">
        <v>578</v>
      </c>
      <c r="L586" s="2" t="s">
        <v>1148</v>
      </c>
      <c r="M586" s="2" t="s">
        <v>1151</v>
      </c>
    </row>
    <row r="587" spans="1:13" ht="252" hidden="1" x14ac:dyDescent="0.25">
      <c r="A587" s="17">
        <v>585</v>
      </c>
      <c r="B587" s="17">
        <v>586</v>
      </c>
      <c r="C587" s="17">
        <v>587</v>
      </c>
      <c r="D587" s="16">
        <v>4442</v>
      </c>
      <c r="E587" s="18">
        <v>43964.940520833334</v>
      </c>
      <c r="F587" s="16" t="s">
        <v>6</v>
      </c>
      <c r="G587" s="16" t="s">
        <v>6</v>
      </c>
      <c r="H587" s="16" t="s">
        <v>6</v>
      </c>
      <c r="I587" s="16" t="s">
        <v>16</v>
      </c>
      <c r="K587" s="7" t="s">
        <v>579</v>
      </c>
      <c r="L587" s="2" t="s">
        <v>1152</v>
      </c>
    </row>
    <row r="588" spans="1:13" ht="63" x14ac:dyDescent="0.25">
      <c r="A588" s="17">
        <v>586</v>
      </c>
      <c r="B588" s="17">
        <v>587</v>
      </c>
      <c r="C588" s="17">
        <v>588</v>
      </c>
      <c r="D588" s="16">
        <v>1484</v>
      </c>
      <c r="E588" s="18">
        <v>43964.945636574077</v>
      </c>
      <c r="F588" s="16" t="s">
        <v>6</v>
      </c>
      <c r="G588" s="16" t="s">
        <v>13</v>
      </c>
      <c r="H588" s="16" t="s">
        <v>8</v>
      </c>
      <c r="I588" s="16" t="s">
        <v>19</v>
      </c>
      <c r="K588" s="7" t="s">
        <v>580</v>
      </c>
      <c r="L588" s="2" t="s">
        <v>1152</v>
      </c>
      <c r="M588" s="2" t="s">
        <v>1151</v>
      </c>
    </row>
    <row r="589" spans="1:13" ht="78.75" hidden="1" x14ac:dyDescent="0.25">
      <c r="A589" s="17">
        <v>587</v>
      </c>
      <c r="B589" s="17">
        <v>588</v>
      </c>
      <c r="C589" s="17">
        <v>589</v>
      </c>
      <c r="D589" s="16">
        <v>968</v>
      </c>
      <c r="E589" s="18">
        <v>43964.947592592594</v>
      </c>
      <c r="F589" s="16" t="s">
        <v>6</v>
      </c>
      <c r="G589" s="16" t="s">
        <v>6</v>
      </c>
      <c r="H589" s="16" t="s">
        <v>6</v>
      </c>
      <c r="I589" s="16" t="s">
        <v>16</v>
      </c>
      <c r="K589" s="7" t="s">
        <v>581</v>
      </c>
      <c r="L589" s="2" t="s">
        <v>1148</v>
      </c>
    </row>
    <row r="590" spans="1:13" ht="110.25" hidden="1" x14ac:dyDescent="0.25">
      <c r="A590" s="17">
        <v>588</v>
      </c>
      <c r="B590" s="17">
        <v>589</v>
      </c>
      <c r="C590" s="17">
        <v>590</v>
      </c>
      <c r="D590" s="16">
        <v>934</v>
      </c>
      <c r="E590" s="18">
        <v>43964.957499999997</v>
      </c>
      <c r="F590" s="16" t="s">
        <v>6</v>
      </c>
      <c r="G590" s="16" t="s">
        <v>10</v>
      </c>
      <c r="H590" s="16" t="s">
        <v>8</v>
      </c>
      <c r="I590" s="16" t="s">
        <v>21</v>
      </c>
      <c r="K590" s="7" t="s">
        <v>582</v>
      </c>
      <c r="L590" s="2" t="s">
        <v>1148</v>
      </c>
    </row>
    <row r="591" spans="1:13" ht="126" hidden="1" x14ac:dyDescent="0.25">
      <c r="A591" s="17">
        <v>589</v>
      </c>
      <c r="B591" s="17">
        <v>590</v>
      </c>
      <c r="C591" s="17">
        <v>591</v>
      </c>
      <c r="D591" s="16">
        <v>8935</v>
      </c>
      <c r="E591" s="18">
        <v>43964.96025462963</v>
      </c>
      <c r="F591" s="16" t="s">
        <v>12</v>
      </c>
      <c r="G591" s="16" t="s">
        <v>8</v>
      </c>
      <c r="H591" s="16" t="s">
        <v>8</v>
      </c>
      <c r="I591" s="16" t="s">
        <v>9</v>
      </c>
      <c r="K591" s="7" t="s">
        <v>583</v>
      </c>
      <c r="L591" s="2" t="s">
        <v>1151</v>
      </c>
    </row>
    <row r="592" spans="1:13" ht="141.75" hidden="1" x14ac:dyDescent="0.25">
      <c r="A592" s="17">
        <v>590</v>
      </c>
      <c r="B592" s="17">
        <v>591</v>
      </c>
      <c r="C592" s="17">
        <v>592</v>
      </c>
      <c r="D592" s="16">
        <v>1160</v>
      </c>
      <c r="E592" s="18">
        <v>43964.961354166669</v>
      </c>
      <c r="F592" s="16" t="s">
        <v>6</v>
      </c>
      <c r="G592" s="16" t="s">
        <v>13</v>
      </c>
      <c r="H592" s="16" t="s">
        <v>8</v>
      </c>
      <c r="I592" s="16" t="s">
        <v>9</v>
      </c>
      <c r="K592" s="7" t="s">
        <v>584</v>
      </c>
      <c r="L592" s="2" t="s">
        <v>1151</v>
      </c>
    </row>
    <row r="593" spans="1:13" ht="102" hidden="1" x14ac:dyDescent="0.25">
      <c r="A593" s="17">
        <v>591</v>
      </c>
      <c r="B593" s="17">
        <v>592</v>
      </c>
      <c r="C593" s="17">
        <v>593</v>
      </c>
      <c r="D593" s="16">
        <v>571</v>
      </c>
      <c r="E593" s="18">
        <v>43964.962743055556</v>
      </c>
      <c r="F593" s="16" t="s">
        <v>10</v>
      </c>
      <c r="G593" s="16" t="s">
        <v>10</v>
      </c>
      <c r="H593" s="16" t="s">
        <v>10</v>
      </c>
      <c r="I593" s="16" t="s">
        <v>21</v>
      </c>
      <c r="K593" s="7" t="s">
        <v>585</v>
      </c>
      <c r="L593" s="2" t="s">
        <v>1149</v>
      </c>
    </row>
    <row r="594" spans="1:13" ht="78.75" hidden="1" x14ac:dyDescent="0.25">
      <c r="A594" s="17">
        <v>592</v>
      </c>
      <c r="B594" s="17">
        <v>593</v>
      </c>
      <c r="C594" s="17">
        <v>594</v>
      </c>
      <c r="D594" s="16">
        <v>1105</v>
      </c>
      <c r="E594" s="18">
        <v>43964.964224537034</v>
      </c>
      <c r="F594" s="16" t="s">
        <v>13</v>
      </c>
      <c r="G594" s="16" t="s">
        <v>8</v>
      </c>
      <c r="H594" s="16" t="s">
        <v>8</v>
      </c>
      <c r="I594" s="16" t="s">
        <v>14</v>
      </c>
      <c r="K594" s="7" t="s">
        <v>586</v>
      </c>
      <c r="L594" s="2" t="s">
        <v>1149</v>
      </c>
    </row>
    <row r="595" spans="1:13" ht="126" hidden="1" x14ac:dyDescent="0.25">
      <c r="A595" s="17">
        <v>593</v>
      </c>
      <c r="B595" s="17">
        <v>594</v>
      </c>
      <c r="C595" s="17">
        <v>595</v>
      </c>
      <c r="D595" s="16">
        <v>1524</v>
      </c>
      <c r="E595" s="18">
        <v>43964.964247685188</v>
      </c>
      <c r="F595" s="16" t="s">
        <v>12</v>
      </c>
      <c r="G595" s="16" t="s">
        <v>12</v>
      </c>
      <c r="H595" s="16" t="s">
        <v>12</v>
      </c>
      <c r="I595" s="16" t="s">
        <v>14</v>
      </c>
      <c r="K595" s="7" t="s">
        <v>587</v>
      </c>
      <c r="L595" s="2" t="s">
        <v>1150</v>
      </c>
    </row>
    <row r="596" spans="1:13" ht="102" hidden="1" x14ac:dyDescent="0.25">
      <c r="A596" s="17">
        <v>594</v>
      </c>
      <c r="B596" s="17">
        <v>595</v>
      </c>
      <c r="C596" s="17">
        <v>596</v>
      </c>
      <c r="D596" s="16">
        <v>2109</v>
      </c>
      <c r="E596" s="18">
        <v>43964.965613425928</v>
      </c>
      <c r="F596" s="16" t="s">
        <v>10</v>
      </c>
      <c r="G596" s="16" t="s">
        <v>10</v>
      </c>
      <c r="H596" s="16" t="s">
        <v>6</v>
      </c>
      <c r="I596" s="16" t="s">
        <v>21</v>
      </c>
      <c r="K596" s="7" t="s">
        <v>588</v>
      </c>
      <c r="L596" s="2" t="s">
        <v>1148</v>
      </c>
      <c r="M596" s="2" t="s">
        <v>1147</v>
      </c>
    </row>
    <row r="597" spans="1:13" ht="78.75" hidden="1" x14ac:dyDescent="0.25">
      <c r="A597" s="17">
        <v>595</v>
      </c>
      <c r="B597" s="17">
        <v>596</v>
      </c>
      <c r="C597" s="17">
        <v>597</v>
      </c>
      <c r="D597" s="16">
        <v>2206</v>
      </c>
      <c r="E597" s="18">
        <v>43964.967546296299</v>
      </c>
      <c r="F597" s="16" t="s">
        <v>10</v>
      </c>
      <c r="G597" s="16" t="s">
        <v>6</v>
      </c>
      <c r="H597" s="16" t="s">
        <v>8</v>
      </c>
      <c r="I597" s="16" t="s">
        <v>14</v>
      </c>
      <c r="K597" s="7" t="s">
        <v>589</v>
      </c>
      <c r="L597" s="2" t="s">
        <v>1147</v>
      </c>
    </row>
    <row r="598" spans="1:13" ht="94.5" hidden="1" x14ac:dyDescent="0.25">
      <c r="A598" s="17">
        <v>596</v>
      </c>
      <c r="B598" s="17">
        <v>597</v>
      </c>
      <c r="C598" s="17">
        <v>598</v>
      </c>
      <c r="D598" s="16">
        <v>996</v>
      </c>
      <c r="E598" s="18">
        <v>43964.975497685184</v>
      </c>
      <c r="F598" s="16" t="s">
        <v>12</v>
      </c>
      <c r="G598" s="16" t="s">
        <v>10</v>
      </c>
      <c r="H598" s="16" t="s">
        <v>12</v>
      </c>
      <c r="I598" s="16" t="s">
        <v>14</v>
      </c>
      <c r="K598" s="7" t="s">
        <v>590</v>
      </c>
      <c r="L598" s="2" t="s">
        <v>1149</v>
      </c>
    </row>
    <row r="599" spans="1:13" ht="126" hidden="1" x14ac:dyDescent="0.25">
      <c r="A599" s="17">
        <v>597</v>
      </c>
      <c r="B599" s="17">
        <v>598</v>
      </c>
      <c r="C599" s="17">
        <v>599</v>
      </c>
      <c r="D599" s="16">
        <v>1500</v>
      </c>
      <c r="E599" s="18">
        <v>43964.976018518515</v>
      </c>
      <c r="F599" s="16" t="s">
        <v>6</v>
      </c>
      <c r="G599" s="16" t="s">
        <v>6</v>
      </c>
      <c r="H599" s="16" t="s">
        <v>12</v>
      </c>
      <c r="I599" s="16" t="s">
        <v>19</v>
      </c>
      <c r="K599" s="7" t="s">
        <v>591</v>
      </c>
      <c r="L599" s="2" t="s">
        <v>1148</v>
      </c>
    </row>
    <row r="600" spans="1:13" ht="31.5" hidden="1" x14ac:dyDescent="0.25">
      <c r="A600" s="17">
        <v>598</v>
      </c>
      <c r="B600" s="17">
        <v>599</v>
      </c>
      <c r="C600" s="17">
        <v>600</v>
      </c>
      <c r="D600" s="16">
        <v>1002</v>
      </c>
      <c r="E600" s="18">
        <v>43964.976550925923</v>
      </c>
      <c r="F600" s="16" t="s">
        <v>8</v>
      </c>
      <c r="G600" s="16" t="s">
        <v>8</v>
      </c>
      <c r="H600" s="16" t="s">
        <v>13</v>
      </c>
      <c r="I600" s="16" t="s">
        <v>9</v>
      </c>
      <c r="K600" s="7" t="s">
        <v>592</v>
      </c>
      <c r="L600" s="2" t="s">
        <v>1147</v>
      </c>
    </row>
    <row r="601" spans="1:13" ht="63" hidden="1" x14ac:dyDescent="0.25">
      <c r="A601" s="17">
        <v>599</v>
      </c>
      <c r="B601" s="17">
        <v>600</v>
      </c>
      <c r="C601" s="17">
        <v>601</v>
      </c>
      <c r="D601" s="16">
        <v>1576</v>
      </c>
      <c r="E601" s="18">
        <v>43964.977233796293</v>
      </c>
      <c r="F601" s="16" t="s">
        <v>10</v>
      </c>
      <c r="G601" s="16" t="s">
        <v>10</v>
      </c>
      <c r="H601" s="16" t="s">
        <v>6</v>
      </c>
      <c r="I601" s="16" t="s">
        <v>9</v>
      </c>
      <c r="K601" s="7" t="s">
        <v>593</v>
      </c>
      <c r="L601" s="2" t="s">
        <v>1151</v>
      </c>
    </row>
    <row r="602" spans="1:13" ht="94.5" x14ac:dyDescent="0.25">
      <c r="A602" s="17">
        <v>600</v>
      </c>
      <c r="B602" s="17">
        <v>601</v>
      </c>
      <c r="C602" s="17">
        <v>602</v>
      </c>
      <c r="D602" s="16">
        <v>3303</v>
      </c>
      <c r="E602" s="18">
        <v>43964.981620370374</v>
      </c>
      <c r="F602" s="16" t="s">
        <v>6</v>
      </c>
      <c r="G602" s="16" t="s">
        <v>6</v>
      </c>
      <c r="H602" s="16" t="s">
        <v>6</v>
      </c>
      <c r="I602" s="16" t="s">
        <v>9</v>
      </c>
      <c r="K602" s="7" t="s">
        <v>594</v>
      </c>
      <c r="L602" s="2" t="s">
        <v>1147</v>
      </c>
      <c r="M602" s="2" t="s">
        <v>1151</v>
      </c>
    </row>
    <row r="603" spans="1:13" ht="173.25" hidden="1" x14ac:dyDescent="0.25">
      <c r="A603" s="17">
        <v>601</v>
      </c>
      <c r="B603" s="17">
        <v>602</v>
      </c>
      <c r="C603" s="17">
        <v>603</v>
      </c>
      <c r="D603" s="16">
        <v>19356</v>
      </c>
      <c r="E603" s="18">
        <v>43964.983622685184</v>
      </c>
      <c r="F603" s="16" t="s">
        <v>8</v>
      </c>
      <c r="G603" s="16" t="s">
        <v>8</v>
      </c>
      <c r="H603" s="16" t="s">
        <v>12</v>
      </c>
      <c r="I603" s="16" t="s">
        <v>9</v>
      </c>
      <c r="K603" s="7" t="s">
        <v>595</v>
      </c>
      <c r="L603" s="2" t="s">
        <v>1148</v>
      </c>
    </row>
    <row r="604" spans="1:13" ht="141.75" hidden="1" x14ac:dyDescent="0.25">
      <c r="A604" s="17">
        <v>602</v>
      </c>
      <c r="B604" s="17">
        <v>603</v>
      </c>
      <c r="C604" s="17">
        <v>604</v>
      </c>
      <c r="D604" s="16">
        <v>1859</v>
      </c>
      <c r="E604" s="18">
        <v>43964.984027777777</v>
      </c>
      <c r="F604" s="16" t="s">
        <v>13</v>
      </c>
      <c r="G604" s="16" t="s">
        <v>8</v>
      </c>
      <c r="H604" s="16" t="s">
        <v>6</v>
      </c>
      <c r="I604" s="16" t="s">
        <v>9</v>
      </c>
      <c r="K604" s="7" t="s">
        <v>596</v>
      </c>
      <c r="L604" s="2" t="s">
        <v>1148</v>
      </c>
    </row>
    <row r="605" spans="1:13" ht="78.75" hidden="1" x14ac:dyDescent="0.25">
      <c r="A605" s="17">
        <v>603</v>
      </c>
      <c r="B605" s="17">
        <v>604</v>
      </c>
      <c r="C605" s="17">
        <v>605</v>
      </c>
      <c r="D605" s="16">
        <v>2092</v>
      </c>
      <c r="E605" s="18">
        <v>43964.986145833333</v>
      </c>
      <c r="F605" s="16" t="s">
        <v>6</v>
      </c>
      <c r="G605" s="16" t="s">
        <v>6</v>
      </c>
      <c r="H605" s="16" t="s">
        <v>6</v>
      </c>
      <c r="I605" s="16" t="s">
        <v>16</v>
      </c>
      <c r="K605" s="7" t="s">
        <v>597</v>
      </c>
      <c r="L605" s="2" t="s">
        <v>1148</v>
      </c>
      <c r="M605" s="2" t="s">
        <v>1157</v>
      </c>
    </row>
    <row r="606" spans="1:13" ht="393.75" hidden="1" x14ac:dyDescent="0.25">
      <c r="A606" s="17">
        <v>604</v>
      </c>
      <c r="B606" s="17">
        <v>605</v>
      </c>
      <c r="C606" s="17">
        <v>606</v>
      </c>
      <c r="D606" s="16">
        <v>934</v>
      </c>
      <c r="E606" s="18">
        <v>43964.987719907411</v>
      </c>
      <c r="F606" s="16" t="s">
        <v>6</v>
      </c>
      <c r="G606" s="16" t="s">
        <v>6</v>
      </c>
      <c r="H606" s="16" t="s">
        <v>6</v>
      </c>
      <c r="I606" s="16" t="s">
        <v>9</v>
      </c>
      <c r="K606" s="7" t="s">
        <v>598</v>
      </c>
      <c r="L606" s="2" t="s">
        <v>1152</v>
      </c>
      <c r="M606" s="2" t="s">
        <v>1149</v>
      </c>
    </row>
    <row r="607" spans="1:13" ht="173.25" hidden="1" x14ac:dyDescent="0.25">
      <c r="A607" s="17">
        <v>605</v>
      </c>
      <c r="B607" s="17">
        <v>606</v>
      </c>
      <c r="C607" s="17">
        <v>607</v>
      </c>
      <c r="D607" s="16">
        <v>1999</v>
      </c>
      <c r="E607" s="18">
        <v>43964.98810185185</v>
      </c>
      <c r="F607" s="16" t="s">
        <v>6</v>
      </c>
      <c r="G607" s="16" t="s">
        <v>6</v>
      </c>
      <c r="H607" s="16" t="s">
        <v>13</v>
      </c>
      <c r="I607" s="16" t="s">
        <v>19</v>
      </c>
      <c r="K607" s="7" t="s">
        <v>599</v>
      </c>
      <c r="L607" s="2" t="s">
        <v>1147</v>
      </c>
    </row>
    <row r="608" spans="1:13" ht="126" hidden="1" x14ac:dyDescent="0.25">
      <c r="A608" s="17">
        <v>606</v>
      </c>
      <c r="B608" s="17">
        <v>607</v>
      </c>
      <c r="C608" s="17">
        <v>608</v>
      </c>
      <c r="D608" s="16">
        <v>1142</v>
      </c>
      <c r="E608" s="18">
        <v>43964.989756944444</v>
      </c>
      <c r="F608" s="16" t="s">
        <v>12</v>
      </c>
      <c r="G608" s="16" t="s">
        <v>12</v>
      </c>
      <c r="H608" s="16" t="s">
        <v>10</v>
      </c>
      <c r="I608" s="16" t="s">
        <v>21</v>
      </c>
      <c r="K608" s="7" t="s">
        <v>600</v>
      </c>
      <c r="L608" s="2" t="s">
        <v>1148</v>
      </c>
      <c r="M608" s="2" t="s">
        <v>1149</v>
      </c>
    </row>
    <row r="609" spans="1:13" ht="31.5" hidden="1" x14ac:dyDescent="0.25">
      <c r="A609" s="17">
        <v>607</v>
      </c>
      <c r="B609" s="17">
        <v>608</v>
      </c>
      <c r="C609" s="17">
        <v>609</v>
      </c>
      <c r="D609" s="16">
        <v>1763</v>
      </c>
      <c r="E609" s="18">
        <v>43964.989907407406</v>
      </c>
      <c r="F609" s="16" t="s">
        <v>6</v>
      </c>
      <c r="G609" s="16" t="s">
        <v>6</v>
      </c>
      <c r="H609" s="16" t="s">
        <v>6</v>
      </c>
      <c r="I609" s="16" t="s">
        <v>16</v>
      </c>
      <c r="K609" s="7" t="s">
        <v>601</v>
      </c>
      <c r="L609" s="2" t="s">
        <v>1150</v>
      </c>
    </row>
    <row r="610" spans="1:13" ht="126" hidden="1" x14ac:dyDescent="0.25">
      <c r="A610" s="17">
        <v>608</v>
      </c>
      <c r="B610" s="17">
        <v>609</v>
      </c>
      <c r="C610" s="17">
        <v>610</v>
      </c>
      <c r="D610" s="16">
        <v>15806</v>
      </c>
      <c r="E610" s="18">
        <v>43964.994837962964</v>
      </c>
      <c r="F610" s="16" t="s">
        <v>10</v>
      </c>
      <c r="G610" s="16" t="s">
        <v>13</v>
      </c>
      <c r="H610" s="16" t="s">
        <v>8</v>
      </c>
      <c r="I610" s="16" t="s">
        <v>19</v>
      </c>
      <c r="K610" s="7" t="s">
        <v>602</v>
      </c>
      <c r="L610" s="2" t="s">
        <v>1152</v>
      </c>
    </row>
    <row r="611" spans="1:13" ht="126" hidden="1" x14ac:dyDescent="0.25">
      <c r="A611" s="17">
        <v>609</v>
      </c>
      <c r="B611" s="17">
        <v>610</v>
      </c>
      <c r="C611" s="17">
        <v>611</v>
      </c>
      <c r="D611" s="16">
        <v>1266</v>
      </c>
      <c r="E611" s="18">
        <v>43964.995925925927</v>
      </c>
      <c r="F611" s="16" t="s">
        <v>8</v>
      </c>
      <c r="G611" s="16" t="s">
        <v>8</v>
      </c>
      <c r="H611" s="16" t="s">
        <v>13</v>
      </c>
      <c r="I611" s="16" t="s">
        <v>9</v>
      </c>
      <c r="K611" s="7" t="s">
        <v>603</v>
      </c>
      <c r="L611" s="2" t="s">
        <v>1150</v>
      </c>
    </row>
    <row r="612" spans="1:13" ht="51" hidden="1" x14ac:dyDescent="0.25">
      <c r="A612" s="17">
        <v>610</v>
      </c>
      <c r="B612" s="17">
        <v>611</v>
      </c>
      <c r="C612" s="17">
        <v>612</v>
      </c>
      <c r="D612" s="16">
        <v>1024</v>
      </c>
      <c r="E612" s="18">
        <v>43964.999722222223</v>
      </c>
      <c r="F612" s="16" t="s">
        <v>10</v>
      </c>
      <c r="G612" s="16" t="s">
        <v>10</v>
      </c>
      <c r="H612" s="16" t="s">
        <v>10</v>
      </c>
      <c r="I612" s="16" t="s">
        <v>14</v>
      </c>
      <c r="K612" s="7" t="s">
        <v>604</v>
      </c>
      <c r="L612" s="2" t="s">
        <v>1148</v>
      </c>
    </row>
    <row r="613" spans="1:13" ht="47.25" hidden="1" x14ac:dyDescent="0.25">
      <c r="A613" s="17">
        <v>611</v>
      </c>
      <c r="B613" s="17">
        <v>612</v>
      </c>
      <c r="C613" s="17">
        <v>613</v>
      </c>
      <c r="D613" s="16">
        <v>661</v>
      </c>
      <c r="E613" s="18">
        <v>43965.003425925926</v>
      </c>
      <c r="F613" s="16" t="s">
        <v>6</v>
      </c>
      <c r="G613" s="16" t="s">
        <v>13</v>
      </c>
      <c r="H613" s="16" t="s">
        <v>6</v>
      </c>
      <c r="I613" s="16" t="s">
        <v>16</v>
      </c>
      <c r="K613" s="7" t="s">
        <v>605</v>
      </c>
      <c r="L613" s="2" t="s">
        <v>1152</v>
      </c>
    </row>
    <row r="614" spans="1:13" ht="94.5" x14ac:dyDescent="0.25">
      <c r="A614" s="17">
        <v>612</v>
      </c>
      <c r="B614" s="17">
        <v>613</v>
      </c>
      <c r="C614" s="17">
        <v>614</v>
      </c>
      <c r="D614" s="16">
        <v>1662</v>
      </c>
      <c r="E614" s="18">
        <v>43965.00509259259</v>
      </c>
      <c r="F614" s="16" t="s">
        <v>10</v>
      </c>
      <c r="G614" s="16" t="s">
        <v>6</v>
      </c>
      <c r="H614" s="16" t="s">
        <v>6</v>
      </c>
      <c r="I614" s="16" t="s">
        <v>19</v>
      </c>
      <c r="K614" s="7" t="s">
        <v>606</v>
      </c>
      <c r="L614" s="2" t="s">
        <v>1147</v>
      </c>
      <c r="M614" s="2" t="s">
        <v>1151</v>
      </c>
    </row>
    <row r="615" spans="1:13" ht="110.25" hidden="1" x14ac:dyDescent="0.25">
      <c r="A615" s="17">
        <v>613</v>
      </c>
      <c r="B615" s="17">
        <v>614</v>
      </c>
      <c r="C615" s="17">
        <v>615</v>
      </c>
      <c r="D615" s="16">
        <v>1264</v>
      </c>
      <c r="E615" s="18">
        <v>43965.005150462966</v>
      </c>
      <c r="F615" s="16" t="s">
        <v>6</v>
      </c>
      <c r="G615" s="16" t="s">
        <v>6</v>
      </c>
      <c r="H615" s="16" t="s">
        <v>13</v>
      </c>
      <c r="I615" s="16" t="s">
        <v>9</v>
      </c>
      <c r="K615" s="7" t="s">
        <v>607</v>
      </c>
      <c r="L615" s="2" t="s">
        <v>1147</v>
      </c>
    </row>
    <row r="616" spans="1:13" ht="47.25" hidden="1" x14ac:dyDescent="0.25">
      <c r="A616" s="17">
        <v>614</v>
      </c>
      <c r="B616" s="17">
        <v>615</v>
      </c>
      <c r="C616" s="17">
        <v>616</v>
      </c>
      <c r="D616" s="16">
        <v>846</v>
      </c>
      <c r="E616" s="18">
        <v>43965.01153935185</v>
      </c>
      <c r="F616" s="16" t="s">
        <v>6</v>
      </c>
      <c r="G616" s="16" t="s">
        <v>6</v>
      </c>
      <c r="H616" s="16" t="s">
        <v>6</v>
      </c>
      <c r="I616" s="16" t="s">
        <v>9</v>
      </c>
      <c r="K616" s="7" t="s">
        <v>608</v>
      </c>
      <c r="L616" s="2" t="s">
        <v>1149</v>
      </c>
    </row>
    <row r="617" spans="1:13" ht="102" hidden="1" x14ac:dyDescent="0.25">
      <c r="A617" s="17">
        <v>615</v>
      </c>
      <c r="B617" s="17">
        <v>616</v>
      </c>
      <c r="C617" s="17">
        <v>617</v>
      </c>
      <c r="D617" s="16">
        <v>524</v>
      </c>
      <c r="E617" s="18">
        <v>43965.014074074075</v>
      </c>
      <c r="F617" s="16" t="s">
        <v>10</v>
      </c>
      <c r="G617" s="16" t="s">
        <v>10</v>
      </c>
      <c r="H617" s="16" t="s">
        <v>10</v>
      </c>
      <c r="I617" s="16" t="s">
        <v>21</v>
      </c>
      <c r="K617" s="7" t="s">
        <v>609</v>
      </c>
      <c r="L617" s="2" t="s">
        <v>1150</v>
      </c>
    </row>
    <row r="618" spans="1:13" ht="63" hidden="1" x14ac:dyDescent="0.25">
      <c r="A618" s="17">
        <v>616</v>
      </c>
      <c r="B618" s="17">
        <v>617</v>
      </c>
      <c r="C618" s="17">
        <v>618</v>
      </c>
      <c r="D618" s="16">
        <v>1906</v>
      </c>
      <c r="E618" s="18">
        <v>43965.016782407409</v>
      </c>
      <c r="F618" s="16" t="s">
        <v>13</v>
      </c>
      <c r="G618" s="16" t="s">
        <v>8</v>
      </c>
      <c r="H618" s="16" t="s">
        <v>8</v>
      </c>
      <c r="I618" s="16" t="s">
        <v>19</v>
      </c>
      <c r="K618" s="7" t="s">
        <v>610</v>
      </c>
      <c r="L618" s="2" t="s">
        <v>1148</v>
      </c>
      <c r="M618" s="2" t="s">
        <v>1147</v>
      </c>
    </row>
    <row r="619" spans="1:13" ht="141.75" hidden="1" x14ac:dyDescent="0.25">
      <c r="A619" s="17">
        <v>617</v>
      </c>
      <c r="B619" s="17">
        <v>618</v>
      </c>
      <c r="C619" s="17">
        <v>619</v>
      </c>
      <c r="D619" s="16">
        <v>1099</v>
      </c>
      <c r="E619" s="18">
        <v>43965.02076388889</v>
      </c>
      <c r="F619" s="16" t="s">
        <v>8</v>
      </c>
      <c r="G619" s="16" t="s">
        <v>6</v>
      </c>
      <c r="H619" s="16" t="s">
        <v>6</v>
      </c>
      <c r="I619" s="16" t="s">
        <v>9</v>
      </c>
      <c r="K619" s="7" t="s">
        <v>611</v>
      </c>
      <c r="L619" s="2" t="s">
        <v>1147</v>
      </c>
    </row>
    <row r="620" spans="1:13" ht="110.25" hidden="1" x14ac:dyDescent="0.25">
      <c r="A620" s="17">
        <v>618</v>
      </c>
      <c r="B620" s="17">
        <v>619</v>
      </c>
      <c r="C620" s="17">
        <v>620</v>
      </c>
      <c r="D620" s="16">
        <v>582</v>
      </c>
      <c r="E620" s="18">
        <v>43965.021354166667</v>
      </c>
      <c r="F620" s="16" t="s">
        <v>8</v>
      </c>
      <c r="G620" s="16" t="s">
        <v>8</v>
      </c>
      <c r="H620" s="16" t="s">
        <v>8</v>
      </c>
      <c r="I620" s="16" t="s">
        <v>19</v>
      </c>
      <c r="K620" s="7" t="s">
        <v>612</v>
      </c>
      <c r="L620" s="2" t="s">
        <v>1148</v>
      </c>
    </row>
    <row r="621" spans="1:13" ht="78.75" hidden="1" x14ac:dyDescent="0.25">
      <c r="A621" s="17">
        <v>619</v>
      </c>
      <c r="B621" s="17">
        <v>620</v>
      </c>
      <c r="C621" s="17">
        <v>621</v>
      </c>
      <c r="D621" s="16">
        <v>1806</v>
      </c>
      <c r="E621" s="18">
        <v>43965.02275462963</v>
      </c>
      <c r="F621" s="16" t="s">
        <v>13</v>
      </c>
      <c r="G621" s="16" t="s">
        <v>13</v>
      </c>
      <c r="H621" s="16" t="s">
        <v>6</v>
      </c>
      <c r="I621" s="16" t="s">
        <v>19</v>
      </c>
      <c r="K621" s="7" t="s">
        <v>613</v>
      </c>
      <c r="L621" s="2" t="s">
        <v>1150</v>
      </c>
    </row>
    <row r="622" spans="1:13" ht="94.5" hidden="1" x14ac:dyDescent="0.25">
      <c r="A622" s="17">
        <v>620</v>
      </c>
      <c r="B622" s="17">
        <v>621</v>
      </c>
      <c r="C622" s="17">
        <v>622</v>
      </c>
      <c r="D622" s="16">
        <v>5240</v>
      </c>
      <c r="E622" s="18">
        <v>43965.024050925924</v>
      </c>
      <c r="F622" s="16" t="s">
        <v>6</v>
      </c>
      <c r="G622" s="16" t="s">
        <v>8</v>
      </c>
      <c r="H622" s="16" t="s">
        <v>13</v>
      </c>
      <c r="I622" s="16" t="s">
        <v>19</v>
      </c>
      <c r="K622" s="7" t="s">
        <v>614</v>
      </c>
      <c r="L622" s="2" t="s">
        <v>1148</v>
      </c>
    </row>
    <row r="623" spans="1:13" ht="110.25" hidden="1" x14ac:dyDescent="0.25">
      <c r="A623" s="17">
        <v>621</v>
      </c>
      <c r="B623" s="17">
        <v>622</v>
      </c>
      <c r="C623" s="17">
        <v>623</v>
      </c>
      <c r="D623" s="16">
        <v>869</v>
      </c>
      <c r="E623" s="18">
        <v>43965.027372685188</v>
      </c>
      <c r="F623" s="16" t="s">
        <v>8</v>
      </c>
      <c r="G623" s="16" t="s">
        <v>12</v>
      </c>
      <c r="H623" s="16" t="s">
        <v>12</v>
      </c>
      <c r="I623" s="16" t="s">
        <v>9</v>
      </c>
      <c r="K623" s="7" t="s">
        <v>615</v>
      </c>
      <c r="L623" s="2" t="s">
        <v>1151</v>
      </c>
    </row>
    <row r="624" spans="1:13" ht="94.5" hidden="1" x14ac:dyDescent="0.25">
      <c r="A624" s="17">
        <v>622</v>
      </c>
      <c r="B624" s="17">
        <v>623</v>
      </c>
      <c r="C624" s="17">
        <v>624</v>
      </c>
      <c r="D624" s="16">
        <v>6866</v>
      </c>
      <c r="E624" s="18">
        <v>43965.032789351855</v>
      </c>
      <c r="F624" s="16" t="s">
        <v>8</v>
      </c>
      <c r="G624" s="16" t="s">
        <v>8</v>
      </c>
      <c r="H624" s="16" t="s">
        <v>8</v>
      </c>
      <c r="I624" s="16" t="s">
        <v>19</v>
      </c>
      <c r="K624" s="7" t="s">
        <v>616</v>
      </c>
      <c r="L624" s="2" t="s">
        <v>1149</v>
      </c>
      <c r="M624" s="2" t="s">
        <v>1157</v>
      </c>
    </row>
    <row r="625" spans="1:13" ht="126" hidden="1" x14ac:dyDescent="0.25">
      <c r="A625" s="17">
        <v>623</v>
      </c>
      <c r="B625" s="17">
        <v>624</v>
      </c>
      <c r="C625" s="17">
        <v>625</v>
      </c>
      <c r="D625" s="16">
        <v>2342</v>
      </c>
      <c r="E625" s="18">
        <v>43965.037222222221</v>
      </c>
      <c r="F625" s="16" t="s">
        <v>8</v>
      </c>
      <c r="G625" s="16" t="s">
        <v>13</v>
      </c>
      <c r="H625" s="16" t="s">
        <v>12</v>
      </c>
      <c r="I625" s="16" t="s">
        <v>9</v>
      </c>
      <c r="K625" s="7" t="s">
        <v>617</v>
      </c>
      <c r="L625" s="2" t="s">
        <v>1150</v>
      </c>
    </row>
    <row r="626" spans="1:13" ht="94.5" hidden="1" x14ac:dyDescent="0.25">
      <c r="A626" s="17">
        <v>624</v>
      </c>
      <c r="B626" s="17">
        <v>625</v>
      </c>
      <c r="C626" s="17">
        <v>626</v>
      </c>
      <c r="D626" s="16">
        <v>1398</v>
      </c>
      <c r="E626" s="18">
        <v>43965.043368055558</v>
      </c>
      <c r="F626" s="16" t="s">
        <v>6</v>
      </c>
      <c r="G626" s="16" t="s">
        <v>13</v>
      </c>
      <c r="H626" s="16" t="s">
        <v>8</v>
      </c>
      <c r="I626" s="16" t="s">
        <v>19</v>
      </c>
      <c r="K626" s="7" t="s">
        <v>618</v>
      </c>
      <c r="L626" s="2" t="s">
        <v>1151</v>
      </c>
    </row>
    <row r="627" spans="1:13" ht="189" hidden="1" x14ac:dyDescent="0.25">
      <c r="A627" s="17">
        <v>625</v>
      </c>
      <c r="B627" s="17">
        <v>626</v>
      </c>
      <c r="C627" s="17">
        <v>627</v>
      </c>
      <c r="D627" s="16">
        <v>1024</v>
      </c>
      <c r="E627" s="18">
        <v>43965.046377314815</v>
      </c>
      <c r="F627" s="16" t="s">
        <v>10</v>
      </c>
      <c r="G627" s="16" t="s">
        <v>10</v>
      </c>
      <c r="H627" s="16" t="s">
        <v>8</v>
      </c>
      <c r="I627" s="16" t="s">
        <v>9</v>
      </c>
      <c r="K627" s="7" t="s">
        <v>619</v>
      </c>
      <c r="L627" s="2" t="s">
        <v>1149</v>
      </c>
    </row>
    <row r="628" spans="1:13" ht="38.25" x14ac:dyDescent="0.25">
      <c r="A628" s="17">
        <v>626</v>
      </c>
      <c r="B628" s="17">
        <v>627</v>
      </c>
      <c r="C628" s="17">
        <v>628</v>
      </c>
      <c r="D628" s="16">
        <v>632</v>
      </c>
      <c r="E628" s="18">
        <v>43965.049178240741</v>
      </c>
      <c r="F628" s="16" t="s">
        <v>13</v>
      </c>
      <c r="G628" s="16" t="s">
        <v>13</v>
      </c>
      <c r="H628" s="16" t="s">
        <v>13</v>
      </c>
      <c r="I628" s="16" t="s">
        <v>19</v>
      </c>
      <c r="K628" s="7" t="s">
        <v>620</v>
      </c>
      <c r="L628" s="2" t="s">
        <v>1148</v>
      </c>
      <c r="M628" s="2" t="s">
        <v>1151</v>
      </c>
    </row>
    <row r="629" spans="1:13" ht="126" hidden="1" x14ac:dyDescent="0.25">
      <c r="A629" s="17">
        <v>627</v>
      </c>
      <c r="B629" s="17">
        <v>628</v>
      </c>
      <c r="C629" s="17">
        <v>629</v>
      </c>
      <c r="D629" s="16">
        <v>1200</v>
      </c>
      <c r="E629" s="18">
        <v>43965.055081018516</v>
      </c>
      <c r="F629" s="16" t="s">
        <v>13</v>
      </c>
      <c r="G629" s="16" t="s">
        <v>8</v>
      </c>
      <c r="H629" s="16" t="s">
        <v>13</v>
      </c>
      <c r="I629" s="16" t="s">
        <v>9</v>
      </c>
      <c r="K629" s="7" t="s">
        <v>621</v>
      </c>
      <c r="L629" s="2" t="s">
        <v>1150</v>
      </c>
      <c r="M629" s="2" t="s">
        <v>1147</v>
      </c>
    </row>
    <row r="630" spans="1:13" ht="47.25" hidden="1" x14ac:dyDescent="0.25">
      <c r="A630" s="17">
        <v>628</v>
      </c>
      <c r="B630" s="17">
        <v>629</v>
      </c>
      <c r="C630" s="17">
        <v>630</v>
      </c>
      <c r="D630" s="16">
        <v>1004</v>
      </c>
      <c r="E630" s="18">
        <v>43965.057013888887</v>
      </c>
      <c r="F630" s="16" t="s">
        <v>6</v>
      </c>
      <c r="G630" s="16" t="s">
        <v>6</v>
      </c>
      <c r="H630" s="16" t="s">
        <v>8</v>
      </c>
      <c r="I630" s="16" t="s">
        <v>19</v>
      </c>
      <c r="K630" s="7" t="s">
        <v>622</v>
      </c>
      <c r="L630" s="2" t="s">
        <v>1149</v>
      </c>
    </row>
    <row r="631" spans="1:13" ht="315" hidden="1" x14ac:dyDescent="0.25">
      <c r="A631" s="17">
        <v>629</v>
      </c>
      <c r="B631" s="17">
        <v>630</v>
      </c>
      <c r="C631" s="17">
        <v>631</v>
      </c>
      <c r="D631" s="16">
        <v>5611</v>
      </c>
      <c r="E631" s="18">
        <v>43965.057233796295</v>
      </c>
      <c r="F631" s="16" t="s">
        <v>10</v>
      </c>
      <c r="G631" s="16" t="s">
        <v>12</v>
      </c>
      <c r="H631" s="16" t="s">
        <v>8</v>
      </c>
      <c r="I631" s="16" t="s">
        <v>14</v>
      </c>
      <c r="K631" s="7" t="s">
        <v>623</v>
      </c>
      <c r="L631" s="2" t="s">
        <v>1149</v>
      </c>
      <c r="M631" s="2" t="s">
        <v>1150</v>
      </c>
    </row>
    <row r="632" spans="1:13" ht="78.75" hidden="1" x14ac:dyDescent="0.25">
      <c r="A632" s="17">
        <v>630</v>
      </c>
      <c r="B632" s="17">
        <v>631</v>
      </c>
      <c r="C632" s="17">
        <v>632</v>
      </c>
      <c r="D632" s="16">
        <v>963</v>
      </c>
      <c r="E632" s="18">
        <v>43965.074004629627</v>
      </c>
      <c r="F632" s="16" t="s">
        <v>12</v>
      </c>
      <c r="G632" s="16" t="s">
        <v>12</v>
      </c>
      <c r="H632" s="16" t="s">
        <v>12</v>
      </c>
      <c r="I632" s="16" t="s">
        <v>14</v>
      </c>
      <c r="K632" s="7" t="s">
        <v>624</v>
      </c>
      <c r="L632" s="2" t="s">
        <v>1147</v>
      </c>
    </row>
    <row r="633" spans="1:13" ht="38.25" hidden="1" x14ac:dyDescent="0.25">
      <c r="A633" s="17">
        <v>631</v>
      </c>
      <c r="B633" s="17">
        <v>632</v>
      </c>
      <c r="C633" s="17">
        <v>633</v>
      </c>
      <c r="D633" s="16">
        <v>1508</v>
      </c>
      <c r="E633" s="18">
        <v>43965.07707175926</v>
      </c>
      <c r="F633" s="16" t="s">
        <v>13</v>
      </c>
      <c r="G633" s="16" t="s">
        <v>13</v>
      </c>
      <c r="H633" s="16" t="s">
        <v>8</v>
      </c>
      <c r="I633" s="16" t="s">
        <v>19</v>
      </c>
      <c r="K633" s="7" t="s">
        <v>625</v>
      </c>
      <c r="L633" s="2" t="s">
        <v>1149</v>
      </c>
      <c r="M633" s="2" t="s">
        <v>1147</v>
      </c>
    </row>
    <row r="634" spans="1:13" ht="47.25" hidden="1" x14ac:dyDescent="0.25">
      <c r="A634" s="17">
        <v>632</v>
      </c>
      <c r="B634" s="17">
        <v>633</v>
      </c>
      <c r="C634" s="17">
        <v>634</v>
      </c>
      <c r="D634" s="16">
        <v>375</v>
      </c>
      <c r="E634" s="18">
        <v>43965.078761574077</v>
      </c>
      <c r="F634" s="16" t="s">
        <v>13</v>
      </c>
      <c r="G634" s="16" t="s">
        <v>13</v>
      </c>
      <c r="H634" s="16" t="s">
        <v>13</v>
      </c>
      <c r="I634" s="16" t="s">
        <v>9</v>
      </c>
      <c r="K634" s="7" t="s">
        <v>626</v>
      </c>
      <c r="L634" s="2" t="s">
        <v>1150</v>
      </c>
    </row>
    <row r="635" spans="1:13" ht="102" hidden="1" x14ac:dyDescent="0.25">
      <c r="A635" s="17">
        <v>633</v>
      </c>
      <c r="B635" s="17">
        <v>634</v>
      </c>
      <c r="C635" s="17">
        <v>635</v>
      </c>
      <c r="D635" s="16">
        <v>1993</v>
      </c>
      <c r="E635" s="18">
        <v>43965.081377314818</v>
      </c>
      <c r="F635" s="16" t="s">
        <v>8</v>
      </c>
      <c r="G635" s="16" t="s">
        <v>8</v>
      </c>
      <c r="H635" s="16" t="s">
        <v>8</v>
      </c>
      <c r="I635" s="16" t="s">
        <v>21</v>
      </c>
      <c r="K635" s="7" t="s">
        <v>627</v>
      </c>
      <c r="L635" s="2" t="s">
        <v>1147</v>
      </c>
    </row>
    <row r="636" spans="1:13" ht="38.25" hidden="1" x14ac:dyDescent="0.25">
      <c r="A636" s="17">
        <v>634</v>
      </c>
      <c r="B636" s="17">
        <v>635</v>
      </c>
      <c r="C636" s="17">
        <v>636</v>
      </c>
      <c r="D636" s="16">
        <v>371</v>
      </c>
      <c r="E636" s="18">
        <v>43965.082002314812</v>
      </c>
      <c r="F636" s="16" t="s">
        <v>6</v>
      </c>
      <c r="G636" s="16" t="s">
        <v>6</v>
      </c>
      <c r="H636" s="16" t="s">
        <v>6</v>
      </c>
      <c r="I636" s="16" t="s">
        <v>19</v>
      </c>
      <c r="K636" s="7" t="s">
        <v>628</v>
      </c>
      <c r="L636" s="2" t="s">
        <v>1151</v>
      </c>
    </row>
    <row r="637" spans="1:13" ht="102" hidden="1" x14ac:dyDescent="0.25">
      <c r="A637" s="17">
        <v>635</v>
      </c>
      <c r="B637" s="17">
        <v>636</v>
      </c>
      <c r="C637" s="17">
        <v>637</v>
      </c>
      <c r="D637" s="16">
        <v>1718</v>
      </c>
      <c r="E637" s="18">
        <v>43965.089687500003</v>
      </c>
      <c r="F637" s="16" t="s">
        <v>10</v>
      </c>
      <c r="G637" s="16" t="s">
        <v>6</v>
      </c>
      <c r="H637" s="16" t="s">
        <v>6</v>
      </c>
      <c r="I637" s="16" t="s">
        <v>21</v>
      </c>
      <c r="K637" s="7" t="s">
        <v>629</v>
      </c>
      <c r="L637" s="2" t="s">
        <v>1151</v>
      </c>
    </row>
    <row r="638" spans="1:13" ht="126" hidden="1" x14ac:dyDescent="0.25">
      <c r="A638" s="17">
        <v>636</v>
      </c>
      <c r="B638" s="17">
        <v>637</v>
      </c>
      <c r="C638" s="17">
        <v>638</v>
      </c>
      <c r="D638" s="16">
        <v>4727</v>
      </c>
      <c r="E638" s="18">
        <v>43965.092418981483</v>
      </c>
      <c r="F638" s="16" t="s">
        <v>10</v>
      </c>
      <c r="G638" s="16" t="s">
        <v>6</v>
      </c>
      <c r="H638" s="16" t="s">
        <v>6</v>
      </c>
      <c r="I638" s="16" t="s">
        <v>19</v>
      </c>
      <c r="K638" s="7" t="s">
        <v>630</v>
      </c>
      <c r="L638" s="2" t="s">
        <v>1151</v>
      </c>
    </row>
    <row r="639" spans="1:13" ht="110.25" hidden="1" x14ac:dyDescent="0.25">
      <c r="A639" s="17">
        <v>637</v>
      </c>
      <c r="B639" s="17">
        <v>638</v>
      </c>
      <c r="C639" s="17">
        <v>639</v>
      </c>
      <c r="D639" s="16">
        <v>1532</v>
      </c>
      <c r="E639" s="18">
        <v>43965.093217592592</v>
      </c>
      <c r="F639" s="16" t="s">
        <v>8</v>
      </c>
      <c r="G639" s="16" t="s">
        <v>8</v>
      </c>
      <c r="H639" s="16" t="s">
        <v>8</v>
      </c>
      <c r="I639" s="16" t="s">
        <v>19</v>
      </c>
      <c r="K639" s="7" t="s">
        <v>631</v>
      </c>
      <c r="L639" s="2" t="s">
        <v>1150</v>
      </c>
    </row>
    <row r="640" spans="1:13" ht="126" hidden="1" x14ac:dyDescent="0.25">
      <c r="A640" s="17">
        <v>638</v>
      </c>
      <c r="B640" s="17">
        <v>639</v>
      </c>
      <c r="C640" s="17">
        <v>640</v>
      </c>
      <c r="D640" s="16">
        <v>4746</v>
      </c>
      <c r="E640" s="18">
        <v>43965.096817129626</v>
      </c>
      <c r="F640" s="16" t="s">
        <v>8</v>
      </c>
      <c r="G640" s="16" t="s">
        <v>6</v>
      </c>
      <c r="H640" s="16" t="s">
        <v>6</v>
      </c>
      <c r="I640" s="16" t="s">
        <v>14</v>
      </c>
      <c r="K640" s="7" t="s">
        <v>632</v>
      </c>
      <c r="L640" s="2" t="s">
        <v>1151</v>
      </c>
    </row>
    <row r="641" spans="1:13" ht="31.5" hidden="1" x14ac:dyDescent="0.25">
      <c r="A641" s="17">
        <v>639</v>
      </c>
      <c r="B641" s="17">
        <v>640</v>
      </c>
      <c r="C641" s="17">
        <v>641</v>
      </c>
      <c r="D641" s="16">
        <v>7922</v>
      </c>
      <c r="E641" s="18">
        <v>43965.097743055558</v>
      </c>
      <c r="F641" s="16" t="s">
        <v>8</v>
      </c>
      <c r="G641" s="16" t="s">
        <v>8</v>
      </c>
      <c r="H641" s="16" t="s">
        <v>13</v>
      </c>
      <c r="I641" s="16" t="s">
        <v>9</v>
      </c>
      <c r="K641" s="7" t="s">
        <v>633</v>
      </c>
      <c r="L641" s="2" t="s">
        <v>1147</v>
      </c>
    </row>
    <row r="642" spans="1:13" ht="267.75" hidden="1" x14ac:dyDescent="0.25">
      <c r="A642" s="17">
        <v>640</v>
      </c>
      <c r="B642" s="17">
        <v>641</v>
      </c>
      <c r="C642" s="17">
        <v>642</v>
      </c>
      <c r="D642" s="16">
        <v>2486</v>
      </c>
      <c r="E642" s="18">
        <v>43965.101307870369</v>
      </c>
      <c r="F642" s="16" t="s">
        <v>6</v>
      </c>
      <c r="G642" s="16" t="s">
        <v>8</v>
      </c>
      <c r="H642" s="16" t="s">
        <v>13</v>
      </c>
      <c r="I642" s="16" t="s">
        <v>9</v>
      </c>
      <c r="K642" s="7" t="s">
        <v>634</v>
      </c>
      <c r="L642" s="2" t="s">
        <v>1147</v>
      </c>
    </row>
    <row r="643" spans="1:13" ht="126" hidden="1" x14ac:dyDescent="0.25">
      <c r="A643" s="17">
        <v>641</v>
      </c>
      <c r="B643" s="17">
        <v>642</v>
      </c>
      <c r="C643" s="17">
        <v>643</v>
      </c>
      <c r="D643" s="16">
        <v>1781</v>
      </c>
      <c r="E643" s="18">
        <v>43965.103888888887</v>
      </c>
      <c r="F643" s="16" t="s">
        <v>6</v>
      </c>
      <c r="G643" s="16" t="s">
        <v>8</v>
      </c>
      <c r="H643" s="16" t="s">
        <v>6</v>
      </c>
      <c r="I643" s="16" t="s">
        <v>16</v>
      </c>
      <c r="K643" s="7" t="s">
        <v>635</v>
      </c>
      <c r="L643" s="2" t="s">
        <v>1147</v>
      </c>
    </row>
    <row r="644" spans="1:13" ht="25.5" hidden="1" x14ac:dyDescent="0.25">
      <c r="A644" s="17">
        <v>642</v>
      </c>
      <c r="B644" s="17">
        <v>643</v>
      </c>
      <c r="C644" s="17">
        <v>644</v>
      </c>
      <c r="D644" s="16">
        <v>693</v>
      </c>
      <c r="E644" s="18">
        <v>43965.104328703703</v>
      </c>
      <c r="F644" s="16" t="s">
        <v>6</v>
      </c>
      <c r="G644" s="16" t="s">
        <v>6</v>
      </c>
      <c r="H644" s="16" t="s">
        <v>6</v>
      </c>
      <c r="I644" s="16" t="s">
        <v>16</v>
      </c>
      <c r="K644" s="7" t="s">
        <v>636</v>
      </c>
      <c r="L644" s="2" t="s">
        <v>1152</v>
      </c>
    </row>
    <row r="645" spans="1:13" ht="173.25" hidden="1" x14ac:dyDescent="0.25">
      <c r="A645" s="17">
        <v>643</v>
      </c>
      <c r="B645" s="17">
        <v>644</v>
      </c>
      <c r="C645" s="17">
        <v>645</v>
      </c>
      <c r="D645" s="16">
        <v>1672</v>
      </c>
      <c r="E645" s="18">
        <v>43965.105798611112</v>
      </c>
      <c r="F645" s="16" t="s">
        <v>8</v>
      </c>
      <c r="G645" s="16" t="s">
        <v>8</v>
      </c>
      <c r="H645" s="16" t="s">
        <v>8</v>
      </c>
      <c r="I645" s="16" t="s">
        <v>9</v>
      </c>
      <c r="K645" s="7" t="s">
        <v>637</v>
      </c>
      <c r="L645" s="2" t="s">
        <v>1148</v>
      </c>
    </row>
    <row r="646" spans="1:13" ht="94.5" hidden="1" x14ac:dyDescent="0.25">
      <c r="A646" s="17">
        <v>644</v>
      </c>
      <c r="B646" s="17">
        <v>645</v>
      </c>
      <c r="C646" s="17">
        <v>646</v>
      </c>
      <c r="D646" s="16">
        <v>2851</v>
      </c>
      <c r="E646" s="18">
        <v>43965.112604166665</v>
      </c>
      <c r="F646" s="16" t="s">
        <v>6</v>
      </c>
      <c r="G646" s="16" t="s">
        <v>8</v>
      </c>
      <c r="H646" s="16" t="s">
        <v>6</v>
      </c>
      <c r="I646" s="16" t="s">
        <v>19</v>
      </c>
      <c r="K646" s="7" t="s">
        <v>638</v>
      </c>
      <c r="L646" s="2" t="s">
        <v>1152</v>
      </c>
    </row>
    <row r="647" spans="1:13" ht="110.25" hidden="1" x14ac:dyDescent="0.25">
      <c r="A647" s="17">
        <v>645</v>
      </c>
      <c r="B647" s="17">
        <v>646</v>
      </c>
      <c r="C647" s="17">
        <v>647</v>
      </c>
      <c r="D647" s="16">
        <v>1276</v>
      </c>
      <c r="E647" s="18">
        <v>43965.11613425926</v>
      </c>
      <c r="F647" s="16" t="s">
        <v>6</v>
      </c>
      <c r="G647" s="16" t="s">
        <v>12</v>
      </c>
      <c r="H647" s="16" t="s">
        <v>12</v>
      </c>
      <c r="I647" s="16" t="s">
        <v>9</v>
      </c>
      <c r="K647" s="7" t="s">
        <v>639</v>
      </c>
      <c r="L647" s="2" t="s">
        <v>1152</v>
      </c>
    </row>
    <row r="648" spans="1:13" ht="110.25" hidden="1" x14ac:dyDescent="0.25">
      <c r="A648" s="17">
        <v>646</v>
      </c>
      <c r="B648" s="17">
        <v>647</v>
      </c>
      <c r="C648" s="17">
        <v>648</v>
      </c>
      <c r="D648" s="16">
        <v>2654</v>
      </c>
      <c r="E648" s="18">
        <v>43965.1169212963</v>
      </c>
      <c r="F648" s="16" t="s">
        <v>6</v>
      </c>
      <c r="G648" s="16" t="s">
        <v>8</v>
      </c>
      <c r="H648" s="16" t="s">
        <v>8</v>
      </c>
      <c r="I648" s="16" t="s">
        <v>19</v>
      </c>
      <c r="K648" s="7" t="s">
        <v>640</v>
      </c>
      <c r="L648" s="2" t="s">
        <v>1148</v>
      </c>
    </row>
    <row r="649" spans="1:13" ht="38.25" hidden="1" x14ac:dyDescent="0.25">
      <c r="A649" s="17">
        <v>647</v>
      </c>
      <c r="B649" s="17">
        <v>648</v>
      </c>
      <c r="C649" s="17">
        <v>649</v>
      </c>
      <c r="D649" s="16">
        <v>1018</v>
      </c>
      <c r="E649" s="18">
        <v>43965.118101851855</v>
      </c>
      <c r="F649" s="16" t="s">
        <v>6</v>
      </c>
      <c r="G649" s="16" t="s">
        <v>8</v>
      </c>
      <c r="H649" s="16" t="s">
        <v>8</v>
      </c>
      <c r="I649" s="16" t="s">
        <v>19</v>
      </c>
      <c r="K649" s="7" t="s">
        <v>641</v>
      </c>
      <c r="L649" s="2" t="s">
        <v>1151</v>
      </c>
    </row>
    <row r="650" spans="1:13" hidden="1" x14ac:dyDescent="0.25">
      <c r="A650" s="17">
        <v>648</v>
      </c>
      <c r="B650" s="17">
        <v>649</v>
      </c>
      <c r="C650" s="17">
        <v>650</v>
      </c>
      <c r="D650" s="16">
        <v>114</v>
      </c>
      <c r="E650" s="18">
        <v>43965.118275462963</v>
      </c>
      <c r="L650" s="2" t="s">
        <v>1147</v>
      </c>
    </row>
    <row r="651" spans="1:13" ht="102" hidden="1" x14ac:dyDescent="0.25">
      <c r="A651" s="17">
        <v>649</v>
      </c>
      <c r="B651" s="17">
        <v>650</v>
      </c>
      <c r="C651" s="17">
        <v>651</v>
      </c>
      <c r="D651" s="16">
        <v>1525</v>
      </c>
      <c r="E651" s="18">
        <v>43965.120138888888</v>
      </c>
      <c r="F651" s="16" t="s">
        <v>10</v>
      </c>
      <c r="G651" s="16" t="s">
        <v>10</v>
      </c>
      <c r="H651" s="16" t="s">
        <v>10</v>
      </c>
      <c r="I651" s="16" t="s">
        <v>21</v>
      </c>
      <c r="L651" s="2" t="s">
        <v>1150</v>
      </c>
    </row>
    <row r="652" spans="1:13" ht="126" hidden="1" x14ac:dyDescent="0.25">
      <c r="A652" s="17">
        <v>650</v>
      </c>
      <c r="B652" s="17">
        <v>651</v>
      </c>
      <c r="C652" s="17">
        <v>652</v>
      </c>
      <c r="D652" s="16">
        <v>946</v>
      </c>
      <c r="E652" s="18">
        <v>43965.122974537036</v>
      </c>
      <c r="F652" s="16" t="s">
        <v>13</v>
      </c>
      <c r="G652" s="16" t="s">
        <v>6</v>
      </c>
      <c r="H652" s="16" t="s">
        <v>6</v>
      </c>
      <c r="I652" s="16" t="s">
        <v>19</v>
      </c>
      <c r="K652" s="7" t="s">
        <v>642</v>
      </c>
      <c r="L652" s="2" t="s">
        <v>1152</v>
      </c>
      <c r="M652" s="2" t="s">
        <v>1150</v>
      </c>
    </row>
    <row r="653" spans="1:13" ht="38.25" hidden="1" x14ac:dyDescent="0.25">
      <c r="A653" s="17">
        <v>651</v>
      </c>
      <c r="B653" s="17">
        <v>652</v>
      </c>
      <c r="C653" s="17">
        <v>653</v>
      </c>
      <c r="D653" s="16">
        <v>822</v>
      </c>
      <c r="E653" s="18">
        <v>43965.124479166669</v>
      </c>
      <c r="F653" s="16" t="s">
        <v>8</v>
      </c>
      <c r="G653" s="16" t="s">
        <v>8</v>
      </c>
      <c r="H653" s="16" t="s">
        <v>13</v>
      </c>
      <c r="I653" s="16" t="s">
        <v>19</v>
      </c>
      <c r="K653" s="7" t="s">
        <v>643</v>
      </c>
      <c r="L653" s="2" t="s">
        <v>1152</v>
      </c>
    </row>
    <row r="654" spans="1:13" ht="78.75" hidden="1" x14ac:dyDescent="0.25">
      <c r="A654" s="17">
        <v>652</v>
      </c>
      <c r="B654" s="17">
        <v>653</v>
      </c>
      <c r="C654" s="17">
        <v>654</v>
      </c>
      <c r="D654" s="16">
        <v>930</v>
      </c>
      <c r="E654" s="18">
        <v>43965.131712962961</v>
      </c>
      <c r="F654" s="16" t="s">
        <v>8</v>
      </c>
      <c r="G654" s="16" t="s">
        <v>12</v>
      </c>
      <c r="H654" s="16" t="s">
        <v>12</v>
      </c>
      <c r="I654" s="16" t="s">
        <v>9</v>
      </c>
      <c r="K654" s="7" t="s">
        <v>644</v>
      </c>
      <c r="L654" s="2" t="s">
        <v>1147</v>
      </c>
    </row>
    <row r="655" spans="1:13" ht="78.75" hidden="1" x14ac:dyDescent="0.25">
      <c r="A655" s="17">
        <v>653</v>
      </c>
      <c r="B655" s="17">
        <v>654</v>
      </c>
      <c r="C655" s="17">
        <v>655</v>
      </c>
      <c r="D655" s="16">
        <v>2049</v>
      </c>
      <c r="E655" s="18">
        <v>43965.133437500001</v>
      </c>
      <c r="F655" s="16" t="s">
        <v>10</v>
      </c>
      <c r="G655" s="16" t="s">
        <v>12</v>
      </c>
      <c r="H655" s="16" t="s">
        <v>8</v>
      </c>
      <c r="I655" s="16" t="s">
        <v>9</v>
      </c>
      <c r="K655" s="7" t="s">
        <v>645</v>
      </c>
      <c r="L655" s="2" t="s">
        <v>1152</v>
      </c>
      <c r="M655" s="2" t="s">
        <v>1150</v>
      </c>
    </row>
    <row r="656" spans="1:13" ht="141.75" hidden="1" x14ac:dyDescent="0.25">
      <c r="A656" s="17">
        <v>654</v>
      </c>
      <c r="B656" s="17">
        <v>655</v>
      </c>
      <c r="C656" s="17">
        <v>656</v>
      </c>
      <c r="D656" s="16">
        <v>2091</v>
      </c>
      <c r="E656" s="18">
        <v>43965.134212962963</v>
      </c>
      <c r="F656" s="16" t="s">
        <v>8</v>
      </c>
      <c r="G656" s="16" t="s">
        <v>12</v>
      </c>
      <c r="H656" s="16" t="s">
        <v>8</v>
      </c>
      <c r="I656" s="16" t="s">
        <v>9</v>
      </c>
      <c r="K656" s="7" t="s">
        <v>646</v>
      </c>
      <c r="L656" s="2" t="s">
        <v>1152</v>
      </c>
    </row>
    <row r="657" spans="1:13" ht="173.25" hidden="1" x14ac:dyDescent="0.25">
      <c r="A657" s="17">
        <v>655</v>
      </c>
      <c r="B657" s="17">
        <v>656</v>
      </c>
      <c r="C657" s="17">
        <v>657</v>
      </c>
      <c r="D657" s="16">
        <v>8002</v>
      </c>
      <c r="E657" s="18">
        <v>43965.136284722219</v>
      </c>
      <c r="F657" s="16" t="s">
        <v>6</v>
      </c>
      <c r="G657" s="16" t="s">
        <v>6</v>
      </c>
      <c r="H657" s="16" t="s">
        <v>10</v>
      </c>
      <c r="I657" s="16" t="s">
        <v>19</v>
      </c>
      <c r="K657" s="7" t="s">
        <v>647</v>
      </c>
      <c r="L657" s="2" t="s">
        <v>1151</v>
      </c>
      <c r="M657" s="2" t="s">
        <v>1157</v>
      </c>
    </row>
    <row r="658" spans="1:13" ht="51" hidden="1" x14ac:dyDescent="0.25">
      <c r="A658" s="17">
        <v>656</v>
      </c>
      <c r="B658" s="17">
        <v>657</v>
      </c>
      <c r="C658" s="17">
        <v>658</v>
      </c>
      <c r="D658" s="16">
        <v>562</v>
      </c>
      <c r="E658" s="18">
        <v>43965.144004629627</v>
      </c>
      <c r="F658" s="16" t="s">
        <v>10</v>
      </c>
      <c r="G658" s="16" t="s">
        <v>10</v>
      </c>
      <c r="H658" s="16" t="s">
        <v>10</v>
      </c>
      <c r="I658" s="16" t="s">
        <v>14</v>
      </c>
      <c r="L658" s="2" t="s">
        <v>1148</v>
      </c>
    </row>
    <row r="659" spans="1:13" ht="102" hidden="1" x14ac:dyDescent="0.25">
      <c r="A659" s="17">
        <v>657</v>
      </c>
      <c r="B659" s="17">
        <v>658</v>
      </c>
      <c r="C659" s="17">
        <v>659</v>
      </c>
      <c r="D659" s="16">
        <v>1034</v>
      </c>
      <c r="E659" s="18">
        <v>43965.146643518521</v>
      </c>
      <c r="F659" s="16" t="s">
        <v>10</v>
      </c>
      <c r="G659" s="16" t="s">
        <v>10</v>
      </c>
      <c r="H659" s="16" t="s">
        <v>10</v>
      </c>
      <c r="I659" s="16" t="s">
        <v>21</v>
      </c>
      <c r="L659" s="2" t="s">
        <v>1147</v>
      </c>
    </row>
    <row r="660" spans="1:13" ht="378" hidden="1" x14ac:dyDescent="0.25">
      <c r="A660" s="17">
        <v>658</v>
      </c>
      <c r="B660" s="17">
        <v>659</v>
      </c>
      <c r="C660" s="17">
        <v>660</v>
      </c>
      <c r="D660" s="16">
        <v>2880</v>
      </c>
      <c r="E660" s="18">
        <v>43965.149444444447</v>
      </c>
      <c r="F660" s="16" t="s">
        <v>10</v>
      </c>
      <c r="G660" s="16" t="s">
        <v>10</v>
      </c>
      <c r="H660" s="16" t="s">
        <v>10</v>
      </c>
      <c r="I660" s="16" t="s">
        <v>21</v>
      </c>
      <c r="K660" s="7" t="s">
        <v>648</v>
      </c>
      <c r="L660" s="2" t="s">
        <v>1150</v>
      </c>
    </row>
    <row r="661" spans="1:13" ht="110.25" hidden="1" x14ac:dyDescent="0.25">
      <c r="A661" s="17">
        <v>659</v>
      </c>
      <c r="B661" s="17">
        <v>660</v>
      </c>
      <c r="C661" s="17">
        <v>661</v>
      </c>
      <c r="D661" s="16">
        <v>23886</v>
      </c>
      <c r="E661" s="18">
        <v>43965.150914351849</v>
      </c>
      <c r="F661" s="16" t="s">
        <v>10</v>
      </c>
      <c r="G661" s="16" t="s">
        <v>6</v>
      </c>
      <c r="H661" s="16" t="s">
        <v>12</v>
      </c>
      <c r="I661" s="16" t="s">
        <v>16</v>
      </c>
      <c r="K661" s="7" t="s">
        <v>649</v>
      </c>
      <c r="L661" s="2" t="s">
        <v>1152</v>
      </c>
    </row>
    <row r="662" spans="1:13" ht="51" hidden="1" x14ac:dyDescent="0.25">
      <c r="A662" s="17">
        <v>660</v>
      </c>
      <c r="B662" s="17">
        <v>661</v>
      </c>
      <c r="C662" s="17">
        <v>662</v>
      </c>
      <c r="D662" s="16">
        <v>541</v>
      </c>
      <c r="E662" s="18">
        <v>43965.153923611113</v>
      </c>
      <c r="F662" s="16" t="s">
        <v>10</v>
      </c>
      <c r="G662" s="16" t="s">
        <v>10</v>
      </c>
      <c r="H662" s="16" t="s">
        <v>10</v>
      </c>
      <c r="I662" s="16" t="s">
        <v>14</v>
      </c>
      <c r="L662" s="2" t="s">
        <v>1152</v>
      </c>
      <c r="M662" s="2" t="s">
        <v>1147</v>
      </c>
    </row>
    <row r="663" spans="1:13" ht="173.25" hidden="1" x14ac:dyDescent="0.25">
      <c r="A663" s="17">
        <v>661</v>
      </c>
      <c r="B663" s="17">
        <v>662</v>
      </c>
      <c r="C663" s="17">
        <v>663</v>
      </c>
      <c r="D663" s="16">
        <v>3173</v>
      </c>
      <c r="E663" s="18">
        <v>43965.155763888892</v>
      </c>
      <c r="F663" s="16" t="s">
        <v>13</v>
      </c>
      <c r="G663" s="16" t="s">
        <v>13</v>
      </c>
      <c r="H663" s="16" t="s">
        <v>8</v>
      </c>
      <c r="I663" s="16" t="s">
        <v>19</v>
      </c>
      <c r="K663" s="7" t="s">
        <v>650</v>
      </c>
      <c r="L663" s="2" t="s">
        <v>1148</v>
      </c>
      <c r="M663" s="2" t="s">
        <v>1150</v>
      </c>
    </row>
    <row r="664" spans="1:13" ht="63" hidden="1" x14ac:dyDescent="0.25">
      <c r="A664" s="17">
        <v>662</v>
      </c>
      <c r="B664" s="17">
        <v>663</v>
      </c>
      <c r="C664" s="17">
        <v>664</v>
      </c>
      <c r="D664" s="16">
        <v>1168</v>
      </c>
      <c r="E664" s="18">
        <v>43965.156111111108</v>
      </c>
      <c r="F664" s="16" t="s">
        <v>6</v>
      </c>
      <c r="G664" s="16" t="s">
        <v>6</v>
      </c>
      <c r="H664" s="16" t="s">
        <v>13</v>
      </c>
      <c r="I664" s="16" t="s">
        <v>19</v>
      </c>
      <c r="K664" s="7" t="s">
        <v>651</v>
      </c>
      <c r="L664" s="2" t="s">
        <v>1152</v>
      </c>
    </row>
    <row r="665" spans="1:13" ht="126" hidden="1" x14ac:dyDescent="0.25">
      <c r="A665" s="17">
        <v>663</v>
      </c>
      <c r="B665" s="17">
        <v>664</v>
      </c>
      <c r="C665" s="17">
        <v>665</v>
      </c>
      <c r="D665" s="16">
        <v>2310</v>
      </c>
      <c r="E665" s="18">
        <v>43965.156377314815</v>
      </c>
      <c r="F665" s="16" t="s">
        <v>10</v>
      </c>
      <c r="G665" s="16" t="s">
        <v>10</v>
      </c>
      <c r="H665" s="16" t="s">
        <v>13</v>
      </c>
      <c r="I665" s="16" t="s">
        <v>14</v>
      </c>
      <c r="K665" s="7" t="s">
        <v>652</v>
      </c>
      <c r="L665" s="2" t="s">
        <v>1149</v>
      </c>
      <c r="M665" s="2" t="s">
        <v>1148</v>
      </c>
    </row>
    <row r="666" spans="1:13" ht="78.75" hidden="1" x14ac:dyDescent="0.25">
      <c r="A666" s="17">
        <v>664</v>
      </c>
      <c r="B666" s="17">
        <v>665</v>
      </c>
      <c r="C666" s="17">
        <v>666</v>
      </c>
      <c r="D666" s="16">
        <v>736</v>
      </c>
      <c r="E666" s="18">
        <v>43965.156944444447</v>
      </c>
      <c r="F666" s="16" t="s">
        <v>6</v>
      </c>
      <c r="G666" s="16" t="s">
        <v>12</v>
      </c>
      <c r="H666" s="16" t="s">
        <v>13</v>
      </c>
      <c r="I666" s="16" t="s">
        <v>19</v>
      </c>
      <c r="K666" s="7" t="s">
        <v>653</v>
      </c>
      <c r="L666" s="2" t="s">
        <v>1147</v>
      </c>
    </row>
    <row r="667" spans="1:13" ht="141.75" hidden="1" x14ac:dyDescent="0.25">
      <c r="A667" s="17">
        <v>665</v>
      </c>
      <c r="B667" s="17">
        <v>666</v>
      </c>
      <c r="C667" s="17">
        <v>667</v>
      </c>
      <c r="D667" s="16">
        <v>6850</v>
      </c>
      <c r="E667" s="18">
        <v>43965.157013888886</v>
      </c>
      <c r="F667" s="16" t="s">
        <v>8</v>
      </c>
      <c r="G667" s="16" t="s">
        <v>12</v>
      </c>
      <c r="H667" s="16" t="s">
        <v>8</v>
      </c>
      <c r="I667" s="16" t="s">
        <v>19</v>
      </c>
      <c r="K667" s="7" t="s">
        <v>654</v>
      </c>
      <c r="L667" s="2" t="s">
        <v>1148</v>
      </c>
    </row>
    <row r="668" spans="1:13" ht="141.75" hidden="1" x14ac:dyDescent="0.25">
      <c r="A668" s="17">
        <v>666</v>
      </c>
      <c r="B668" s="17">
        <v>667</v>
      </c>
      <c r="C668" s="17">
        <v>668</v>
      </c>
      <c r="D668" s="16">
        <v>4823</v>
      </c>
      <c r="E668" s="18">
        <v>43965.158831018518</v>
      </c>
      <c r="F668" s="16" t="s">
        <v>6</v>
      </c>
      <c r="G668" s="16" t="s">
        <v>8</v>
      </c>
      <c r="H668" s="16" t="s">
        <v>13</v>
      </c>
      <c r="I668" s="16" t="s">
        <v>19</v>
      </c>
      <c r="K668" s="7" t="s">
        <v>655</v>
      </c>
      <c r="L668" s="2" t="s">
        <v>1151</v>
      </c>
    </row>
    <row r="669" spans="1:13" hidden="1" x14ac:dyDescent="0.25">
      <c r="A669" s="17">
        <v>667</v>
      </c>
      <c r="B669" s="17">
        <v>668</v>
      </c>
      <c r="C669" s="17">
        <v>669</v>
      </c>
      <c r="D669" s="16">
        <v>65</v>
      </c>
      <c r="E669" s="18">
        <v>43965.160983796297</v>
      </c>
      <c r="L669" s="2" t="s">
        <v>1148</v>
      </c>
    </row>
    <row r="670" spans="1:13" ht="141.75" hidden="1" x14ac:dyDescent="0.25">
      <c r="A670" s="17">
        <v>668</v>
      </c>
      <c r="B670" s="17">
        <v>669</v>
      </c>
      <c r="C670" s="17">
        <v>670</v>
      </c>
      <c r="D670" s="16">
        <v>2686</v>
      </c>
      <c r="E670" s="18">
        <v>43965.162407407406</v>
      </c>
      <c r="F670" s="16" t="s">
        <v>8</v>
      </c>
      <c r="G670" s="16" t="s">
        <v>8</v>
      </c>
      <c r="H670" s="16" t="s">
        <v>12</v>
      </c>
      <c r="I670" s="16" t="s">
        <v>9</v>
      </c>
      <c r="K670" s="7" t="s">
        <v>656</v>
      </c>
      <c r="L670" s="2" t="s">
        <v>1151</v>
      </c>
    </row>
    <row r="671" spans="1:13" hidden="1" x14ac:dyDescent="0.25">
      <c r="A671" s="17">
        <v>669</v>
      </c>
      <c r="B671" s="17">
        <v>670</v>
      </c>
      <c r="C671" s="17">
        <v>671</v>
      </c>
      <c r="D671" s="16">
        <v>1247</v>
      </c>
      <c r="E671" s="18">
        <v>43965.164479166669</v>
      </c>
      <c r="L671" s="2" t="s">
        <v>1150</v>
      </c>
      <c r="M671" s="2" t="s">
        <v>1147</v>
      </c>
    </row>
    <row r="672" spans="1:13" ht="63" hidden="1" x14ac:dyDescent="0.25">
      <c r="A672" s="17">
        <v>670</v>
      </c>
      <c r="B672" s="17">
        <v>671</v>
      </c>
      <c r="C672" s="17">
        <v>672</v>
      </c>
      <c r="D672" s="16">
        <v>694</v>
      </c>
      <c r="E672" s="18">
        <v>43965.171215277776</v>
      </c>
      <c r="F672" s="16" t="s">
        <v>12</v>
      </c>
      <c r="G672" s="16" t="s">
        <v>8</v>
      </c>
      <c r="H672" s="16" t="s">
        <v>6</v>
      </c>
      <c r="I672" s="16" t="s">
        <v>14</v>
      </c>
      <c r="K672" s="7" t="s">
        <v>657</v>
      </c>
      <c r="L672" s="2" t="s">
        <v>1149</v>
      </c>
      <c r="M672" s="2" t="s">
        <v>1147</v>
      </c>
    </row>
    <row r="673" spans="1:13" ht="94.5" hidden="1" x14ac:dyDescent="0.25">
      <c r="A673" s="17">
        <v>671</v>
      </c>
      <c r="B673" s="17">
        <v>672</v>
      </c>
      <c r="C673" s="17">
        <v>673</v>
      </c>
      <c r="D673" s="16">
        <v>1366</v>
      </c>
      <c r="E673" s="18">
        <v>43965.17769675926</v>
      </c>
      <c r="F673" s="16" t="s">
        <v>13</v>
      </c>
      <c r="G673" s="16" t="s">
        <v>12</v>
      </c>
      <c r="H673" s="16" t="s">
        <v>8</v>
      </c>
      <c r="I673" s="16" t="s">
        <v>14</v>
      </c>
      <c r="K673" s="7" t="s">
        <v>658</v>
      </c>
      <c r="L673" s="2" t="s">
        <v>1148</v>
      </c>
    </row>
    <row r="674" spans="1:13" ht="189" hidden="1" x14ac:dyDescent="0.25">
      <c r="A674" s="17">
        <v>672</v>
      </c>
      <c r="B674" s="17">
        <v>673</v>
      </c>
      <c r="C674" s="17">
        <v>674</v>
      </c>
      <c r="D674" s="16">
        <v>2137</v>
      </c>
      <c r="E674" s="18">
        <v>43965.18246527778</v>
      </c>
      <c r="F674" s="16" t="s">
        <v>6</v>
      </c>
      <c r="G674" s="16" t="s">
        <v>6</v>
      </c>
      <c r="H674" s="16" t="s">
        <v>13</v>
      </c>
      <c r="I674" s="16" t="s">
        <v>21</v>
      </c>
      <c r="K674" s="7" t="s">
        <v>659</v>
      </c>
      <c r="L674" s="2" t="s">
        <v>1149</v>
      </c>
    </row>
    <row r="675" spans="1:13" ht="78.75" hidden="1" x14ac:dyDescent="0.25">
      <c r="A675" s="17">
        <v>673</v>
      </c>
      <c r="B675" s="17">
        <v>674</v>
      </c>
      <c r="C675" s="17">
        <v>675</v>
      </c>
      <c r="D675" s="16">
        <v>989</v>
      </c>
      <c r="E675" s="18">
        <v>43965.18545138889</v>
      </c>
      <c r="F675" s="16" t="s">
        <v>8</v>
      </c>
      <c r="G675" s="16" t="s">
        <v>8</v>
      </c>
      <c r="H675" s="16" t="s">
        <v>13</v>
      </c>
      <c r="I675" s="16" t="s">
        <v>9</v>
      </c>
      <c r="K675" s="7" t="s">
        <v>660</v>
      </c>
      <c r="L675" s="2" t="s">
        <v>1148</v>
      </c>
    </row>
    <row r="676" spans="1:13" ht="204.75" hidden="1" x14ac:dyDescent="0.25">
      <c r="A676" s="17">
        <v>674</v>
      </c>
      <c r="B676" s="17">
        <v>675</v>
      </c>
      <c r="C676" s="17">
        <v>676</v>
      </c>
      <c r="D676" s="16">
        <v>2512</v>
      </c>
      <c r="E676" s="18">
        <v>43965.190694444442</v>
      </c>
      <c r="F676" s="16" t="s">
        <v>13</v>
      </c>
      <c r="G676" s="16" t="s">
        <v>8</v>
      </c>
      <c r="H676" s="16" t="s">
        <v>8</v>
      </c>
      <c r="I676" s="16" t="s">
        <v>9</v>
      </c>
      <c r="K676" s="7" t="s">
        <v>661</v>
      </c>
      <c r="L676" s="2" t="s">
        <v>1148</v>
      </c>
    </row>
    <row r="677" spans="1:13" ht="173.25" hidden="1" x14ac:dyDescent="0.25">
      <c r="A677" s="17">
        <v>675</v>
      </c>
      <c r="B677" s="17">
        <v>676</v>
      </c>
      <c r="C677" s="17">
        <v>677</v>
      </c>
      <c r="D677" s="16">
        <v>2869</v>
      </c>
      <c r="E677" s="18">
        <v>43965.192407407405</v>
      </c>
      <c r="F677" s="16" t="s">
        <v>6</v>
      </c>
      <c r="G677" s="16" t="s">
        <v>8</v>
      </c>
      <c r="H677" s="16" t="s">
        <v>13</v>
      </c>
      <c r="I677" s="16" t="s">
        <v>19</v>
      </c>
      <c r="K677" s="7" t="s">
        <v>662</v>
      </c>
      <c r="L677" s="2" t="s">
        <v>1147</v>
      </c>
    </row>
    <row r="678" spans="1:13" ht="189" hidden="1" x14ac:dyDescent="0.25">
      <c r="A678" s="17">
        <v>676</v>
      </c>
      <c r="B678" s="17">
        <v>677</v>
      </c>
      <c r="C678" s="17">
        <v>678</v>
      </c>
      <c r="D678" s="16">
        <v>2622</v>
      </c>
      <c r="E678" s="18">
        <v>43965.194409722222</v>
      </c>
      <c r="F678" s="16" t="s">
        <v>13</v>
      </c>
      <c r="G678" s="16" t="s">
        <v>8</v>
      </c>
      <c r="H678" s="16" t="s">
        <v>12</v>
      </c>
      <c r="I678" s="16" t="s">
        <v>9</v>
      </c>
      <c r="K678" s="7" t="s">
        <v>663</v>
      </c>
      <c r="L678" s="2" t="s">
        <v>1147</v>
      </c>
    </row>
    <row r="679" spans="1:13" ht="110.25" hidden="1" x14ac:dyDescent="0.25">
      <c r="A679" s="17">
        <v>677</v>
      </c>
      <c r="B679" s="17">
        <v>678</v>
      </c>
      <c r="C679" s="17">
        <v>679</v>
      </c>
      <c r="D679" s="16">
        <v>1658</v>
      </c>
      <c r="E679" s="18">
        <v>43965.194652777776</v>
      </c>
      <c r="F679" s="16" t="s">
        <v>10</v>
      </c>
      <c r="G679" s="16" t="s">
        <v>13</v>
      </c>
      <c r="H679" s="16" t="s">
        <v>13</v>
      </c>
      <c r="I679" s="16" t="s">
        <v>21</v>
      </c>
      <c r="K679" s="7" t="s">
        <v>664</v>
      </c>
      <c r="L679" s="2" t="s">
        <v>1150</v>
      </c>
    </row>
    <row r="680" spans="1:13" ht="63" hidden="1" x14ac:dyDescent="0.25">
      <c r="A680" s="17">
        <v>678</v>
      </c>
      <c r="B680" s="17">
        <v>679</v>
      </c>
      <c r="C680" s="17">
        <v>680</v>
      </c>
      <c r="D680" s="16">
        <v>2851</v>
      </c>
      <c r="E680" s="18">
        <v>43965.203460648147</v>
      </c>
      <c r="F680" s="16" t="s">
        <v>6</v>
      </c>
      <c r="G680" s="16" t="s">
        <v>6</v>
      </c>
      <c r="H680" s="16" t="s">
        <v>13</v>
      </c>
      <c r="I680" s="16" t="s">
        <v>16</v>
      </c>
      <c r="K680" s="7" t="s">
        <v>665</v>
      </c>
      <c r="L680" s="2" t="s">
        <v>1147</v>
      </c>
    </row>
    <row r="681" spans="1:13" ht="94.5" hidden="1" x14ac:dyDescent="0.25">
      <c r="A681" s="17">
        <v>679</v>
      </c>
      <c r="B681" s="17">
        <v>680</v>
      </c>
      <c r="C681" s="17">
        <v>681</v>
      </c>
      <c r="D681" s="16">
        <v>1613</v>
      </c>
      <c r="E681" s="18">
        <v>43965.210312499999</v>
      </c>
      <c r="F681" s="16" t="s">
        <v>10</v>
      </c>
      <c r="G681" s="16" t="s">
        <v>6</v>
      </c>
      <c r="H681" s="16" t="s">
        <v>10</v>
      </c>
      <c r="I681" s="16" t="s">
        <v>16</v>
      </c>
      <c r="K681" s="7" t="s">
        <v>666</v>
      </c>
      <c r="L681" s="2" t="s">
        <v>1149</v>
      </c>
    </row>
    <row r="682" spans="1:13" ht="78.75" x14ac:dyDescent="0.25">
      <c r="A682" s="17">
        <v>680</v>
      </c>
      <c r="B682" s="17">
        <v>681</v>
      </c>
      <c r="C682" s="17">
        <v>682</v>
      </c>
      <c r="D682" s="16">
        <v>15116</v>
      </c>
      <c r="E682" s="18">
        <v>43965.210520833331</v>
      </c>
      <c r="F682" s="16" t="s">
        <v>13</v>
      </c>
      <c r="G682" s="16" t="s">
        <v>13</v>
      </c>
      <c r="H682" s="16" t="s">
        <v>8</v>
      </c>
      <c r="I682" s="16" t="s">
        <v>16</v>
      </c>
      <c r="K682" s="7" t="s">
        <v>667</v>
      </c>
      <c r="L682" s="2" t="s">
        <v>1147</v>
      </c>
      <c r="M682" s="2" t="s">
        <v>1151</v>
      </c>
    </row>
    <row r="683" spans="1:13" ht="94.5" hidden="1" x14ac:dyDescent="0.25">
      <c r="A683" s="17">
        <v>681</v>
      </c>
      <c r="B683" s="17">
        <v>682</v>
      </c>
      <c r="C683" s="17">
        <v>683</v>
      </c>
      <c r="D683" s="16">
        <v>2625</v>
      </c>
      <c r="E683" s="18">
        <v>43965.215150462966</v>
      </c>
      <c r="F683" s="16" t="s">
        <v>10</v>
      </c>
      <c r="G683" s="16" t="s">
        <v>6</v>
      </c>
      <c r="H683" s="16" t="s">
        <v>6</v>
      </c>
      <c r="I683" s="16" t="s">
        <v>9</v>
      </c>
      <c r="K683" s="7" t="s">
        <v>668</v>
      </c>
      <c r="L683" s="2" t="s">
        <v>1152</v>
      </c>
      <c r="M683" s="2" t="s">
        <v>1150</v>
      </c>
    </row>
    <row r="684" spans="1:13" ht="78.75" hidden="1" x14ac:dyDescent="0.25">
      <c r="A684" s="17">
        <v>682</v>
      </c>
      <c r="B684" s="17">
        <v>683</v>
      </c>
      <c r="C684" s="17">
        <v>684</v>
      </c>
      <c r="D684" s="16">
        <v>1784</v>
      </c>
      <c r="E684" s="18">
        <v>43965.21634259259</v>
      </c>
      <c r="F684" s="16" t="s">
        <v>10</v>
      </c>
      <c r="G684" s="16" t="s">
        <v>6</v>
      </c>
      <c r="H684" s="16" t="s">
        <v>6</v>
      </c>
      <c r="I684" s="16" t="s">
        <v>16</v>
      </c>
      <c r="K684" s="7" t="s">
        <v>669</v>
      </c>
      <c r="L684" s="2" t="s">
        <v>1149</v>
      </c>
    </row>
    <row r="685" spans="1:13" hidden="1" x14ac:dyDescent="0.25">
      <c r="A685" s="17">
        <v>683</v>
      </c>
      <c r="B685" s="17">
        <v>684</v>
      </c>
      <c r="C685" s="17">
        <v>685</v>
      </c>
      <c r="D685" s="16">
        <v>1509</v>
      </c>
      <c r="E685" s="18">
        <v>43965.222824074073</v>
      </c>
      <c r="L685" s="2" t="s">
        <v>1150</v>
      </c>
    </row>
    <row r="686" spans="1:13" ht="126" hidden="1" x14ac:dyDescent="0.25">
      <c r="A686" s="17">
        <v>684</v>
      </c>
      <c r="B686" s="17">
        <v>685</v>
      </c>
      <c r="C686" s="17">
        <v>686</v>
      </c>
      <c r="D686" s="16">
        <v>1582</v>
      </c>
      <c r="E686" s="18">
        <v>43965.226331018515</v>
      </c>
      <c r="F686" s="16" t="s">
        <v>6</v>
      </c>
      <c r="G686" s="16" t="s">
        <v>13</v>
      </c>
      <c r="H686" s="16" t="s">
        <v>6</v>
      </c>
      <c r="I686" s="16" t="s">
        <v>9</v>
      </c>
      <c r="K686" s="7" t="s">
        <v>670</v>
      </c>
      <c r="L686" s="2" t="s">
        <v>1147</v>
      </c>
    </row>
    <row r="687" spans="1:13" ht="126" hidden="1" x14ac:dyDescent="0.25">
      <c r="A687" s="17">
        <v>685</v>
      </c>
      <c r="B687" s="17">
        <v>686</v>
      </c>
      <c r="C687" s="17">
        <v>687</v>
      </c>
      <c r="D687" s="16">
        <v>1184</v>
      </c>
      <c r="E687" s="18">
        <v>43965.22861111111</v>
      </c>
      <c r="F687" s="16" t="s">
        <v>6</v>
      </c>
      <c r="G687" s="16" t="s">
        <v>12</v>
      </c>
      <c r="H687" s="16" t="s">
        <v>6</v>
      </c>
      <c r="I687" s="16" t="s">
        <v>9</v>
      </c>
      <c r="K687" s="7" t="s">
        <v>671</v>
      </c>
      <c r="L687" s="2" t="s">
        <v>1152</v>
      </c>
    </row>
    <row r="688" spans="1:13" ht="110.25" hidden="1" x14ac:dyDescent="0.25">
      <c r="A688" s="17">
        <v>686</v>
      </c>
      <c r="B688" s="17">
        <v>687</v>
      </c>
      <c r="C688" s="17">
        <v>688</v>
      </c>
      <c r="D688" s="16">
        <v>2155</v>
      </c>
      <c r="E688" s="18">
        <v>43965.234953703701</v>
      </c>
      <c r="F688" s="16" t="s">
        <v>6</v>
      </c>
      <c r="G688" s="16" t="s">
        <v>10</v>
      </c>
      <c r="H688" s="16" t="s">
        <v>6</v>
      </c>
      <c r="I688" s="16" t="s">
        <v>19</v>
      </c>
      <c r="K688" s="7" t="s">
        <v>672</v>
      </c>
      <c r="L688" s="2" t="s">
        <v>1147</v>
      </c>
    </row>
    <row r="689" spans="1:13" ht="126" hidden="1" x14ac:dyDescent="0.25">
      <c r="A689" s="17">
        <v>687</v>
      </c>
      <c r="B689" s="17">
        <v>688</v>
      </c>
      <c r="C689" s="17">
        <v>689</v>
      </c>
      <c r="D689" s="16">
        <v>1005</v>
      </c>
      <c r="E689" s="18">
        <v>43965.237407407411</v>
      </c>
      <c r="F689" s="16" t="s">
        <v>13</v>
      </c>
      <c r="G689" s="16" t="s">
        <v>6</v>
      </c>
      <c r="H689" s="16" t="s">
        <v>8</v>
      </c>
      <c r="I689" s="16" t="s">
        <v>19</v>
      </c>
      <c r="K689" s="7" t="s">
        <v>673</v>
      </c>
      <c r="L689" s="2" t="s">
        <v>1148</v>
      </c>
    </row>
    <row r="690" spans="1:13" ht="102" hidden="1" x14ac:dyDescent="0.25">
      <c r="A690" s="17">
        <v>688</v>
      </c>
      <c r="B690" s="17">
        <v>689</v>
      </c>
      <c r="C690" s="17">
        <v>690</v>
      </c>
      <c r="D690" s="16">
        <v>1299</v>
      </c>
      <c r="E690" s="18">
        <v>43965.242152777777</v>
      </c>
      <c r="F690" s="16" t="s">
        <v>6</v>
      </c>
      <c r="G690" s="16" t="s">
        <v>10</v>
      </c>
      <c r="H690" s="16" t="s">
        <v>10</v>
      </c>
      <c r="I690" s="16" t="s">
        <v>21</v>
      </c>
      <c r="K690" s="7" t="s">
        <v>674</v>
      </c>
      <c r="L690" s="2" t="s">
        <v>1150</v>
      </c>
      <c r="M690" s="2" t="s">
        <v>1148</v>
      </c>
    </row>
    <row r="691" spans="1:13" ht="31.5" hidden="1" x14ac:dyDescent="0.25">
      <c r="A691" s="17">
        <v>689</v>
      </c>
      <c r="B691" s="17">
        <v>690</v>
      </c>
      <c r="C691" s="17">
        <v>691</v>
      </c>
      <c r="D691" s="16">
        <v>571</v>
      </c>
      <c r="E691" s="18">
        <v>43965.245057870372</v>
      </c>
      <c r="F691" s="16" t="s">
        <v>13</v>
      </c>
      <c r="G691" s="16" t="s">
        <v>8</v>
      </c>
      <c r="H691" s="16" t="s">
        <v>8</v>
      </c>
      <c r="I691" s="16" t="s">
        <v>9</v>
      </c>
      <c r="K691" s="7" t="s">
        <v>675</v>
      </c>
      <c r="L691" s="2" t="s">
        <v>1147</v>
      </c>
      <c r="M691" s="2" t="s">
        <v>1157</v>
      </c>
    </row>
    <row r="692" spans="1:13" ht="78.75" hidden="1" x14ac:dyDescent="0.25">
      <c r="A692" s="17">
        <v>690</v>
      </c>
      <c r="B692" s="17">
        <v>691</v>
      </c>
      <c r="C692" s="17">
        <v>692</v>
      </c>
      <c r="D692" s="16">
        <v>1717</v>
      </c>
      <c r="E692" s="18">
        <v>43965.248784722222</v>
      </c>
      <c r="F692" s="16" t="s">
        <v>8</v>
      </c>
      <c r="G692" s="16" t="s">
        <v>8</v>
      </c>
      <c r="H692" s="16" t="s">
        <v>6</v>
      </c>
      <c r="I692" s="16" t="s">
        <v>9</v>
      </c>
      <c r="K692" s="7" t="s">
        <v>676</v>
      </c>
      <c r="L692" s="2" t="s">
        <v>1151</v>
      </c>
      <c r="M692" s="2" t="s">
        <v>1149</v>
      </c>
    </row>
    <row r="693" spans="1:13" ht="63" hidden="1" x14ac:dyDescent="0.25">
      <c r="A693" s="17">
        <v>691</v>
      </c>
      <c r="B693" s="17">
        <v>692</v>
      </c>
      <c r="C693" s="17">
        <v>693</v>
      </c>
      <c r="D693" s="16">
        <v>633</v>
      </c>
      <c r="E693" s="18">
        <v>43965.252222222225</v>
      </c>
      <c r="F693" s="16" t="s">
        <v>13</v>
      </c>
      <c r="G693" s="16" t="s">
        <v>6</v>
      </c>
      <c r="H693" s="16" t="s">
        <v>13</v>
      </c>
      <c r="I693" s="16" t="s">
        <v>19</v>
      </c>
      <c r="K693" s="7" t="s">
        <v>677</v>
      </c>
      <c r="L693" s="2" t="s">
        <v>1152</v>
      </c>
    </row>
    <row r="694" spans="1:13" ht="63" hidden="1" x14ac:dyDescent="0.25">
      <c r="A694" s="17">
        <v>692</v>
      </c>
      <c r="B694" s="17">
        <v>693</v>
      </c>
      <c r="C694" s="17">
        <v>694</v>
      </c>
      <c r="D694" s="16">
        <v>1252</v>
      </c>
      <c r="E694" s="18">
        <v>43965.253171296295</v>
      </c>
      <c r="F694" s="16" t="s">
        <v>6</v>
      </c>
      <c r="G694" s="16" t="s">
        <v>6</v>
      </c>
      <c r="H694" s="16" t="s">
        <v>6</v>
      </c>
      <c r="I694" s="16" t="s">
        <v>19</v>
      </c>
      <c r="K694" s="7" t="s">
        <v>678</v>
      </c>
      <c r="L694" s="2" t="s">
        <v>1152</v>
      </c>
    </row>
    <row r="695" spans="1:13" hidden="1" x14ac:dyDescent="0.25">
      <c r="A695" s="17">
        <v>693</v>
      </c>
      <c r="B695" s="17">
        <v>694</v>
      </c>
      <c r="C695" s="17">
        <v>695</v>
      </c>
      <c r="D695" s="16">
        <v>445</v>
      </c>
      <c r="E695" s="18">
        <v>43965.257418981484</v>
      </c>
      <c r="L695" s="2" t="s">
        <v>1150</v>
      </c>
    </row>
    <row r="696" spans="1:13" ht="110.25" hidden="1" x14ac:dyDescent="0.25">
      <c r="A696" s="17">
        <v>694</v>
      </c>
      <c r="B696" s="17">
        <v>695</v>
      </c>
      <c r="C696" s="17">
        <v>696</v>
      </c>
      <c r="D696" s="16">
        <v>1276</v>
      </c>
      <c r="E696" s="18">
        <v>43965.258483796293</v>
      </c>
      <c r="F696" s="16" t="s">
        <v>6</v>
      </c>
      <c r="G696" s="16" t="s">
        <v>10</v>
      </c>
      <c r="H696" s="16" t="s">
        <v>8</v>
      </c>
      <c r="I696" s="16" t="s">
        <v>9</v>
      </c>
      <c r="K696" s="7" t="s">
        <v>679</v>
      </c>
      <c r="L696" s="2" t="s">
        <v>1152</v>
      </c>
    </row>
    <row r="697" spans="1:13" ht="102" hidden="1" x14ac:dyDescent="0.25">
      <c r="A697" s="17">
        <v>695</v>
      </c>
      <c r="B697" s="17">
        <v>696</v>
      </c>
      <c r="C697" s="17">
        <v>697</v>
      </c>
      <c r="D697" s="16">
        <v>1988</v>
      </c>
      <c r="E697" s="18">
        <v>43965.262002314812</v>
      </c>
      <c r="F697" s="16" t="s">
        <v>6</v>
      </c>
      <c r="G697" s="16" t="s">
        <v>13</v>
      </c>
      <c r="H697" s="16" t="s">
        <v>6</v>
      </c>
      <c r="I697" s="16" t="s">
        <v>21</v>
      </c>
      <c r="K697" s="7" t="s">
        <v>680</v>
      </c>
      <c r="L697" s="2" t="s">
        <v>1150</v>
      </c>
    </row>
    <row r="698" spans="1:13" ht="102" hidden="1" x14ac:dyDescent="0.25">
      <c r="A698" s="17">
        <v>696</v>
      </c>
      <c r="B698" s="17">
        <v>697</v>
      </c>
      <c r="C698" s="17">
        <v>698</v>
      </c>
      <c r="D698" s="16">
        <v>814</v>
      </c>
      <c r="E698" s="18">
        <v>43965.285092592596</v>
      </c>
      <c r="F698" s="16" t="s">
        <v>13</v>
      </c>
      <c r="G698" s="16" t="s">
        <v>8</v>
      </c>
      <c r="H698" s="16" t="s">
        <v>10</v>
      </c>
      <c r="I698" s="16" t="s">
        <v>21</v>
      </c>
      <c r="K698" s="7" t="s">
        <v>681</v>
      </c>
      <c r="L698" s="2" t="s">
        <v>1148</v>
      </c>
    </row>
    <row r="699" spans="1:13" ht="25.5" hidden="1" x14ac:dyDescent="0.25">
      <c r="A699" s="17">
        <v>697</v>
      </c>
      <c r="B699" s="17">
        <v>698</v>
      </c>
      <c r="C699" s="17">
        <v>699</v>
      </c>
      <c r="D699" s="16">
        <v>1380</v>
      </c>
      <c r="E699" s="18">
        <v>43965.289409722223</v>
      </c>
      <c r="F699" s="16" t="s">
        <v>13</v>
      </c>
      <c r="G699" s="16" t="s">
        <v>13</v>
      </c>
      <c r="H699" s="16" t="s">
        <v>13</v>
      </c>
      <c r="I699" s="16" t="s">
        <v>9</v>
      </c>
      <c r="L699" s="2" t="s">
        <v>1151</v>
      </c>
    </row>
    <row r="700" spans="1:13" ht="102" hidden="1" x14ac:dyDescent="0.25">
      <c r="A700" s="17">
        <v>698</v>
      </c>
      <c r="B700" s="17">
        <v>699</v>
      </c>
      <c r="C700" s="17">
        <v>700</v>
      </c>
      <c r="D700" s="16">
        <v>895</v>
      </c>
      <c r="E700" s="18">
        <v>43965.291203703702</v>
      </c>
      <c r="F700" s="16" t="s">
        <v>8</v>
      </c>
      <c r="G700" s="16" t="s">
        <v>6</v>
      </c>
      <c r="H700" s="16" t="s">
        <v>13</v>
      </c>
      <c r="I700" s="16" t="s">
        <v>21</v>
      </c>
      <c r="K700" s="7" t="s">
        <v>682</v>
      </c>
      <c r="L700" s="2" t="s">
        <v>1150</v>
      </c>
    </row>
    <row r="701" spans="1:13" ht="47.25" hidden="1" x14ac:dyDescent="0.25">
      <c r="A701" s="17">
        <v>699</v>
      </c>
      <c r="B701" s="17">
        <v>700</v>
      </c>
      <c r="C701" s="17">
        <v>701</v>
      </c>
      <c r="D701" s="16">
        <v>1427</v>
      </c>
      <c r="E701" s="18">
        <v>43965.3127662037</v>
      </c>
      <c r="F701" s="16" t="s">
        <v>13</v>
      </c>
      <c r="G701" s="16" t="s">
        <v>8</v>
      </c>
      <c r="H701" s="16" t="s">
        <v>8</v>
      </c>
      <c r="I701" s="16" t="s">
        <v>19</v>
      </c>
      <c r="K701" s="7" t="s">
        <v>683</v>
      </c>
      <c r="L701" s="2" t="s">
        <v>1151</v>
      </c>
      <c r="M701" s="2" t="s">
        <v>1150</v>
      </c>
    </row>
    <row r="702" spans="1:13" ht="25.5" hidden="1" x14ac:dyDescent="0.25">
      <c r="A702" s="17">
        <v>700</v>
      </c>
      <c r="B702" s="17">
        <v>701</v>
      </c>
      <c r="C702" s="17">
        <v>702</v>
      </c>
      <c r="D702" s="16">
        <v>880</v>
      </c>
      <c r="E702" s="18">
        <v>43965.321493055555</v>
      </c>
      <c r="F702" s="16" t="s">
        <v>10</v>
      </c>
      <c r="G702" s="16" t="s">
        <v>6</v>
      </c>
      <c r="H702" s="16" t="s">
        <v>8</v>
      </c>
      <c r="I702" s="16" t="s">
        <v>9</v>
      </c>
      <c r="K702" s="7" t="s">
        <v>684</v>
      </c>
      <c r="L702" s="2" t="s">
        <v>1151</v>
      </c>
    </row>
    <row r="703" spans="1:13" ht="126" hidden="1" x14ac:dyDescent="0.25">
      <c r="A703" s="17">
        <v>701</v>
      </c>
      <c r="B703" s="17">
        <v>702</v>
      </c>
      <c r="C703" s="17">
        <v>703</v>
      </c>
      <c r="D703" s="16">
        <v>956</v>
      </c>
      <c r="E703" s="18">
        <v>43965.3437962963</v>
      </c>
      <c r="F703" s="16" t="s">
        <v>6</v>
      </c>
      <c r="G703" s="16" t="s">
        <v>6</v>
      </c>
      <c r="H703" s="16" t="s">
        <v>13</v>
      </c>
      <c r="I703" s="16" t="s">
        <v>16</v>
      </c>
      <c r="K703" s="7" t="s">
        <v>685</v>
      </c>
      <c r="L703" s="2" t="s">
        <v>1151</v>
      </c>
    </row>
    <row r="704" spans="1:13" ht="283.5" hidden="1" x14ac:dyDescent="0.25">
      <c r="A704" s="17">
        <v>702</v>
      </c>
      <c r="B704" s="17">
        <v>703</v>
      </c>
      <c r="C704" s="17">
        <v>704</v>
      </c>
      <c r="D704" s="16">
        <v>2545</v>
      </c>
      <c r="E704" s="18">
        <v>43965.362476851849</v>
      </c>
      <c r="F704" s="16" t="s">
        <v>8</v>
      </c>
      <c r="G704" s="16" t="s">
        <v>12</v>
      </c>
      <c r="H704" s="16" t="s">
        <v>8</v>
      </c>
      <c r="I704" s="16" t="s">
        <v>19</v>
      </c>
      <c r="K704" s="7" t="s">
        <v>686</v>
      </c>
      <c r="L704" s="2" t="s">
        <v>1148</v>
      </c>
    </row>
    <row r="705" spans="1:13" ht="63" hidden="1" x14ac:dyDescent="0.25">
      <c r="A705" s="17">
        <v>703</v>
      </c>
      <c r="B705" s="17">
        <v>704</v>
      </c>
      <c r="C705" s="17">
        <v>705</v>
      </c>
      <c r="D705" s="16">
        <v>1609</v>
      </c>
      <c r="E705" s="18">
        <v>43965.440370370372</v>
      </c>
      <c r="F705" s="16" t="s">
        <v>8</v>
      </c>
      <c r="G705" s="16" t="s">
        <v>8</v>
      </c>
      <c r="H705" s="16" t="s">
        <v>8</v>
      </c>
      <c r="I705" s="16" t="s">
        <v>9</v>
      </c>
      <c r="K705" s="7" t="s">
        <v>687</v>
      </c>
      <c r="L705" s="2" t="s">
        <v>1152</v>
      </c>
    </row>
    <row r="706" spans="1:13" ht="110.25" hidden="1" x14ac:dyDescent="0.25">
      <c r="A706" s="17">
        <v>704</v>
      </c>
      <c r="B706" s="17">
        <v>705</v>
      </c>
      <c r="C706" s="17">
        <v>706</v>
      </c>
      <c r="D706" s="16">
        <v>62459</v>
      </c>
      <c r="E706" s="18">
        <v>43965.47</v>
      </c>
      <c r="F706" s="16" t="s">
        <v>13</v>
      </c>
      <c r="G706" s="16" t="s">
        <v>13</v>
      </c>
      <c r="H706" s="16" t="s">
        <v>8</v>
      </c>
      <c r="I706" s="16" t="s">
        <v>19</v>
      </c>
      <c r="K706" s="7" t="s">
        <v>688</v>
      </c>
      <c r="L706" s="2" t="s">
        <v>1151</v>
      </c>
      <c r="M706" s="2" t="s">
        <v>1148</v>
      </c>
    </row>
    <row r="707" spans="1:13" ht="236.25" hidden="1" x14ac:dyDescent="0.25">
      <c r="A707" s="17">
        <v>705</v>
      </c>
      <c r="B707" s="17">
        <v>706</v>
      </c>
      <c r="C707" s="17">
        <v>707</v>
      </c>
      <c r="D707" s="16">
        <v>1999</v>
      </c>
      <c r="E707" s="18">
        <v>43965.524027777778</v>
      </c>
      <c r="F707" s="16" t="s">
        <v>12</v>
      </c>
      <c r="G707" s="16" t="s">
        <v>12</v>
      </c>
      <c r="H707" s="16" t="s">
        <v>12</v>
      </c>
      <c r="I707" s="16" t="s">
        <v>14</v>
      </c>
      <c r="K707" s="7" t="s">
        <v>689</v>
      </c>
      <c r="L707" s="2" t="s">
        <v>1151</v>
      </c>
      <c r="M707" s="2" t="s">
        <v>1157</v>
      </c>
    </row>
    <row r="708" spans="1:13" ht="78.75" hidden="1" x14ac:dyDescent="0.25">
      <c r="A708" s="17">
        <v>706</v>
      </c>
      <c r="B708" s="17">
        <v>707</v>
      </c>
      <c r="C708" s="17">
        <v>708</v>
      </c>
      <c r="D708" s="16">
        <v>1570</v>
      </c>
      <c r="E708" s="18">
        <v>43965.579027777778</v>
      </c>
      <c r="F708" s="16" t="s">
        <v>6</v>
      </c>
      <c r="G708" s="16" t="s">
        <v>6</v>
      </c>
      <c r="H708" s="16" t="s">
        <v>6</v>
      </c>
      <c r="I708" s="16" t="s">
        <v>9</v>
      </c>
      <c r="K708" s="7" t="s">
        <v>690</v>
      </c>
      <c r="L708" s="2" t="s">
        <v>1152</v>
      </c>
    </row>
    <row r="709" spans="1:13" ht="102" hidden="1" x14ac:dyDescent="0.25">
      <c r="A709" s="17">
        <v>707</v>
      </c>
      <c r="B709" s="17">
        <v>708</v>
      </c>
      <c r="C709" s="17">
        <v>709</v>
      </c>
      <c r="D709" s="16">
        <v>1203</v>
      </c>
      <c r="E709" s="18">
        <v>43965.587233796294</v>
      </c>
      <c r="F709" s="16" t="s">
        <v>10</v>
      </c>
      <c r="G709" s="16" t="s">
        <v>10</v>
      </c>
      <c r="H709" s="16" t="s">
        <v>10</v>
      </c>
      <c r="I709" s="16" t="s">
        <v>21</v>
      </c>
      <c r="K709" s="7" t="s">
        <v>691</v>
      </c>
      <c r="L709" s="2" t="s">
        <v>1152</v>
      </c>
    </row>
    <row r="710" spans="1:13" ht="51" hidden="1" x14ac:dyDescent="0.25">
      <c r="A710" s="17">
        <v>708</v>
      </c>
      <c r="B710" s="17">
        <v>709</v>
      </c>
      <c r="C710" s="17">
        <v>710</v>
      </c>
      <c r="D710" s="16">
        <v>765</v>
      </c>
      <c r="E710" s="18">
        <v>43965.595277777778</v>
      </c>
      <c r="F710" s="16" t="s">
        <v>6</v>
      </c>
      <c r="G710" s="16" t="s">
        <v>12</v>
      </c>
      <c r="H710" s="16" t="s">
        <v>8</v>
      </c>
      <c r="I710" s="16" t="s">
        <v>14</v>
      </c>
      <c r="K710" s="7" t="s">
        <v>692</v>
      </c>
      <c r="L710" s="2" t="s">
        <v>1151</v>
      </c>
      <c r="M710" s="2" t="s">
        <v>1157</v>
      </c>
    </row>
    <row r="711" spans="1:13" ht="173.25" hidden="1" x14ac:dyDescent="0.25">
      <c r="A711" s="17">
        <v>709</v>
      </c>
      <c r="B711" s="17">
        <v>710</v>
      </c>
      <c r="C711" s="17">
        <v>711</v>
      </c>
      <c r="D711" s="16">
        <v>1605</v>
      </c>
      <c r="E711" s="18">
        <v>43965.606157407405</v>
      </c>
      <c r="F711" s="16" t="s">
        <v>6</v>
      </c>
      <c r="G711" s="16" t="s">
        <v>8</v>
      </c>
      <c r="H711" s="16" t="s">
        <v>12</v>
      </c>
      <c r="I711" s="16" t="s">
        <v>19</v>
      </c>
      <c r="K711" s="7" t="s">
        <v>693</v>
      </c>
      <c r="L711" s="2" t="s">
        <v>1147</v>
      </c>
    </row>
    <row r="712" spans="1:13" ht="141.75" hidden="1" x14ac:dyDescent="0.25">
      <c r="A712" s="17">
        <v>710</v>
      </c>
      <c r="B712" s="17">
        <v>711</v>
      </c>
      <c r="C712" s="17">
        <v>712</v>
      </c>
      <c r="D712" s="16">
        <v>1125</v>
      </c>
      <c r="E712" s="18">
        <v>43965.620173611111</v>
      </c>
      <c r="F712" s="16" t="s">
        <v>10</v>
      </c>
      <c r="G712" s="16" t="s">
        <v>12</v>
      </c>
      <c r="H712" s="16" t="s">
        <v>12</v>
      </c>
      <c r="I712" s="16" t="s">
        <v>9</v>
      </c>
      <c r="K712" s="7" t="s">
        <v>694</v>
      </c>
      <c r="L712" s="2" t="s">
        <v>1148</v>
      </c>
    </row>
    <row r="713" spans="1:13" ht="94.5" hidden="1" x14ac:dyDescent="0.25">
      <c r="A713" s="17">
        <v>711</v>
      </c>
      <c r="B713" s="17">
        <v>712</v>
      </c>
      <c r="C713" s="17">
        <v>713</v>
      </c>
      <c r="D713" s="16">
        <v>1626</v>
      </c>
      <c r="E713" s="18">
        <v>43965.639525462961</v>
      </c>
      <c r="F713" s="16" t="s">
        <v>13</v>
      </c>
      <c r="G713" s="16" t="s">
        <v>6</v>
      </c>
      <c r="H713" s="16" t="s">
        <v>13</v>
      </c>
      <c r="I713" s="16" t="s">
        <v>19</v>
      </c>
      <c r="K713" s="7" t="s">
        <v>695</v>
      </c>
      <c r="L713" s="2" t="s">
        <v>1152</v>
      </c>
      <c r="M713" s="2" t="s">
        <v>1150</v>
      </c>
    </row>
    <row r="714" spans="1:13" ht="94.5" hidden="1" x14ac:dyDescent="0.25">
      <c r="A714" s="17">
        <v>712</v>
      </c>
      <c r="B714" s="17">
        <v>713</v>
      </c>
      <c r="C714" s="17">
        <v>714</v>
      </c>
      <c r="D714" s="16">
        <v>3586</v>
      </c>
      <c r="E714" s="18">
        <v>43965.647546296299</v>
      </c>
      <c r="F714" s="16" t="s">
        <v>8</v>
      </c>
      <c r="G714" s="16" t="s">
        <v>8</v>
      </c>
      <c r="H714" s="16" t="s">
        <v>6</v>
      </c>
      <c r="I714" s="16" t="s">
        <v>14</v>
      </c>
      <c r="K714" s="7" t="s">
        <v>696</v>
      </c>
      <c r="L714" s="2" t="s">
        <v>1151</v>
      </c>
    </row>
    <row r="715" spans="1:13" ht="173.25" hidden="1" x14ac:dyDescent="0.25">
      <c r="A715" s="17">
        <v>713</v>
      </c>
      <c r="B715" s="17">
        <v>714</v>
      </c>
      <c r="C715" s="17">
        <v>715</v>
      </c>
      <c r="D715" s="16">
        <v>204122</v>
      </c>
      <c r="E715" s="18">
        <v>43965.647766203707</v>
      </c>
      <c r="F715" s="16" t="s">
        <v>6</v>
      </c>
      <c r="G715" s="16" t="s">
        <v>6</v>
      </c>
      <c r="H715" s="16" t="s">
        <v>13</v>
      </c>
      <c r="I715" s="16" t="s">
        <v>19</v>
      </c>
      <c r="K715" s="7" t="s">
        <v>697</v>
      </c>
      <c r="L715" s="2" t="s">
        <v>1149</v>
      </c>
    </row>
    <row r="716" spans="1:13" ht="63" hidden="1" x14ac:dyDescent="0.25">
      <c r="A716" s="17">
        <v>714</v>
      </c>
      <c r="B716" s="17">
        <v>715</v>
      </c>
      <c r="C716" s="17">
        <v>716</v>
      </c>
      <c r="D716" s="16">
        <v>921</v>
      </c>
      <c r="E716" s="18">
        <v>43965.649236111109</v>
      </c>
      <c r="F716" s="16" t="s">
        <v>10</v>
      </c>
      <c r="G716" s="16" t="s">
        <v>8</v>
      </c>
      <c r="H716" s="16" t="s">
        <v>13</v>
      </c>
      <c r="I716" s="16" t="s">
        <v>19</v>
      </c>
      <c r="K716" s="7" t="s">
        <v>698</v>
      </c>
      <c r="L716" s="2" t="s">
        <v>1148</v>
      </c>
    </row>
    <row r="717" spans="1:13" ht="63" hidden="1" x14ac:dyDescent="0.25">
      <c r="A717" s="17">
        <v>715</v>
      </c>
      <c r="B717" s="17">
        <v>716</v>
      </c>
      <c r="C717" s="17">
        <v>717</v>
      </c>
      <c r="D717" s="16">
        <v>2170</v>
      </c>
      <c r="E717" s="18">
        <v>43965.65</v>
      </c>
      <c r="F717" s="16" t="s">
        <v>8</v>
      </c>
      <c r="G717" s="16" t="s">
        <v>12</v>
      </c>
      <c r="H717" s="16" t="s">
        <v>13</v>
      </c>
      <c r="I717" s="16" t="s">
        <v>19</v>
      </c>
      <c r="K717" s="7" t="s">
        <v>699</v>
      </c>
      <c r="L717" s="2" t="s">
        <v>1151</v>
      </c>
    </row>
    <row r="718" spans="1:13" ht="102" x14ac:dyDescent="0.25">
      <c r="A718" s="17">
        <v>716</v>
      </c>
      <c r="B718" s="17">
        <v>717</v>
      </c>
      <c r="C718" s="17">
        <v>718</v>
      </c>
      <c r="D718" s="16">
        <v>559</v>
      </c>
      <c r="E718" s="18">
        <v>43965.657118055555</v>
      </c>
      <c r="F718" s="16" t="s">
        <v>10</v>
      </c>
      <c r="G718" s="16" t="s">
        <v>10</v>
      </c>
      <c r="H718" s="16" t="s">
        <v>10</v>
      </c>
      <c r="I718" s="16" t="s">
        <v>21</v>
      </c>
      <c r="L718" s="2" t="s">
        <v>1147</v>
      </c>
      <c r="M718" s="2" t="s">
        <v>1151</v>
      </c>
    </row>
    <row r="719" spans="1:13" ht="78.75" hidden="1" x14ac:dyDescent="0.25">
      <c r="A719" s="17">
        <v>717</v>
      </c>
      <c r="B719" s="17">
        <v>718</v>
      </c>
      <c r="C719" s="17">
        <v>719</v>
      </c>
      <c r="D719" s="16">
        <v>745</v>
      </c>
      <c r="E719" s="18">
        <v>43965.668958333335</v>
      </c>
      <c r="F719" s="16" t="s">
        <v>6</v>
      </c>
      <c r="G719" s="16" t="s">
        <v>6</v>
      </c>
      <c r="H719" s="16" t="s">
        <v>6</v>
      </c>
      <c r="I719" s="16" t="s">
        <v>9</v>
      </c>
      <c r="K719" s="7" t="s">
        <v>700</v>
      </c>
      <c r="L719" s="2" t="s">
        <v>1148</v>
      </c>
    </row>
    <row r="720" spans="1:13" ht="25.5" hidden="1" x14ac:dyDescent="0.25">
      <c r="A720" s="17">
        <v>718</v>
      </c>
      <c r="B720" s="17">
        <v>719</v>
      </c>
      <c r="C720" s="17">
        <v>720</v>
      </c>
      <c r="D720" s="16">
        <v>651</v>
      </c>
      <c r="E720" s="18">
        <v>43965.671643518515</v>
      </c>
      <c r="F720" s="16" t="s">
        <v>10</v>
      </c>
      <c r="G720" s="16" t="s">
        <v>6</v>
      </c>
      <c r="H720" s="16" t="s">
        <v>6</v>
      </c>
      <c r="I720" s="16" t="s">
        <v>9</v>
      </c>
      <c r="K720" s="7" t="s">
        <v>701</v>
      </c>
      <c r="L720" s="2" t="s">
        <v>1148</v>
      </c>
    </row>
    <row r="721" spans="1:13" ht="102" hidden="1" x14ac:dyDescent="0.25">
      <c r="A721" s="17">
        <v>719</v>
      </c>
      <c r="B721" s="17">
        <v>720</v>
      </c>
      <c r="C721" s="17">
        <v>721</v>
      </c>
      <c r="D721" s="16">
        <v>555</v>
      </c>
      <c r="E721" s="18">
        <v>43965.672650462962</v>
      </c>
      <c r="F721" s="16" t="s">
        <v>10</v>
      </c>
      <c r="G721" s="16" t="s">
        <v>13</v>
      </c>
      <c r="H721" s="16" t="s">
        <v>12</v>
      </c>
      <c r="I721" s="16" t="s">
        <v>21</v>
      </c>
      <c r="K721" s="7" t="s">
        <v>702</v>
      </c>
      <c r="L721" s="2" t="s">
        <v>1150</v>
      </c>
    </row>
    <row r="722" spans="1:13" ht="94.5" hidden="1" x14ac:dyDescent="0.25">
      <c r="A722" s="17">
        <v>720</v>
      </c>
      <c r="B722" s="17">
        <v>721</v>
      </c>
      <c r="C722" s="17">
        <v>722</v>
      </c>
      <c r="D722" s="16">
        <v>1155</v>
      </c>
      <c r="E722" s="18">
        <v>43965.673796296294</v>
      </c>
      <c r="F722" s="16" t="s">
        <v>8</v>
      </c>
      <c r="G722" s="16" t="s">
        <v>8</v>
      </c>
      <c r="H722" s="16" t="s">
        <v>6</v>
      </c>
      <c r="I722" s="16" t="s">
        <v>9</v>
      </c>
      <c r="K722" s="7" t="s">
        <v>703</v>
      </c>
      <c r="L722" s="2" t="s">
        <v>1148</v>
      </c>
    </row>
    <row r="723" spans="1:13" ht="173.25" hidden="1" x14ac:dyDescent="0.25">
      <c r="A723" s="17">
        <v>721</v>
      </c>
      <c r="B723" s="17">
        <v>722</v>
      </c>
      <c r="C723" s="17">
        <v>723</v>
      </c>
      <c r="D723" s="16">
        <v>1054</v>
      </c>
      <c r="E723" s="18">
        <v>43965.680844907409</v>
      </c>
      <c r="F723" s="16" t="s">
        <v>8</v>
      </c>
      <c r="G723" s="16" t="s">
        <v>8</v>
      </c>
      <c r="H723" s="16" t="s">
        <v>12</v>
      </c>
      <c r="I723" s="16" t="s">
        <v>16</v>
      </c>
      <c r="K723" s="7" t="s">
        <v>704</v>
      </c>
      <c r="L723" s="2" t="s">
        <v>1149</v>
      </c>
    </row>
    <row r="724" spans="1:13" ht="63" hidden="1" x14ac:dyDescent="0.25">
      <c r="A724" s="17">
        <v>722</v>
      </c>
      <c r="B724" s="17">
        <v>723</v>
      </c>
      <c r="C724" s="17">
        <v>724</v>
      </c>
      <c r="D724" s="16">
        <v>1315</v>
      </c>
      <c r="E724" s="18">
        <v>43965.682997685188</v>
      </c>
      <c r="F724" s="16" t="s">
        <v>8</v>
      </c>
      <c r="G724" s="16" t="s">
        <v>8</v>
      </c>
      <c r="H724" s="16" t="s">
        <v>13</v>
      </c>
      <c r="I724" s="16" t="s">
        <v>9</v>
      </c>
      <c r="K724" s="7" t="s">
        <v>705</v>
      </c>
      <c r="L724" s="2" t="s">
        <v>1147</v>
      </c>
    </row>
    <row r="725" spans="1:13" ht="126" hidden="1" x14ac:dyDescent="0.25">
      <c r="A725" s="17">
        <v>723</v>
      </c>
      <c r="B725" s="17">
        <v>724</v>
      </c>
      <c r="C725" s="17">
        <v>725</v>
      </c>
      <c r="D725" s="16">
        <v>703</v>
      </c>
      <c r="E725" s="18">
        <v>43965.684629629628</v>
      </c>
      <c r="F725" s="16" t="s">
        <v>6</v>
      </c>
      <c r="G725" s="16" t="s">
        <v>8</v>
      </c>
      <c r="H725" s="16" t="s">
        <v>8</v>
      </c>
      <c r="I725" s="16" t="s">
        <v>9</v>
      </c>
      <c r="K725" s="7" t="s">
        <v>706</v>
      </c>
      <c r="L725" s="2" t="s">
        <v>1151</v>
      </c>
      <c r="M725" s="2" t="s">
        <v>1150</v>
      </c>
    </row>
    <row r="726" spans="1:13" ht="63" hidden="1" x14ac:dyDescent="0.25">
      <c r="A726" s="17">
        <v>724</v>
      </c>
      <c r="B726" s="17">
        <v>725</v>
      </c>
      <c r="C726" s="17">
        <v>726</v>
      </c>
      <c r="D726" s="16">
        <v>1147</v>
      </c>
      <c r="E726" s="18">
        <v>43965.684641203705</v>
      </c>
      <c r="F726" s="16" t="s">
        <v>6</v>
      </c>
      <c r="G726" s="16" t="s">
        <v>13</v>
      </c>
      <c r="H726" s="16" t="s">
        <v>6</v>
      </c>
      <c r="I726" s="16" t="s">
        <v>9</v>
      </c>
      <c r="K726" s="7" t="s">
        <v>707</v>
      </c>
      <c r="L726" s="2" t="s">
        <v>1149</v>
      </c>
      <c r="M726" s="2" t="s">
        <v>1157</v>
      </c>
    </row>
    <row r="727" spans="1:13" ht="110.25" hidden="1" x14ac:dyDescent="0.25">
      <c r="A727" s="17">
        <v>725</v>
      </c>
      <c r="B727" s="17">
        <v>726</v>
      </c>
      <c r="C727" s="17">
        <v>727</v>
      </c>
      <c r="D727" s="16">
        <v>1921</v>
      </c>
      <c r="E727" s="18">
        <v>43965.684837962966</v>
      </c>
      <c r="F727" s="16" t="s">
        <v>8</v>
      </c>
      <c r="G727" s="16" t="s">
        <v>8</v>
      </c>
      <c r="H727" s="16" t="s">
        <v>8</v>
      </c>
      <c r="I727" s="16" t="s">
        <v>19</v>
      </c>
      <c r="K727" s="7" t="s">
        <v>708</v>
      </c>
      <c r="L727" s="2" t="s">
        <v>1148</v>
      </c>
    </row>
    <row r="728" spans="1:13" ht="94.5" hidden="1" x14ac:dyDescent="0.25">
      <c r="A728" s="17">
        <v>726</v>
      </c>
      <c r="B728" s="17">
        <v>727</v>
      </c>
      <c r="C728" s="17">
        <v>728</v>
      </c>
      <c r="D728" s="16">
        <v>590</v>
      </c>
      <c r="E728" s="18">
        <v>43965.691261574073</v>
      </c>
      <c r="F728" s="16" t="s">
        <v>10</v>
      </c>
      <c r="G728" s="16" t="s">
        <v>10</v>
      </c>
      <c r="H728" s="16" t="s">
        <v>10</v>
      </c>
      <c r="I728" s="16" t="s">
        <v>19</v>
      </c>
      <c r="K728" s="7" t="s">
        <v>709</v>
      </c>
      <c r="L728" s="2" t="s">
        <v>1152</v>
      </c>
      <c r="M728" s="2" t="s">
        <v>1147</v>
      </c>
    </row>
    <row r="729" spans="1:13" ht="102" hidden="1" x14ac:dyDescent="0.25">
      <c r="A729" s="17">
        <v>727</v>
      </c>
      <c r="B729" s="17">
        <v>728</v>
      </c>
      <c r="C729" s="17">
        <v>729</v>
      </c>
      <c r="D729" s="16">
        <v>529</v>
      </c>
      <c r="E729" s="18">
        <v>43965.700937499998</v>
      </c>
      <c r="F729" s="16" t="s">
        <v>6</v>
      </c>
      <c r="G729" s="16" t="s">
        <v>6</v>
      </c>
      <c r="H729" s="16" t="s">
        <v>13</v>
      </c>
      <c r="I729" s="16" t="s">
        <v>21</v>
      </c>
      <c r="K729" s="7" t="s">
        <v>710</v>
      </c>
      <c r="L729" s="2" t="s">
        <v>1149</v>
      </c>
    </row>
    <row r="730" spans="1:13" ht="94.5" hidden="1" x14ac:dyDescent="0.25">
      <c r="A730" s="17">
        <v>728</v>
      </c>
      <c r="B730" s="17">
        <v>729</v>
      </c>
      <c r="C730" s="17">
        <v>730</v>
      </c>
      <c r="D730" s="16">
        <v>643</v>
      </c>
      <c r="E730" s="18">
        <v>43965.701504629629</v>
      </c>
      <c r="F730" s="16" t="s">
        <v>13</v>
      </c>
      <c r="G730" s="16" t="s">
        <v>13</v>
      </c>
      <c r="H730" s="16" t="s">
        <v>13</v>
      </c>
      <c r="I730" s="16" t="s">
        <v>14</v>
      </c>
      <c r="K730" s="7" t="s">
        <v>711</v>
      </c>
      <c r="L730" s="2" t="s">
        <v>1147</v>
      </c>
    </row>
    <row r="731" spans="1:13" ht="78.75" hidden="1" x14ac:dyDescent="0.25">
      <c r="A731" s="17">
        <v>729</v>
      </c>
      <c r="B731" s="17">
        <v>730</v>
      </c>
      <c r="C731" s="17">
        <v>731</v>
      </c>
      <c r="D731" s="16">
        <v>1196</v>
      </c>
      <c r="E731" s="18">
        <v>43965.704201388886</v>
      </c>
      <c r="F731" s="16" t="s">
        <v>10</v>
      </c>
      <c r="G731" s="16" t="s">
        <v>8</v>
      </c>
      <c r="H731" s="16" t="s">
        <v>6</v>
      </c>
      <c r="I731" s="16" t="s">
        <v>19</v>
      </c>
      <c r="K731" s="7" t="s">
        <v>712</v>
      </c>
      <c r="L731" s="2" t="s">
        <v>1152</v>
      </c>
    </row>
    <row r="732" spans="1:13" ht="102" hidden="1" x14ac:dyDescent="0.25">
      <c r="A732" s="17">
        <v>730</v>
      </c>
      <c r="B732" s="17">
        <v>731</v>
      </c>
      <c r="C732" s="17">
        <v>732</v>
      </c>
      <c r="D732" s="16">
        <v>805</v>
      </c>
      <c r="E732" s="18">
        <v>43965.706921296296</v>
      </c>
      <c r="F732" s="16" t="s">
        <v>6</v>
      </c>
      <c r="G732" s="16" t="s">
        <v>10</v>
      </c>
      <c r="H732" s="16" t="s">
        <v>6</v>
      </c>
      <c r="I732" s="16" t="s">
        <v>21</v>
      </c>
      <c r="K732" s="7" t="s">
        <v>713</v>
      </c>
      <c r="L732" s="2" t="s">
        <v>1148</v>
      </c>
    </row>
    <row r="733" spans="1:13" ht="141.75" hidden="1" x14ac:dyDescent="0.25">
      <c r="A733" s="17">
        <v>731</v>
      </c>
      <c r="B733" s="17">
        <v>732</v>
      </c>
      <c r="C733" s="17">
        <v>733</v>
      </c>
      <c r="D733" s="16">
        <v>9988</v>
      </c>
      <c r="E733" s="18">
        <v>43965.707233796296</v>
      </c>
      <c r="F733" s="16" t="s">
        <v>12</v>
      </c>
      <c r="G733" s="16" t="s">
        <v>12</v>
      </c>
      <c r="H733" s="16" t="s">
        <v>12</v>
      </c>
      <c r="I733" s="16" t="s">
        <v>19</v>
      </c>
      <c r="K733" s="7" t="s">
        <v>714</v>
      </c>
      <c r="L733" s="2" t="s">
        <v>1147</v>
      </c>
    </row>
    <row r="734" spans="1:13" ht="63" x14ac:dyDescent="0.25">
      <c r="A734" s="17">
        <v>732</v>
      </c>
      <c r="B734" s="17">
        <v>733</v>
      </c>
      <c r="C734" s="17">
        <v>734</v>
      </c>
      <c r="D734" s="16">
        <v>497</v>
      </c>
      <c r="E734" s="18">
        <v>43965.709814814814</v>
      </c>
      <c r="F734" s="16" t="s">
        <v>8</v>
      </c>
      <c r="G734" s="16" t="s">
        <v>12</v>
      </c>
      <c r="H734" s="16" t="s">
        <v>8</v>
      </c>
      <c r="I734" s="16" t="s">
        <v>19</v>
      </c>
      <c r="K734" s="7" t="s">
        <v>715</v>
      </c>
      <c r="L734" s="2" t="s">
        <v>1150</v>
      </c>
      <c r="M734" s="2" t="s">
        <v>1151</v>
      </c>
    </row>
    <row r="735" spans="1:13" ht="94.5" hidden="1" x14ac:dyDescent="0.25">
      <c r="A735" s="17">
        <v>733</v>
      </c>
      <c r="B735" s="17">
        <v>734</v>
      </c>
      <c r="C735" s="17">
        <v>735</v>
      </c>
      <c r="D735" s="16">
        <v>829</v>
      </c>
      <c r="E735" s="18">
        <v>43965.715648148151</v>
      </c>
      <c r="F735" s="16" t="s">
        <v>13</v>
      </c>
      <c r="G735" s="16" t="s">
        <v>13</v>
      </c>
      <c r="H735" s="16" t="s">
        <v>13</v>
      </c>
      <c r="I735" s="16" t="s">
        <v>9</v>
      </c>
      <c r="K735" s="7" t="s">
        <v>716</v>
      </c>
      <c r="L735" s="2" t="s">
        <v>1151</v>
      </c>
    </row>
    <row r="736" spans="1:13" ht="220.5" hidden="1" x14ac:dyDescent="0.25">
      <c r="A736" s="17">
        <v>734</v>
      </c>
      <c r="B736" s="17">
        <v>735</v>
      </c>
      <c r="C736" s="17">
        <v>736</v>
      </c>
      <c r="D736" s="16">
        <v>1708</v>
      </c>
      <c r="E736" s="18">
        <v>43965.716527777775</v>
      </c>
      <c r="F736" s="16" t="s">
        <v>8</v>
      </c>
      <c r="G736" s="16" t="s">
        <v>8</v>
      </c>
      <c r="H736" s="16" t="s">
        <v>12</v>
      </c>
      <c r="I736" s="16" t="s">
        <v>19</v>
      </c>
      <c r="K736" s="7" t="s">
        <v>717</v>
      </c>
      <c r="L736" s="2" t="s">
        <v>1147</v>
      </c>
    </row>
    <row r="737" spans="1:13" ht="78.75" hidden="1" x14ac:dyDescent="0.25">
      <c r="A737" s="17">
        <v>735</v>
      </c>
      <c r="B737" s="17">
        <v>736</v>
      </c>
      <c r="C737" s="17">
        <v>737</v>
      </c>
      <c r="D737" s="16">
        <v>757</v>
      </c>
      <c r="E737" s="18">
        <v>43965.71943287037</v>
      </c>
      <c r="F737" s="16" t="s">
        <v>12</v>
      </c>
      <c r="G737" s="16" t="s">
        <v>12</v>
      </c>
      <c r="H737" s="16" t="s">
        <v>8</v>
      </c>
      <c r="I737" s="16" t="s">
        <v>14</v>
      </c>
      <c r="K737" s="7" t="s">
        <v>718</v>
      </c>
      <c r="L737" s="2" t="s">
        <v>1152</v>
      </c>
    </row>
    <row r="738" spans="1:13" ht="94.5" hidden="1" x14ac:dyDescent="0.25">
      <c r="A738" s="17">
        <v>736</v>
      </c>
      <c r="B738" s="17">
        <v>737</v>
      </c>
      <c r="C738" s="17">
        <v>738</v>
      </c>
      <c r="D738" s="16">
        <v>1140</v>
      </c>
      <c r="E738" s="18">
        <v>43965.721689814818</v>
      </c>
      <c r="F738" s="16" t="s">
        <v>6</v>
      </c>
      <c r="G738" s="16" t="s">
        <v>12</v>
      </c>
      <c r="H738" s="16" t="s">
        <v>8</v>
      </c>
      <c r="I738" s="16" t="s">
        <v>9</v>
      </c>
      <c r="K738" s="7" t="s">
        <v>719</v>
      </c>
      <c r="L738" s="2" t="s">
        <v>1149</v>
      </c>
      <c r="M738" s="2" t="s">
        <v>1150</v>
      </c>
    </row>
    <row r="739" spans="1:13" ht="78.75" x14ac:dyDescent="0.25">
      <c r="A739" s="17">
        <v>737</v>
      </c>
      <c r="B739" s="17">
        <v>738</v>
      </c>
      <c r="C739" s="17">
        <v>739</v>
      </c>
      <c r="D739" s="16">
        <v>4286</v>
      </c>
      <c r="E739" s="18">
        <v>43965.721759259257</v>
      </c>
      <c r="F739" s="16" t="s">
        <v>8</v>
      </c>
      <c r="G739" s="16" t="s">
        <v>13</v>
      </c>
      <c r="H739" s="16" t="s">
        <v>12</v>
      </c>
      <c r="I739" s="16" t="s">
        <v>19</v>
      </c>
      <c r="K739" s="7" t="s">
        <v>720</v>
      </c>
      <c r="L739" s="2" t="s">
        <v>1147</v>
      </c>
      <c r="M739" s="2" t="s">
        <v>1151</v>
      </c>
    </row>
    <row r="740" spans="1:13" ht="110.25" hidden="1" x14ac:dyDescent="0.25">
      <c r="A740" s="17">
        <v>738</v>
      </c>
      <c r="B740" s="17">
        <v>739</v>
      </c>
      <c r="C740" s="17">
        <v>740</v>
      </c>
      <c r="D740" s="16">
        <v>1224</v>
      </c>
      <c r="E740" s="18">
        <v>43965.724861111114</v>
      </c>
      <c r="F740" s="16" t="s">
        <v>8</v>
      </c>
      <c r="G740" s="16" t="s">
        <v>12</v>
      </c>
      <c r="H740" s="16" t="s">
        <v>12</v>
      </c>
      <c r="I740" s="16" t="s">
        <v>14</v>
      </c>
      <c r="K740" s="7" t="s">
        <v>721</v>
      </c>
      <c r="L740" s="2" t="s">
        <v>1150</v>
      </c>
    </row>
    <row r="741" spans="1:13" ht="110.25" hidden="1" x14ac:dyDescent="0.25">
      <c r="A741" s="17">
        <v>739</v>
      </c>
      <c r="B741" s="17">
        <v>740</v>
      </c>
      <c r="C741" s="17">
        <v>741</v>
      </c>
      <c r="D741" s="16">
        <v>1060</v>
      </c>
      <c r="E741" s="18">
        <v>43965.728379629632</v>
      </c>
      <c r="F741" s="16" t="s">
        <v>8</v>
      </c>
      <c r="G741" s="16" t="s">
        <v>8</v>
      </c>
      <c r="H741" s="16" t="s">
        <v>8</v>
      </c>
      <c r="I741" s="16" t="s">
        <v>19</v>
      </c>
      <c r="K741" s="7" t="s">
        <v>722</v>
      </c>
      <c r="L741" s="2" t="s">
        <v>1148</v>
      </c>
    </row>
    <row r="742" spans="1:13" ht="173.25" hidden="1" x14ac:dyDescent="0.25">
      <c r="A742" s="17">
        <v>740</v>
      </c>
      <c r="B742" s="17">
        <v>741</v>
      </c>
      <c r="C742" s="17">
        <v>742</v>
      </c>
      <c r="D742" s="16">
        <v>1140</v>
      </c>
      <c r="E742" s="18">
        <v>43965.731261574074</v>
      </c>
      <c r="F742" s="16" t="s">
        <v>6</v>
      </c>
      <c r="G742" s="16" t="s">
        <v>6</v>
      </c>
      <c r="H742" s="16" t="s">
        <v>6</v>
      </c>
      <c r="I742" s="16" t="s">
        <v>16</v>
      </c>
      <c r="K742" s="7" t="s">
        <v>723</v>
      </c>
      <c r="L742" s="2" t="s">
        <v>1152</v>
      </c>
    </row>
    <row r="743" spans="1:13" ht="47.25" hidden="1" x14ac:dyDescent="0.25">
      <c r="A743" s="17">
        <v>741</v>
      </c>
      <c r="B743" s="17">
        <v>742</v>
      </c>
      <c r="C743" s="17">
        <v>743</v>
      </c>
      <c r="D743" s="16">
        <v>2531</v>
      </c>
      <c r="E743" s="18">
        <v>43965.732627314814</v>
      </c>
      <c r="F743" s="16" t="s">
        <v>6</v>
      </c>
      <c r="G743" s="16" t="s">
        <v>8</v>
      </c>
      <c r="H743" s="16" t="s">
        <v>6</v>
      </c>
      <c r="I743" s="16" t="s">
        <v>19</v>
      </c>
      <c r="K743" s="7" t="s">
        <v>724</v>
      </c>
      <c r="L743" s="2" t="s">
        <v>1149</v>
      </c>
    </row>
    <row r="744" spans="1:13" ht="283.5" hidden="1" x14ac:dyDescent="0.25">
      <c r="A744" s="17">
        <v>742</v>
      </c>
      <c r="B744" s="17">
        <v>743</v>
      </c>
      <c r="C744" s="17">
        <v>744</v>
      </c>
      <c r="D744" s="16">
        <v>1616</v>
      </c>
      <c r="E744" s="18">
        <v>43965.732951388891</v>
      </c>
      <c r="F744" s="16" t="s">
        <v>13</v>
      </c>
      <c r="G744" s="16" t="s">
        <v>13</v>
      </c>
      <c r="H744" s="16" t="s">
        <v>8</v>
      </c>
      <c r="I744" s="16" t="s">
        <v>19</v>
      </c>
      <c r="K744" s="7" t="s">
        <v>725</v>
      </c>
      <c r="L744" s="2" t="s">
        <v>1148</v>
      </c>
    </row>
    <row r="745" spans="1:13" ht="157.5" hidden="1" x14ac:dyDescent="0.25">
      <c r="A745" s="17">
        <v>743</v>
      </c>
      <c r="B745" s="17">
        <v>744</v>
      </c>
      <c r="C745" s="17">
        <v>745</v>
      </c>
      <c r="D745" s="16">
        <v>855</v>
      </c>
      <c r="E745" s="18">
        <v>43965.735335648147</v>
      </c>
      <c r="F745" s="16" t="s">
        <v>13</v>
      </c>
      <c r="G745" s="16" t="s">
        <v>13</v>
      </c>
      <c r="H745" s="16" t="s">
        <v>6</v>
      </c>
      <c r="I745" s="16" t="s">
        <v>19</v>
      </c>
      <c r="K745" s="7" t="s">
        <v>726</v>
      </c>
      <c r="L745" s="2" t="s">
        <v>1151</v>
      </c>
    </row>
    <row r="746" spans="1:13" ht="110.25" hidden="1" x14ac:dyDescent="0.25">
      <c r="A746" s="17">
        <v>744</v>
      </c>
      <c r="B746" s="17">
        <v>745</v>
      </c>
      <c r="C746" s="17">
        <v>746</v>
      </c>
      <c r="D746" s="16">
        <v>1220</v>
      </c>
      <c r="E746" s="18">
        <v>43965.737453703703</v>
      </c>
      <c r="F746" s="16" t="s">
        <v>13</v>
      </c>
      <c r="G746" s="16" t="s">
        <v>8</v>
      </c>
      <c r="H746" s="16" t="s">
        <v>8</v>
      </c>
      <c r="I746" s="16" t="s">
        <v>19</v>
      </c>
      <c r="K746" s="7" t="s">
        <v>727</v>
      </c>
      <c r="L746" s="2" t="s">
        <v>1147</v>
      </c>
    </row>
    <row r="747" spans="1:13" ht="78.75" hidden="1" x14ac:dyDescent="0.25">
      <c r="A747" s="17">
        <v>745</v>
      </c>
      <c r="B747" s="17">
        <v>746</v>
      </c>
      <c r="C747" s="17">
        <v>747</v>
      </c>
      <c r="D747" s="16">
        <v>1766</v>
      </c>
      <c r="E747" s="18">
        <v>43965.738078703704</v>
      </c>
      <c r="F747" s="16" t="s">
        <v>12</v>
      </c>
      <c r="G747" s="16" t="s">
        <v>12</v>
      </c>
      <c r="H747" s="16" t="s">
        <v>12</v>
      </c>
      <c r="I747" s="16" t="s">
        <v>9</v>
      </c>
      <c r="K747" s="7" t="s">
        <v>728</v>
      </c>
      <c r="L747" s="2" t="s">
        <v>1148</v>
      </c>
    </row>
    <row r="748" spans="1:13" ht="110.25" hidden="1" x14ac:dyDescent="0.25">
      <c r="A748" s="17">
        <v>746</v>
      </c>
      <c r="B748" s="17">
        <v>747</v>
      </c>
      <c r="C748" s="17">
        <v>748</v>
      </c>
      <c r="D748" s="16">
        <v>960</v>
      </c>
      <c r="E748" s="18">
        <v>43965.739907407406</v>
      </c>
      <c r="F748" s="16" t="s">
        <v>6</v>
      </c>
      <c r="G748" s="16" t="s">
        <v>13</v>
      </c>
      <c r="H748" s="16" t="s">
        <v>6</v>
      </c>
      <c r="I748" s="16" t="s">
        <v>9</v>
      </c>
      <c r="K748" s="7" t="s">
        <v>729</v>
      </c>
      <c r="L748" s="2" t="s">
        <v>1148</v>
      </c>
    </row>
    <row r="749" spans="1:13" ht="38.25" hidden="1" x14ac:dyDescent="0.25">
      <c r="A749" s="17">
        <v>747</v>
      </c>
      <c r="B749" s="17">
        <v>748</v>
      </c>
      <c r="C749" s="17">
        <v>749</v>
      </c>
      <c r="D749" s="16">
        <v>779</v>
      </c>
      <c r="E749" s="18">
        <v>43965.744988425926</v>
      </c>
      <c r="F749" s="16" t="s">
        <v>6</v>
      </c>
      <c r="G749" s="16" t="s">
        <v>8</v>
      </c>
      <c r="H749" s="16" t="s">
        <v>6</v>
      </c>
      <c r="I749" s="16" t="s">
        <v>19</v>
      </c>
      <c r="K749" s="7" t="s">
        <v>730</v>
      </c>
      <c r="L749" s="2" t="s">
        <v>1148</v>
      </c>
    </row>
    <row r="750" spans="1:13" ht="94.5" hidden="1" x14ac:dyDescent="0.25">
      <c r="A750" s="17">
        <v>748</v>
      </c>
      <c r="B750" s="17">
        <v>749</v>
      </c>
      <c r="C750" s="17">
        <v>750</v>
      </c>
      <c r="D750" s="16">
        <v>933</v>
      </c>
      <c r="E750" s="18">
        <v>43965.745138888888</v>
      </c>
      <c r="F750" s="16" t="s">
        <v>8</v>
      </c>
      <c r="G750" s="16" t="s">
        <v>8</v>
      </c>
      <c r="H750" s="16" t="s">
        <v>8</v>
      </c>
      <c r="I750" s="16" t="s">
        <v>19</v>
      </c>
      <c r="K750" s="7" t="s">
        <v>731</v>
      </c>
      <c r="L750" s="2" t="s">
        <v>1152</v>
      </c>
      <c r="M750" s="2" t="s">
        <v>1149</v>
      </c>
    </row>
    <row r="751" spans="1:13" ht="94.5" hidden="1" x14ac:dyDescent="0.25">
      <c r="A751" s="17">
        <v>749</v>
      </c>
      <c r="B751" s="17">
        <v>750</v>
      </c>
      <c r="C751" s="17">
        <v>751</v>
      </c>
      <c r="D751" s="16">
        <v>1101</v>
      </c>
      <c r="E751" s="18">
        <v>43965.745821759258</v>
      </c>
      <c r="F751" s="16" t="s">
        <v>6</v>
      </c>
      <c r="G751" s="16" t="s">
        <v>6</v>
      </c>
      <c r="H751" s="16" t="s">
        <v>10</v>
      </c>
      <c r="I751" s="16" t="s">
        <v>19</v>
      </c>
      <c r="K751" s="7" t="s">
        <v>732</v>
      </c>
      <c r="L751" s="2" t="s">
        <v>1147</v>
      </c>
    </row>
    <row r="752" spans="1:13" ht="173.25" hidden="1" x14ac:dyDescent="0.25">
      <c r="A752" s="17">
        <v>750</v>
      </c>
      <c r="B752" s="17">
        <v>751</v>
      </c>
      <c r="C752" s="17">
        <v>752</v>
      </c>
      <c r="D752" s="16">
        <v>808</v>
      </c>
      <c r="E752" s="18">
        <v>43965.74894675926</v>
      </c>
      <c r="F752" s="16" t="s">
        <v>6</v>
      </c>
      <c r="G752" s="16" t="s">
        <v>6</v>
      </c>
      <c r="H752" s="16" t="s">
        <v>6</v>
      </c>
      <c r="I752" s="16" t="s">
        <v>19</v>
      </c>
      <c r="K752" s="7" t="s">
        <v>733</v>
      </c>
      <c r="L752" s="2" t="s">
        <v>1151</v>
      </c>
    </row>
    <row r="753" spans="1:13" ht="173.25" hidden="1" x14ac:dyDescent="0.25">
      <c r="A753" s="17">
        <v>751</v>
      </c>
      <c r="B753" s="17">
        <v>752</v>
      </c>
      <c r="C753" s="17">
        <v>753</v>
      </c>
      <c r="D753" s="16">
        <v>1854</v>
      </c>
      <c r="E753" s="18">
        <v>43965.750416666669</v>
      </c>
      <c r="F753" s="16" t="s">
        <v>6</v>
      </c>
      <c r="G753" s="16" t="s">
        <v>6</v>
      </c>
      <c r="H753" s="16" t="s">
        <v>8</v>
      </c>
      <c r="I753" s="16" t="s">
        <v>19</v>
      </c>
      <c r="K753" s="7" t="s">
        <v>734</v>
      </c>
      <c r="L753" s="2" t="s">
        <v>1147</v>
      </c>
      <c r="M753" s="2" t="s">
        <v>1150</v>
      </c>
    </row>
    <row r="754" spans="1:13" ht="102" hidden="1" x14ac:dyDescent="0.25">
      <c r="A754" s="17">
        <v>752</v>
      </c>
      <c r="B754" s="17">
        <v>753</v>
      </c>
      <c r="C754" s="17">
        <v>754</v>
      </c>
      <c r="D754" s="16">
        <v>2677</v>
      </c>
      <c r="E754" s="18">
        <v>43965.750706018516</v>
      </c>
      <c r="F754" s="16" t="s">
        <v>10</v>
      </c>
      <c r="G754" s="16" t="s">
        <v>6</v>
      </c>
      <c r="H754" s="16" t="s">
        <v>6</v>
      </c>
      <c r="I754" s="16" t="s">
        <v>21</v>
      </c>
      <c r="K754" s="7" t="s">
        <v>735</v>
      </c>
      <c r="L754" s="2" t="s">
        <v>1147</v>
      </c>
    </row>
    <row r="755" spans="1:13" ht="63" hidden="1" x14ac:dyDescent="0.25">
      <c r="A755" s="17">
        <v>753</v>
      </c>
      <c r="B755" s="17">
        <v>754</v>
      </c>
      <c r="C755" s="17">
        <v>755</v>
      </c>
      <c r="D755" s="16">
        <v>796</v>
      </c>
      <c r="E755" s="18">
        <v>43965.754606481481</v>
      </c>
      <c r="F755" s="16" t="s">
        <v>6</v>
      </c>
      <c r="G755" s="16" t="s">
        <v>13</v>
      </c>
      <c r="H755" s="16" t="s">
        <v>10</v>
      </c>
      <c r="I755" s="16" t="s">
        <v>19</v>
      </c>
      <c r="K755" s="7" t="s">
        <v>736</v>
      </c>
      <c r="L755" s="2" t="s">
        <v>1152</v>
      </c>
    </row>
    <row r="756" spans="1:13" ht="78.75" hidden="1" x14ac:dyDescent="0.25">
      <c r="A756" s="17">
        <v>754</v>
      </c>
      <c r="B756" s="17">
        <v>755</v>
      </c>
      <c r="C756" s="17">
        <v>756</v>
      </c>
      <c r="D756" s="16">
        <v>653</v>
      </c>
      <c r="E756" s="18">
        <v>43965.757939814815</v>
      </c>
      <c r="F756" s="16" t="s">
        <v>8</v>
      </c>
      <c r="G756" s="16" t="s">
        <v>8</v>
      </c>
      <c r="H756" s="16" t="s">
        <v>8</v>
      </c>
      <c r="I756" s="16" t="s">
        <v>9</v>
      </c>
      <c r="K756" s="7" t="s">
        <v>737</v>
      </c>
      <c r="L756" s="2" t="s">
        <v>1147</v>
      </c>
    </row>
    <row r="757" spans="1:13" ht="63" hidden="1" x14ac:dyDescent="0.25">
      <c r="A757" s="17">
        <v>755</v>
      </c>
      <c r="B757" s="17">
        <v>756</v>
      </c>
      <c r="C757" s="17">
        <v>757</v>
      </c>
      <c r="D757" s="16">
        <v>11839</v>
      </c>
      <c r="E757" s="18">
        <v>43965.758425925924</v>
      </c>
      <c r="F757" s="16" t="s">
        <v>13</v>
      </c>
      <c r="G757" s="16" t="s">
        <v>13</v>
      </c>
      <c r="H757" s="16" t="s">
        <v>6</v>
      </c>
      <c r="I757" s="16" t="s">
        <v>16</v>
      </c>
      <c r="K757" s="7" t="s">
        <v>738</v>
      </c>
      <c r="L757" s="2" t="s">
        <v>1148</v>
      </c>
    </row>
    <row r="758" spans="1:13" ht="78.75" hidden="1" x14ac:dyDescent="0.25">
      <c r="A758" s="17">
        <v>756</v>
      </c>
      <c r="B758" s="17">
        <v>757</v>
      </c>
      <c r="C758" s="17">
        <v>758</v>
      </c>
      <c r="D758" s="16">
        <v>687</v>
      </c>
      <c r="E758" s="18">
        <v>43965.759826388887</v>
      </c>
      <c r="F758" s="16" t="s">
        <v>6</v>
      </c>
      <c r="G758" s="16" t="s">
        <v>6</v>
      </c>
      <c r="H758" s="16" t="s">
        <v>13</v>
      </c>
      <c r="I758" s="16" t="s">
        <v>19</v>
      </c>
      <c r="K758" s="7" t="s">
        <v>739</v>
      </c>
      <c r="L758" s="2" t="s">
        <v>1152</v>
      </c>
    </row>
    <row r="759" spans="1:13" ht="157.5" hidden="1" x14ac:dyDescent="0.25">
      <c r="A759" s="17">
        <v>757</v>
      </c>
      <c r="B759" s="17">
        <v>758</v>
      </c>
      <c r="C759" s="17">
        <v>759</v>
      </c>
      <c r="D759" s="16">
        <v>5639</v>
      </c>
      <c r="E759" s="18">
        <v>43965.760462962964</v>
      </c>
      <c r="F759" s="16" t="s">
        <v>10</v>
      </c>
      <c r="G759" s="16" t="s">
        <v>13</v>
      </c>
      <c r="H759" s="16" t="s">
        <v>8</v>
      </c>
      <c r="I759" s="16" t="s">
        <v>19</v>
      </c>
      <c r="K759" s="7" t="s">
        <v>740</v>
      </c>
      <c r="L759" s="2" t="s">
        <v>1147</v>
      </c>
      <c r="M759" s="2" t="s">
        <v>1149</v>
      </c>
    </row>
    <row r="760" spans="1:13" ht="110.25" hidden="1" x14ac:dyDescent="0.25">
      <c r="A760" s="17">
        <v>758</v>
      </c>
      <c r="B760" s="17">
        <v>759</v>
      </c>
      <c r="C760" s="17">
        <v>760</v>
      </c>
      <c r="D760" s="16">
        <v>693</v>
      </c>
      <c r="E760" s="18">
        <v>43965.761319444442</v>
      </c>
      <c r="F760" s="16" t="s">
        <v>6</v>
      </c>
      <c r="G760" s="16" t="s">
        <v>8</v>
      </c>
      <c r="H760" s="16" t="s">
        <v>13</v>
      </c>
      <c r="I760" s="16" t="s">
        <v>19</v>
      </c>
      <c r="K760" s="7" t="s">
        <v>741</v>
      </c>
      <c r="L760" s="2" t="s">
        <v>1151</v>
      </c>
    </row>
    <row r="761" spans="1:13" ht="78.75" hidden="1" x14ac:dyDescent="0.25">
      <c r="A761" s="17">
        <v>759</v>
      </c>
      <c r="B761" s="17">
        <v>760</v>
      </c>
      <c r="C761" s="17">
        <v>761</v>
      </c>
      <c r="D761" s="16">
        <v>1001</v>
      </c>
      <c r="E761" s="18">
        <v>43965.762974537036</v>
      </c>
      <c r="F761" s="16" t="s">
        <v>12</v>
      </c>
      <c r="G761" s="16" t="s">
        <v>6</v>
      </c>
      <c r="H761" s="16" t="s">
        <v>12</v>
      </c>
      <c r="I761" s="16" t="s">
        <v>9</v>
      </c>
      <c r="K761" s="7" t="s">
        <v>742</v>
      </c>
      <c r="L761" s="2" t="s">
        <v>1152</v>
      </c>
    </row>
    <row r="762" spans="1:13" ht="102" hidden="1" x14ac:dyDescent="0.25">
      <c r="A762" s="17">
        <v>760</v>
      </c>
      <c r="B762" s="17">
        <v>761</v>
      </c>
      <c r="C762" s="17">
        <v>762</v>
      </c>
      <c r="D762" s="16">
        <v>762</v>
      </c>
      <c r="E762" s="18">
        <v>43965.766655092593</v>
      </c>
      <c r="F762" s="16" t="s">
        <v>10</v>
      </c>
      <c r="G762" s="16" t="s">
        <v>10</v>
      </c>
      <c r="H762" s="16" t="s">
        <v>10</v>
      </c>
      <c r="I762" s="16" t="s">
        <v>21</v>
      </c>
      <c r="K762" s="7" t="s">
        <v>743</v>
      </c>
      <c r="L762" s="2" t="s">
        <v>1148</v>
      </c>
    </row>
    <row r="763" spans="1:13" ht="409.5" hidden="1" x14ac:dyDescent="0.25">
      <c r="A763" s="17">
        <v>761</v>
      </c>
      <c r="B763" s="17">
        <v>762</v>
      </c>
      <c r="C763" s="17">
        <v>763</v>
      </c>
      <c r="D763" s="16">
        <v>1685</v>
      </c>
      <c r="E763" s="18">
        <v>43965.767743055556</v>
      </c>
      <c r="F763" s="16" t="s">
        <v>13</v>
      </c>
      <c r="G763" s="16" t="s">
        <v>8</v>
      </c>
      <c r="H763" s="16" t="s">
        <v>8</v>
      </c>
      <c r="I763" s="16" t="s">
        <v>16</v>
      </c>
      <c r="K763" s="7" t="s">
        <v>744</v>
      </c>
      <c r="L763" s="2" t="s">
        <v>1147</v>
      </c>
    </row>
    <row r="764" spans="1:13" ht="346.5" hidden="1" x14ac:dyDescent="0.25">
      <c r="A764" s="17">
        <v>762</v>
      </c>
      <c r="B764" s="17">
        <v>763</v>
      </c>
      <c r="C764" s="17">
        <v>764</v>
      </c>
      <c r="D764" s="16">
        <v>5209</v>
      </c>
      <c r="E764" s="18">
        <v>43965.772013888891</v>
      </c>
      <c r="F764" s="16" t="s">
        <v>10</v>
      </c>
      <c r="G764" s="16" t="s">
        <v>6</v>
      </c>
      <c r="H764" s="16" t="s">
        <v>6</v>
      </c>
      <c r="I764" s="16" t="s">
        <v>19</v>
      </c>
      <c r="K764" s="7" t="s">
        <v>745</v>
      </c>
      <c r="L764" s="2" t="s">
        <v>1151</v>
      </c>
    </row>
    <row r="765" spans="1:13" ht="94.5" hidden="1" x14ac:dyDescent="0.25">
      <c r="A765" s="17">
        <v>763</v>
      </c>
      <c r="B765" s="17">
        <v>764</v>
      </c>
      <c r="C765" s="17">
        <v>765</v>
      </c>
      <c r="D765" s="16">
        <v>1406</v>
      </c>
      <c r="E765" s="18">
        <v>43965.774988425925</v>
      </c>
      <c r="F765" s="16" t="s">
        <v>8</v>
      </c>
      <c r="G765" s="16" t="s">
        <v>12</v>
      </c>
      <c r="H765" s="16" t="s">
        <v>12</v>
      </c>
      <c r="I765" s="16" t="s">
        <v>9</v>
      </c>
      <c r="K765" s="7" t="s">
        <v>746</v>
      </c>
      <c r="L765" s="2" t="s">
        <v>1147</v>
      </c>
    </row>
    <row r="766" spans="1:13" ht="78.75" hidden="1" x14ac:dyDescent="0.25">
      <c r="A766" s="17">
        <v>764</v>
      </c>
      <c r="B766" s="17">
        <v>765</v>
      </c>
      <c r="C766" s="17">
        <v>766</v>
      </c>
      <c r="D766" s="16">
        <v>1278</v>
      </c>
      <c r="E766" s="18">
        <v>43965.777187500003</v>
      </c>
      <c r="F766" s="16" t="s">
        <v>10</v>
      </c>
      <c r="G766" s="16" t="s">
        <v>12</v>
      </c>
      <c r="H766" s="16" t="s">
        <v>10</v>
      </c>
      <c r="I766" s="16" t="s">
        <v>19</v>
      </c>
      <c r="K766" s="7" t="s">
        <v>747</v>
      </c>
      <c r="L766" s="2" t="s">
        <v>1148</v>
      </c>
    </row>
    <row r="767" spans="1:13" ht="31.5" hidden="1" x14ac:dyDescent="0.25">
      <c r="A767" s="17">
        <v>765</v>
      </c>
      <c r="B767" s="17">
        <v>766</v>
      </c>
      <c r="C767" s="17">
        <v>767</v>
      </c>
      <c r="D767" s="16">
        <v>1336</v>
      </c>
      <c r="E767" s="18">
        <v>43965.778252314813</v>
      </c>
      <c r="F767" s="16" t="s">
        <v>6</v>
      </c>
      <c r="G767" s="16" t="s">
        <v>13</v>
      </c>
      <c r="H767" s="16" t="s">
        <v>8</v>
      </c>
      <c r="I767" s="16" t="s">
        <v>9</v>
      </c>
      <c r="K767" s="7" t="s">
        <v>748</v>
      </c>
      <c r="L767" s="2" t="s">
        <v>1151</v>
      </c>
      <c r="M767" s="2" t="s">
        <v>1157</v>
      </c>
    </row>
    <row r="768" spans="1:13" ht="51" hidden="1" x14ac:dyDescent="0.25">
      <c r="A768" s="17">
        <v>766</v>
      </c>
      <c r="B768" s="17">
        <v>767</v>
      </c>
      <c r="C768" s="17">
        <v>768</v>
      </c>
      <c r="D768" s="16">
        <v>506</v>
      </c>
      <c r="E768" s="18">
        <v>43965.778715277775</v>
      </c>
      <c r="F768" s="16" t="s">
        <v>10</v>
      </c>
      <c r="G768" s="16" t="s">
        <v>10</v>
      </c>
      <c r="H768" s="16" t="s">
        <v>10</v>
      </c>
      <c r="I768" s="16" t="s">
        <v>14</v>
      </c>
      <c r="K768" s="7" t="s">
        <v>749</v>
      </c>
      <c r="L768" s="2" t="s">
        <v>1147</v>
      </c>
    </row>
    <row r="769" spans="1:13" ht="220.5" hidden="1" x14ac:dyDescent="0.25">
      <c r="A769" s="17">
        <v>767</v>
      </c>
      <c r="B769" s="17">
        <v>768</v>
      </c>
      <c r="C769" s="17">
        <v>769</v>
      </c>
      <c r="D769" s="16">
        <v>1201</v>
      </c>
      <c r="E769" s="18">
        <v>43965.778819444444</v>
      </c>
      <c r="F769" s="16" t="s">
        <v>8</v>
      </c>
      <c r="G769" s="16" t="s">
        <v>12</v>
      </c>
      <c r="H769" s="16" t="s">
        <v>12</v>
      </c>
      <c r="I769" s="16" t="s">
        <v>14</v>
      </c>
      <c r="K769" s="7" t="s">
        <v>750</v>
      </c>
      <c r="L769" s="2" t="s">
        <v>1149</v>
      </c>
    </row>
    <row r="770" spans="1:13" ht="63" hidden="1" x14ac:dyDescent="0.25">
      <c r="A770" s="17">
        <v>768</v>
      </c>
      <c r="B770" s="17">
        <v>769</v>
      </c>
      <c r="C770" s="17">
        <v>770</v>
      </c>
      <c r="D770" s="16">
        <v>1058</v>
      </c>
      <c r="E770" s="18">
        <v>43965.782349537039</v>
      </c>
      <c r="F770" s="16" t="s">
        <v>8</v>
      </c>
      <c r="G770" s="16" t="s">
        <v>13</v>
      </c>
      <c r="H770" s="16" t="s">
        <v>10</v>
      </c>
      <c r="I770" s="16" t="s">
        <v>16</v>
      </c>
      <c r="K770" s="7" t="s">
        <v>751</v>
      </c>
      <c r="L770" s="2" t="s">
        <v>1151</v>
      </c>
    </row>
    <row r="771" spans="1:13" ht="63" hidden="1" x14ac:dyDescent="0.25">
      <c r="A771" s="17">
        <v>769</v>
      </c>
      <c r="B771" s="17">
        <v>770</v>
      </c>
      <c r="C771" s="17">
        <v>771</v>
      </c>
      <c r="D771" s="16">
        <v>2848</v>
      </c>
      <c r="E771" s="18">
        <v>43965.787314814814</v>
      </c>
      <c r="F771" s="16" t="s">
        <v>10</v>
      </c>
      <c r="G771" s="16" t="s">
        <v>6</v>
      </c>
      <c r="H771" s="16" t="s">
        <v>10</v>
      </c>
      <c r="I771" s="16" t="s">
        <v>19</v>
      </c>
      <c r="K771" s="7" t="s">
        <v>752</v>
      </c>
      <c r="L771" s="2" t="s">
        <v>1147</v>
      </c>
    </row>
    <row r="772" spans="1:13" ht="78.75" hidden="1" x14ac:dyDescent="0.25">
      <c r="A772" s="17">
        <v>770</v>
      </c>
      <c r="B772" s="17">
        <v>771</v>
      </c>
      <c r="C772" s="17">
        <v>772</v>
      </c>
      <c r="D772" s="16">
        <v>753</v>
      </c>
      <c r="E772" s="18">
        <v>43965.787708333337</v>
      </c>
      <c r="F772" s="16" t="s">
        <v>13</v>
      </c>
      <c r="G772" s="16" t="s">
        <v>8</v>
      </c>
      <c r="H772" s="16" t="s">
        <v>13</v>
      </c>
      <c r="I772" s="16" t="s">
        <v>9</v>
      </c>
      <c r="K772" s="7" t="s">
        <v>753</v>
      </c>
      <c r="L772" s="2" t="s">
        <v>1150</v>
      </c>
    </row>
    <row r="773" spans="1:13" ht="110.25" hidden="1" x14ac:dyDescent="0.25">
      <c r="A773" s="17">
        <v>771</v>
      </c>
      <c r="B773" s="17">
        <v>772</v>
      </c>
      <c r="C773" s="17">
        <v>773</v>
      </c>
      <c r="D773" s="16">
        <v>1301</v>
      </c>
      <c r="E773" s="18">
        <v>43965.789027777777</v>
      </c>
      <c r="F773" s="16" t="s">
        <v>6</v>
      </c>
      <c r="G773" s="16" t="s">
        <v>13</v>
      </c>
      <c r="H773" s="16" t="s">
        <v>13</v>
      </c>
      <c r="I773" s="16" t="s">
        <v>19</v>
      </c>
      <c r="K773" s="7" t="s">
        <v>754</v>
      </c>
      <c r="L773" s="2" t="s">
        <v>1148</v>
      </c>
    </row>
    <row r="774" spans="1:13" ht="126" hidden="1" x14ac:dyDescent="0.25">
      <c r="A774" s="17">
        <v>772</v>
      </c>
      <c r="B774" s="17">
        <v>773</v>
      </c>
      <c r="C774" s="17">
        <v>774</v>
      </c>
      <c r="D774" s="16">
        <v>1176</v>
      </c>
      <c r="E774" s="18">
        <v>43965.808240740742</v>
      </c>
      <c r="F774" s="16" t="s">
        <v>6</v>
      </c>
      <c r="G774" s="16" t="s">
        <v>6</v>
      </c>
      <c r="H774" s="16" t="s">
        <v>12</v>
      </c>
      <c r="I774" s="16" t="s">
        <v>19</v>
      </c>
      <c r="K774" s="7" t="s">
        <v>755</v>
      </c>
      <c r="L774" s="2" t="s">
        <v>1147</v>
      </c>
    </row>
    <row r="775" spans="1:13" ht="38.25" hidden="1" x14ac:dyDescent="0.25">
      <c r="A775" s="17">
        <v>773</v>
      </c>
      <c r="B775" s="17">
        <v>774</v>
      </c>
      <c r="C775" s="17">
        <v>775</v>
      </c>
      <c r="D775" s="16">
        <v>1944</v>
      </c>
      <c r="E775" s="18">
        <v>43965.81322916667</v>
      </c>
      <c r="F775" s="16" t="s">
        <v>6</v>
      </c>
      <c r="G775" s="16" t="s">
        <v>6</v>
      </c>
      <c r="H775" s="16" t="s">
        <v>6</v>
      </c>
      <c r="I775" s="16" t="s">
        <v>19</v>
      </c>
      <c r="K775" s="7" t="s">
        <v>756</v>
      </c>
      <c r="L775" s="2" t="s">
        <v>1147</v>
      </c>
    </row>
    <row r="776" spans="1:13" ht="47.25" hidden="1" x14ac:dyDescent="0.25">
      <c r="A776" s="17">
        <v>774</v>
      </c>
      <c r="B776" s="17">
        <v>775</v>
      </c>
      <c r="C776" s="17">
        <v>776</v>
      </c>
      <c r="D776" s="16">
        <v>744</v>
      </c>
      <c r="E776" s="18">
        <v>43965.816319444442</v>
      </c>
      <c r="F776" s="16" t="s">
        <v>6</v>
      </c>
      <c r="G776" s="16" t="s">
        <v>8</v>
      </c>
      <c r="H776" s="16" t="s">
        <v>8</v>
      </c>
      <c r="I776" s="16" t="s">
        <v>19</v>
      </c>
      <c r="K776" s="7" t="s">
        <v>757</v>
      </c>
      <c r="L776" s="2" t="s">
        <v>1147</v>
      </c>
    </row>
    <row r="777" spans="1:13" ht="63" hidden="1" x14ac:dyDescent="0.25">
      <c r="A777" s="17">
        <v>775</v>
      </c>
      <c r="B777" s="17">
        <v>776</v>
      </c>
      <c r="C777" s="17">
        <v>777</v>
      </c>
      <c r="D777" s="16">
        <v>907</v>
      </c>
      <c r="E777" s="18">
        <v>43965.819293981483</v>
      </c>
      <c r="F777" s="16" t="s">
        <v>8</v>
      </c>
      <c r="G777" s="16" t="s">
        <v>12</v>
      </c>
      <c r="H777" s="16" t="s">
        <v>6</v>
      </c>
      <c r="I777" s="16" t="s">
        <v>9</v>
      </c>
      <c r="K777" s="7" t="s">
        <v>758</v>
      </c>
      <c r="L777" s="2" t="s">
        <v>1148</v>
      </c>
      <c r="M777" s="2" t="s">
        <v>1147</v>
      </c>
    </row>
    <row r="778" spans="1:13" ht="110.25" hidden="1" x14ac:dyDescent="0.25">
      <c r="A778" s="17">
        <v>776</v>
      </c>
      <c r="B778" s="17">
        <v>777</v>
      </c>
      <c r="C778" s="17">
        <v>778</v>
      </c>
      <c r="D778" s="16">
        <v>10906</v>
      </c>
      <c r="E778" s="18">
        <v>43965.819560185184</v>
      </c>
      <c r="F778" s="16" t="s">
        <v>13</v>
      </c>
      <c r="G778" s="16" t="s">
        <v>13</v>
      </c>
      <c r="H778" s="16" t="s">
        <v>8</v>
      </c>
      <c r="I778" s="16" t="s">
        <v>9</v>
      </c>
      <c r="K778" s="7" t="s">
        <v>759</v>
      </c>
      <c r="L778" s="2" t="s">
        <v>1150</v>
      </c>
    </row>
    <row r="779" spans="1:13" ht="78.75" hidden="1" x14ac:dyDescent="0.25">
      <c r="A779" s="17">
        <v>777</v>
      </c>
      <c r="B779" s="17">
        <v>778</v>
      </c>
      <c r="C779" s="17">
        <v>779</v>
      </c>
      <c r="D779" s="16">
        <v>1346</v>
      </c>
      <c r="E779" s="18">
        <v>43965.822245370371</v>
      </c>
      <c r="F779" s="16" t="s">
        <v>13</v>
      </c>
      <c r="G779" s="16" t="s">
        <v>6</v>
      </c>
      <c r="H779" s="16" t="s">
        <v>13</v>
      </c>
      <c r="I779" s="16" t="s">
        <v>9</v>
      </c>
      <c r="K779" s="7" t="s">
        <v>760</v>
      </c>
      <c r="L779" s="2" t="s">
        <v>1148</v>
      </c>
    </row>
    <row r="780" spans="1:13" ht="25.5" hidden="1" x14ac:dyDescent="0.25">
      <c r="A780" s="17">
        <v>778</v>
      </c>
      <c r="B780" s="17">
        <v>779</v>
      </c>
      <c r="C780" s="17">
        <v>780</v>
      </c>
      <c r="D780" s="16">
        <v>701</v>
      </c>
      <c r="E780" s="18">
        <v>43965.825624999998</v>
      </c>
      <c r="F780" s="16" t="s">
        <v>6</v>
      </c>
      <c r="G780" s="16" t="s">
        <v>6</v>
      </c>
      <c r="H780" s="16" t="s">
        <v>6</v>
      </c>
      <c r="I780" s="16" t="s">
        <v>16</v>
      </c>
      <c r="L780" s="2" t="s">
        <v>1150</v>
      </c>
    </row>
    <row r="781" spans="1:13" ht="189" hidden="1" x14ac:dyDescent="0.25">
      <c r="A781" s="17">
        <v>779</v>
      </c>
      <c r="B781" s="17">
        <v>780</v>
      </c>
      <c r="C781" s="17">
        <v>781</v>
      </c>
      <c r="D781" s="16">
        <v>1910</v>
      </c>
      <c r="E781" s="18">
        <v>43965.826724537037</v>
      </c>
      <c r="F781" s="16" t="s">
        <v>8</v>
      </c>
      <c r="G781" s="16" t="s">
        <v>12</v>
      </c>
      <c r="H781" s="16" t="s">
        <v>10</v>
      </c>
      <c r="I781" s="16" t="s">
        <v>14</v>
      </c>
      <c r="K781" s="7" t="s">
        <v>761</v>
      </c>
      <c r="L781" s="2" t="s">
        <v>1150</v>
      </c>
    </row>
    <row r="782" spans="1:13" ht="94.5" hidden="1" x14ac:dyDescent="0.25">
      <c r="A782" s="17">
        <v>780</v>
      </c>
      <c r="B782" s="17">
        <v>781</v>
      </c>
      <c r="C782" s="17">
        <v>782</v>
      </c>
      <c r="D782" s="16">
        <v>760</v>
      </c>
      <c r="E782" s="18">
        <v>43965.827175925922</v>
      </c>
      <c r="F782" s="16" t="s">
        <v>10</v>
      </c>
      <c r="G782" s="16" t="s">
        <v>8</v>
      </c>
      <c r="H782" s="16" t="s">
        <v>8</v>
      </c>
      <c r="I782" s="16" t="s">
        <v>9</v>
      </c>
      <c r="K782" s="7" t="s">
        <v>762</v>
      </c>
      <c r="L782" s="2" t="s">
        <v>1148</v>
      </c>
      <c r="M782" s="2" t="s">
        <v>1147</v>
      </c>
    </row>
    <row r="783" spans="1:13" ht="141.75" hidden="1" x14ac:dyDescent="0.25">
      <c r="A783" s="17">
        <v>781</v>
      </c>
      <c r="B783" s="17">
        <v>782</v>
      </c>
      <c r="C783" s="17">
        <v>783</v>
      </c>
      <c r="D783" s="16">
        <v>819</v>
      </c>
      <c r="E783" s="18">
        <v>43965.828761574077</v>
      </c>
      <c r="F783" s="16" t="s">
        <v>13</v>
      </c>
      <c r="G783" s="16" t="s">
        <v>12</v>
      </c>
      <c r="H783" s="16" t="s">
        <v>12</v>
      </c>
      <c r="I783" s="16" t="s">
        <v>9</v>
      </c>
      <c r="K783" s="7" t="s">
        <v>763</v>
      </c>
      <c r="L783" s="2" t="s">
        <v>1152</v>
      </c>
    </row>
    <row r="784" spans="1:13" ht="78.75" hidden="1" x14ac:dyDescent="0.25">
      <c r="A784" s="17">
        <v>782</v>
      </c>
      <c r="B784" s="17">
        <v>783</v>
      </c>
      <c r="C784" s="17">
        <v>784</v>
      </c>
      <c r="D784" s="16">
        <v>1351</v>
      </c>
      <c r="E784" s="18">
        <v>43965.828842592593</v>
      </c>
      <c r="F784" s="16" t="s">
        <v>6</v>
      </c>
      <c r="G784" s="16" t="s">
        <v>13</v>
      </c>
      <c r="H784" s="16" t="s">
        <v>13</v>
      </c>
      <c r="I784" s="16" t="s">
        <v>19</v>
      </c>
      <c r="K784" s="7" t="s">
        <v>764</v>
      </c>
      <c r="L784" s="2" t="s">
        <v>1150</v>
      </c>
    </row>
    <row r="785" spans="1:13" ht="31.5" hidden="1" x14ac:dyDescent="0.25">
      <c r="A785" s="17">
        <v>783</v>
      </c>
      <c r="B785" s="17">
        <v>784</v>
      </c>
      <c r="C785" s="17">
        <v>785</v>
      </c>
      <c r="D785" s="16">
        <v>1312</v>
      </c>
      <c r="E785" s="18">
        <v>43965.830243055556</v>
      </c>
      <c r="F785" s="16" t="s">
        <v>10</v>
      </c>
      <c r="G785" s="16" t="s">
        <v>10</v>
      </c>
      <c r="H785" s="16" t="s">
        <v>13</v>
      </c>
      <c r="I785" s="16" t="s">
        <v>16</v>
      </c>
      <c r="K785" s="7" t="s">
        <v>765</v>
      </c>
      <c r="L785" s="2" t="s">
        <v>1147</v>
      </c>
    </row>
    <row r="786" spans="1:13" ht="409.5" hidden="1" x14ac:dyDescent="0.25">
      <c r="A786" s="17">
        <v>784</v>
      </c>
      <c r="B786" s="17">
        <v>785</v>
      </c>
      <c r="C786" s="17">
        <v>786</v>
      </c>
      <c r="D786" s="16">
        <v>2818</v>
      </c>
      <c r="E786" s="18">
        <v>43965.830590277779</v>
      </c>
      <c r="F786" s="16" t="s">
        <v>8</v>
      </c>
      <c r="G786" s="16" t="s">
        <v>12</v>
      </c>
      <c r="H786" s="16" t="s">
        <v>12</v>
      </c>
      <c r="I786" s="16" t="s">
        <v>9</v>
      </c>
      <c r="K786" s="7" t="s">
        <v>766</v>
      </c>
      <c r="L786" s="2" t="s">
        <v>1148</v>
      </c>
    </row>
    <row r="787" spans="1:13" ht="102" hidden="1" x14ac:dyDescent="0.25">
      <c r="A787" s="17">
        <v>785</v>
      </c>
      <c r="B787" s="17">
        <v>786</v>
      </c>
      <c r="C787" s="17">
        <v>787</v>
      </c>
      <c r="D787" s="16">
        <v>803</v>
      </c>
      <c r="E787" s="18">
        <v>43965.831469907411</v>
      </c>
      <c r="F787" s="16" t="s">
        <v>10</v>
      </c>
      <c r="G787" s="16" t="s">
        <v>10</v>
      </c>
      <c r="H787" s="16" t="s">
        <v>10</v>
      </c>
      <c r="I787" s="16" t="s">
        <v>21</v>
      </c>
      <c r="K787" s="7" t="s">
        <v>767</v>
      </c>
      <c r="L787" s="2" t="s">
        <v>1150</v>
      </c>
    </row>
    <row r="788" spans="1:13" ht="78.75" hidden="1" x14ac:dyDescent="0.25">
      <c r="A788" s="17">
        <v>786</v>
      </c>
      <c r="B788" s="17">
        <v>787</v>
      </c>
      <c r="C788" s="17">
        <v>788</v>
      </c>
      <c r="D788" s="16">
        <v>983</v>
      </c>
      <c r="E788" s="18">
        <v>43965.832974537036</v>
      </c>
      <c r="F788" s="16" t="s">
        <v>6</v>
      </c>
      <c r="G788" s="16" t="s">
        <v>8</v>
      </c>
      <c r="H788" s="16" t="s">
        <v>6</v>
      </c>
      <c r="I788" s="16" t="s">
        <v>16</v>
      </c>
      <c r="K788" s="7" t="s">
        <v>768</v>
      </c>
      <c r="L788" s="2" t="s">
        <v>1152</v>
      </c>
      <c r="M788" s="2" t="s">
        <v>1147</v>
      </c>
    </row>
    <row r="789" spans="1:13" ht="31.5" hidden="1" x14ac:dyDescent="0.25">
      <c r="A789" s="17">
        <v>787</v>
      </c>
      <c r="B789" s="17">
        <v>788</v>
      </c>
      <c r="C789" s="17">
        <v>789</v>
      </c>
      <c r="D789" s="16">
        <v>773</v>
      </c>
      <c r="E789" s="18">
        <v>43965.836400462962</v>
      </c>
      <c r="K789" s="7" t="s">
        <v>769</v>
      </c>
      <c r="L789" s="2" t="s">
        <v>1152</v>
      </c>
    </row>
    <row r="790" spans="1:13" ht="47.25" hidden="1" x14ac:dyDescent="0.25">
      <c r="A790" s="17">
        <v>788</v>
      </c>
      <c r="B790" s="17">
        <v>789</v>
      </c>
      <c r="C790" s="17">
        <v>790</v>
      </c>
      <c r="D790" s="16">
        <v>738</v>
      </c>
      <c r="E790" s="18">
        <v>43965.836574074077</v>
      </c>
      <c r="F790" s="16" t="s">
        <v>10</v>
      </c>
      <c r="G790" s="16" t="s">
        <v>8</v>
      </c>
      <c r="H790" s="16" t="s">
        <v>6</v>
      </c>
      <c r="I790" s="16" t="s">
        <v>9</v>
      </c>
      <c r="K790" s="7" t="s">
        <v>770</v>
      </c>
      <c r="L790" s="2" t="s">
        <v>1151</v>
      </c>
    </row>
    <row r="791" spans="1:13" ht="141.75" hidden="1" x14ac:dyDescent="0.25">
      <c r="A791" s="17">
        <v>789</v>
      </c>
      <c r="B791" s="17">
        <v>790</v>
      </c>
      <c r="C791" s="17">
        <v>791</v>
      </c>
      <c r="D791" s="16">
        <v>2752</v>
      </c>
      <c r="E791" s="18">
        <v>43965.839502314811</v>
      </c>
      <c r="F791" s="16" t="s">
        <v>6</v>
      </c>
      <c r="G791" s="16" t="s">
        <v>8</v>
      </c>
      <c r="H791" s="16" t="s">
        <v>13</v>
      </c>
      <c r="I791" s="16" t="s">
        <v>16</v>
      </c>
      <c r="K791" s="7" t="s">
        <v>771</v>
      </c>
      <c r="L791" s="2" t="s">
        <v>1147</v>
      </c>
    </row>
    <row r="792" spans="1:13" ht="94.5" hidden="1" x14ac:dyDescent="0.25">
      <c r="A792" s="17">
        <v>790</v>
      </c>
      <c r="B792" s="17">
        <v>791</v>
      </c>
      <c r="C792" s="17">
        <v>792</v>
      </c>
      <c r="D792" s="16">
        <v>6387</v>
      </c>
      <c r="E792" s="18">
        <v>43965.840868055559</v>
      </c>
      <c r="F792" s="16" t="s">
        <v>6</v>
      </c>
      <c r="G792" s="16" t="s">
        <v>13</v>
      </c>
      <c r="H792" s="16" t="s">
        <v>6</v>
      </c>
      <c r="I792" s="16" t="s">
        <v>9</v>
      </c>
      <c r="K792" s="7" t="s">
        <v>772</v>
      </c>
      <c r="L792" s="2" t="s">
        <v>1149</v>
      </c>
    </row>
    <row r="793" spans="1:13" ht="94.5" hidden="1" x14ac:dyDescent="0.25">
      <c r="A793" s="17">
        <v>791</v>
      </c>
      <c r="B793" s="17">
        <v>792</v>
      </c>
      <c r="C793" s="17">
        <v>793</v>
      </c>
      <c r="D793" s="16">
        <v>529</v>
      </c>
      <c r="E793" s="18">
        <v>43965.843761574077</v>
      </c>
      <c r="F793" s="16" t="s">
        <v>12</v>
      </c>
      <c r="G793" s="16" t="s">
        <v>6</v>
      </c>
      <c r="H793" s="16" t="s">
        <v>8</v>
      </c>
      <c r="I793" s="16" t="s">
        <v>9</v>
      </c>
      <c r="K793" s="7" t="s">
        <v>773</v>
      </c>
      <c r="L793" s="2" t="s">
        <v>1151</v>
      </c>
    </row>
    <row r="794" spans="1:13" ht="78.75" hidden="1" x14ac:dyDescent="0.25">
      <c r="A794" s="17">
        <v>792</v>
      </c>
      <c r="B794" s="17">
        <v>793</v>
      </c>
      <c r="C794" s="17">
        <v>794</v>
      </c>
      <c r="D794" s="16">
        <v>1102</v>
      </c>
      <c r="E794" s="18">
        <v>43965.848506944443</v>
      </c>
      <c r="F794" s="16" t="s">
        <v>13</v>
      </c>
      <c r="G794" s="16" t="s">
        <v>12</v>
      </c>
      <c r="H794" s="16" t="s">
        <v>8</v>
      </c>
      <c r="I794" s="16" t="s">
        <v>9</v>
      </c>
      <c r="K794" s="7" t="s">
        <v>774</v>
      </c>
      <c r="L794" s="2" t="s">
        <v>1151</v>
      </c>
    </row>
    <row r="795" spans="1:13" ht="63" x14ac:dyDescent="0.25">
      <c r="A795" s="17">
        <v>793</v>
      </c>
      <c r="B795" s="17">
        <v>794</v>
      </c>
      <c r="C795" s="17">
        <v>795</v>
      </c>
      <c r="D795" s="16">
        <v>1089</v>
      </c>
      <c r="E795" s="18">
        <v>43965.853495370371</v>
      </c>
      <c r="F795" s="16" t="s">
        <v>10</v>
      </c>
      <c r="G795" s="16" t="s">
        <v>6</v>
      </c>
      <c r="H795" s="16" t="s">
        <v>8</v>
      </c>
      <c r="I795" s="16" t="s">
        <v>9</v>
      </c>
      <c r="K795" s="7" t="s">
        <v>775</v>
      </c>
      <c r="L795" s="2" t="s">
        <v>1148</v>
      </c>
      <c r="M795" s="2" t="s">
        <v>1151</v>
      </c>
    </row>
    <row r="796" spans="1:13" ht="141.75" hidden="1" x14ac:dyDescent="0.25">
      <c r="A796" s="17">
        <v>794</v>
      </c>
      <c r="B796" s="17">
        <v>795</v>
      </c>
      <c r="C796" s="17">
        <v>796</v>
      </c>
      <c r="D796" s="16">
        <v>2100</v>
      </c>
      <c r="E796" s="18">
        <v>43965.858761574076</v>
      </c>
      <c r="F796" s="16" t="s">
        <v>13</v>
      </c>
      <c r="G796" s="16" t="s">
        <v>10</v>
      </c>
      <c r="H796" s="16" t="s">
        <v>6</v>
      </c>
      <c r="I796" s="16" t="s">
        <v>19</v>
      </c>
      <c r="K796" s="7" t="s">
        <v>776</v>
      </c>
      <c r="L796" s="2" t="s">
        <v>1151</v>
      </c>
      <c r="M796" s="2" t="s">
        <v>1149</v>
      </c>
    </row>
    <row r="797" spans="1:13" ht="78.75" hidden="1" x14ac:dyDescent="0.25">
      <c r="A797" s="17">
        <v>795</v>
      </c>
      <c r="B797" s="17">
        <v>796</v>
      </c>
      <c r="C797" s="17">
        <v>797</v>
      </c>
      <c r="D797" s="16">
        <v>859</v>
      </c>
      <c r="E797" s="18">
        <v>43965.858842592592</v>
      </c>
      <c r="F797" s="16" t="s">
        <v>6</v>
      </c>
      <c r="G797" s="16" t="s">
        <v>12</v>
      </c>
      <c r="H797" s="16" t="s">
        <v>8</v>
      </c>
      <c r="I797" s="16" t="s">
        <v>14</v>
      </c>
      <c r="K797" s="7" t="s">
        <v>777</v>
      </c>
      <c r="L797" s="2" t="s">
        <v>1150</v>
      </c>
    </row>
    <row r="798" spans="1:13" ht="78.75" hidden="1" x14ac:dyDescent="0.25">
      <c r="A798" s="17">
        <v>796</v>
      </c>
      <c r="B798" s="17">
        <v>797</v>
      </c>
      <c r="C798" s="17">
        <v>798</v>
      </c>
      <c r="D798" s="16">
        <v>1572</v>
      </c>
      <c r="E798" s="18">
        <v>43965.859664351854</v>
      </c>
      <c r="F798" s="16" t="s">
        <v>8</v>
      </c>
      <c r="G798" s="16" t="s">
        <v>12</v>
      </c>
      <c r="H798" s="16" t="s">
        <v>8</v>
      </c>
      <c r="I798" s="16" t="s">
        <v>9</v>
      </c>
      <c r="K798" s="7" t="s">
        <v>778</v>
      </c>
      <c r="L798" s="2" t="s">
        <v>1147</v>
      </c>
    </row>
    <row r="799" spans="1:13" ht="141.75" hidden="1" x14ac:dyDescent="0.25">
      <c r="A799" s="17">
        <v>797</v>
      </c>
      <c r="B799" s="17">
        <v>798</v>
      </c>
      <c r="C799" s="17">
        <v>799</v>
      </c>
      <c r="D799" s="16">
        <v>1070</v>
      </c>
      <c r="E799" s="18">
        <v>43965.862430555557</v>
      </c>
      <c r="F799" s="16" t="s">
        <v>12</v>
      </c>
      <c r="G799" s="16" t="s">
        <v>12</v>
      </c>
      <c r="H799" s="16" t="s">
        <v>12</v>
      </c>
      <c r="I799" s="16" t="s">
        <v>14</v>
      </c>
      <c r="K799" s="7" t="s">
        <v>779</v>
      </c>
      <c r="L799" s="2" t="s">
        <v>1149</v>
      </c>
    </row>
    <row r="800" spans="1:13" ht="126" hidden="1" x14ac:dyDescent="0.25">
      <c r="A800" s="17">
        <v>798</v>
      </c>
      <c r="B800" s="17">
        <v>799</v>
      </c>
      <c r="C800" s="17">
        <v>800</v>
      </c>
      <c r="D800" s="16">
        <v>1008</v>
      </c>
      <c r="E800" s="18">
        <v>43965.865057870367</v>
      </c>
      <c r="F800" s="16" t="s">
        <v>6</v>
      </c>
      <c r="G800" s="16" t="s">
        <v>6</v>
      </c>
      <c r="H800" s="16" t="s">
        <v>8</v>
      </c>
      <c r="I800" s="16" t="s">
        <v>16</v>
      </c>
      <c r="K800" s="7" t="s">
        <v>780</v>
      </c>
      <c r="L800" s="2" t="s">
        <v>1148</v>
      </c>
      <c r="M800" s="2" t="s">
        <v>1149</v>
      </c>
    </row>
    <row r="801" spans="1:13" ht="110.25" hidden="1" x14ac:dyDescent="0.25">
      <c r="A801" s="17">
        <v>799</v>
      </c>
      <c r="B801" s="17">
        <v>800</v>
      </c>
      <c r="C801" s="17">
        <v>801</v>
      </c>
      <c r="D801" s="16">
        <v>891</v>
      </c>
      <c r="E801" s="18">
        <v>43965.865405092591</v>
      </c>
      <c r="F801" s="16" t="s">
        <v>6</v>
      </c>
      <c r="G801" s="16" t="s">
        <v>6</v>
      </c>
      <c r="H801" s="16" t="s">
        <v>6</v>
      </c>
      <c r="I801" s="16" t="s">
        <v>19</v>
      </c>
      <c r="K801" s="7" t="s">
        <v>781</v>
      </c>
      <c r="L801" s="2" t="s">
        <v>1147</v>
      </c>
    </row>
    <row r="802" spans="1:13" ht="110.25" hidden="1" x14ac:dyDescent="0.25">
      <c r="A802" s="17">
        <v>800</v>
      </c>
      <c r="B802" s="17">
        <v>801</v>
      </c>
      <c r="C802" s="17">
        <v>802</v>
      </c>
      <c r="D802" s="16">
        <v>3504</v>
      </c>
      <c r="E802" s="18">
        <v>43965.866712962961</v>
      </c>
      <c r="F802" s="16" t="s">
        <v>8</v>
      </c>
      <c r="G802" s="16" t="s">
        <v>6</v>
      </c>
      <c r="H802" s="16" t="s">
        <v>6</v>
      </c>
      <c r="I802" s="16" t="s">
        <v>19</v>
      </c>
      <c r="K802" s="7" t="s">
        <v>782</v>
      </c>
      <c r="L802" s="2" t="s">
        <v>1148</v>
      </c>
      <c r="M802" s="2" t="s">
        <v>1149</v>
      </c>
    </row>
    <row r="803" spans="1:13" ht="63" hidden="1" x14ac:dyDescent="0.25">
      <c r="A803" s="17">
        <v>801</v>
      </c>
      <c r="B803" s="17">
        <v>802</v>
      </c>
      <c r="C803" s="17">
        <v>803</v>
      </c>
      <c r="D803" s="16">
        <v>2454</v>
      </c>
      <c r="E803" s="18">
        <v>43965.87228009259</v>
      </c>
      <c r="F803" s="16" t="s">
        <v>8</v>
      </c>
      <c r="G803" s="16" t="s">
        <v>13</v>
      </c>
      <c r="H803" s="16" t="s">
        <v>13</v>
      </c>
      <c r="I803" s="16" t="s">
        <v>19</v>
      </c>
      <c r="K803" s="7" t="s">
        <v>783</v>
      </c>
      <c r="L803" s="2" t="s">
        <v>1152</v>
      </c>
    </row>
    <row r="804" spans="1:13" ht="51" hidden="1" x14ac:dyDescent="0.25">
      <c r="A804" s="17">
        <v>802</v>
      </c>
      <c r="B804" s="17">
        <v>803</v>
      </c>
      <c r="C804" s="17">
        <v>804</v>
      </c>
      <c r="D804" s="16">
        <v>1139</v>
      </c>
      <c r="E804" s="18">
        <v>43965.875462962962</v>
      </c>
      <c r="F804" s="16" t="s">
        <v>8</v>
      </c>
      <c r="G804" s="16" t="s">
        <v>6</v>
      </c>
      <c r="H804" s="16" t="s">
        <v>12</v>
      </c>
      <c r="I804" s="16" t="s">
        <v>14</v>
      </c>
      <c r="K804" s="7" t="s">
        <v>784</v>
      </c>
      <c r="L804" s="2" t="s">
        <v>1148</v>
      </c>
    </row>
    <row r="805" spans="1:13" ht="78.75" hidden="1" x14ac:dyDescent="0.25">
      <c r="A805" s="17">
        <v>803</v>
      </c>
      <c r="B805" s="17">
        <v>804</v>
      </c>
      <c r="C805" s="17">
        <v>805</v>
      </c>
      <c r="D805" s="16">
        <v>566</v>
      </c>
      <c r="E805" s="18">
        <v>43965.877152777779</v>
      </c>
      <c r="F805" s="16" t="s">
        <v>13</v>
      </c>
      <c r="G805" s="16" t="s">
        <v>13</v>
      </c>
      <c r="H805" s="16" t="s">
        <v>6</v>
      </c>
      <c r="I805" s="16" t="s">
        <v>16</v>
      </c>
      <c r="K805" s="7" t="s">
        <v>785</v>
      </c>
      <c r="L805" s="2" t="s">
        <v>1151</v>
      </c>
      <c r="M805" s="2" t="s">
        <v>1150</v>
      </c>
    </row>
    <row r="806" spans="1:13" ht="236.25" hidden="1" x14ac:dyDescent="0.25">
      <c r="A806" s="17">
        <v>804</v>
      </c>
      <c r="B806" s="17">
        <v>805</v>
      </c>
      <c r="C806" s="17">
        <v>806</v>
      </c>
      <c r="D806" s="16">
        <v>4689</v>
      </c>
      <c r="E806" s="18">
        <v>43965.877916666665</v>
      </c>
      <c r="F806" s="16" t="s">
        <v>12</v>
      </c>
      <c r="G806" s="16" t="s">
        <v>12</v>
      </c>
      <c r="H806" s="16" t="s">
        <v>10</v>
      </c>
      <c r="I806" s="16" t="s">
        <v>14</v>
      </c>
      <c r="K806" s="7" t="s">
        <v>786</v>
      </c>
      <c r="L806" s="2" t="s">
        <v>1149</v>
      </c>
    </row>
    <row r="807" spans="1:13" ht="346.5" hidden="1" x14ac:dyDescent="0.25">
      <c r="A807" s="17">
        <v>805</v>
      </c>
      <c r="B807" s="17">
        <v>806</v>
      </c>
      <c r="C807" s="17">
        <v>807</v>
      </c>
      <c r="D807" s="16">
        <v>1980</v>
      </c>
      <c r="E807" s="18">
        <v>43965.87976851852</v>
      </c>
      <c r="F807" s="16" t="s">
        <v>8</v>
      </c>
      <c r="G807" s="16" t="s">
        <v>12</v>
      </c>
      <c r="H807" s="16" t="s">
        <v>8</v>
      </c>
      <c r="I807" s="16" t="s">
        <v>9</v>
      </c>
      <c r="K807" s="7" t="s">
        <v>787</v>
      </c>
      <c r="L807" s="2" t="s">
        <v>1150</v>
      </c>
    </row>
    <row r="808" spans="1:13" ht="173.25" hidden="1" x14ac:dyDescent="0.25">
      <c r="A808" s="17">
        <v>806</v>
      </c>
      <c r="B808" s="17">
        <v>807</v>
      </c>
      <c r="C808" s="17">
        <v>808</v>
      </c>
      <c r="D808" s="16">
        <v>840</v>
      </c>
      <c r="E808" s="18">
        <v>43965.88795138889</v>
      </c>
      <c r="F808" s="16" t="s">
        <v>6</v>
      </c>
      <c r="G808" s="16" t="s">
        <v>8</v>
      </c>
      <c r="H808" s="16" t="s">
        <v>6</v>
      </c>
      <c r="I808" s="16" t="s">
        <v>19</v>
      </c>
      <c r="K808" s="7" t="s">
        <v>788</v>
      </c>
      <c r="L808" s="2" t="s">
        <v>1149</v>
      </c>
    </row>
    <row r="809" spans="1:13" ht="126" hidden="1" x14ac:dyDescent="0.25">
      <c r="A809" s="17">
        <v>807</v>
      </c>
      <c r="B809" s="17">
        <v>808</v>
      </c>
      <c r="C809" s="17">
        <v>809</v>
      </c>
      <c r="D809" s="16">
        <v>1303</v>
      </c>
      <c r="E809" s="18">
        <v>43965.892164351855</v>
      </c>
      <c r="F809" s="16" t="s">
        <v>6</v>
      </c>
      <c r="G809" s="16" t="s">
        <v>8</v>
      </c>
      <c r="H809" s="16" t="s">
        <v>13</v>
      </c>
      <c r="I809" s="16" t="s">
        <v>9</v>
      </c>
      <c r="K809" s="7" t="s">
        <v>789</v>
      </c>
      <c r="L809" s="2" t="s">
        <v>1147</v>
      </c>
    </row>
    <row r="810" spans="1:13" ht="94.5" hidden="1" x14ac:dyDescent="0.25">
      <c r="A810" s="17">
        <v>808</v>
      </c>
      <c r="B810" s="17">
        <v>809</v>
      </c>
      <c r="C810" s="17">
        <v>810</v>
      </c>
      <c r="D810" s="16">
        <v>1401</v>
      </c>
      <c r="E810" s="18">
        <v>43965.894918981481</v>
      </c>
      <c r="F810" s="16" t="s">
        <v>8</v>
      </c>
      <c r="G810" s="16" t="s">
        <v>8</v>
      </c>
      <c r="H810" s="16" t="s">
        <v>6</v>
      </c>
      <c r="I810" s="16" t="s">
        <v>19</v>
      </c>
      <c r="K810" s="7" t="s">
        <v>790</v>
      </c>
      <c r="L810" s="2" t="s">
        <v>1148</v>
      </c>
      <c r="M810" s="2" t="s">
        <v>1149</v>
      </c>
    </row>
    <row r="811" spans="1:13" ht="157.5" hidden="1" x14ac:dyDescent="0.25">
      <c r="A811" s="17">
        <v>809</v>
      </c>
      <c r="B811" s="17">
        <v>810</v>
      </c>
      <c r="C811" s="17">
        <v>811</v>
      </c>
      <c r="D811" s="16">
        <v>764</v>
      </c>
      <c r="E811" s="18">
        <v>43965.90587962963</v>
      </c>
      <c r="F811" s="16" t="s">
        <v>13</v>
      </c>
      <c r="G811" s="16" t="s">
        <v>13</v>
      </c>
      <c r="H811" s="16" t="s">
        <v>12</v>
      </c>
      <c r="I811" s="16" t="s">
        <v>14</v>
      </c>
      <c r="K811" s="7" t="s">
        <v>791</v>
      </c>
      <c r="L811" s="2" t="s">
        <v>1149</v>
      </c>
    </row>
    <row r="812" spans="1:13" ht="299.25" hidden="1" x14ac:dyDescent="0.25">
      <c r="A812" s="17">
        <v>810</v>
      </c>
      <c r="B812" s="17">
        <v>811</v>
      </c>
      <c r="C812" s="17">
        <v>812</v>
      </c>
      <c r="D812" s="16">
        <v>3259</v>
      </c>
      <c r="E812" s="18">
        <v>43965.91002314815</v>
      </c>
      <c r="F812" s="16" t="s">
        <v>6</v>
      </c>
      <c r="G812" s="16" t="s">
        <v>12</v>
      </c>
      <c r="H812" s="16" t="s">
        <v>8</v>
      </c>
      <c r="I812" s="16" t="s">
        <v>14</v>
      </c>
      <c r="K812" s="7" t="s">
        <v>792</v>
      </c>
      <c r="L812" s="2" t="s">
        <v>1149</v>
      </c>
    </row>
    <row r="813" spans="1:13" ht="63" hidden="1" x14ac:dyDescent="0.25">
      <c r="A813" s="17">
        <v>811</v>
      </c>
      <c r="B813" s="17">
        <v>812</v>
      </c>
      <c r="C813" s="17">
        <v>813</v>
      </c>
      <c r="D813" s="16">
        <v>949</v>
      </c>
      <c r="E813" s="18">
        <v>43965.910694444443</v>
      </c>
      <c r="F813" s="16" t="s">
        <v>10</v>
      </c>
      <c r="G813" s="16" t="s">
        <v>8</v>
      </c>
      <c r="H813" s="16" t="s">
        <v>13</v>
      </c>
      <c r="I813" s="16" t="s">
        <v>9</v>
      </c>
      <c r="K813" s="7" t="s">
        <v>793</v>
      </c>
      <c r="L813" s="2" t="s">
        <v>1149</v>
      </c>
    </row>
    <row r="814" spans="1:13" ht="252" hidden="1" x14ac:dyDescent="0.25">
      <c r="A814" s="17">
        <v>812</v>
      </c>
      <c r="B814" s="17">
        <v>813</v>
      </c>
      <c r="C814" s="17">
        <v>814</v>
      </c>
      <c r="D814" s="16">
        <v>2041</v>
      </c>
      <c r="E814" s="18">
        <v>43965.910949074074</v>
      </c>
      <c r="F814" s="16" t="s">
        <v>8</v>
      </c>
      <c r="G814" s="16" t="s">
        <v>8</v>
      </c>
      <c r="H814" s="16" t="s">
        <v>13</v>
      </c>
      <c r="I814" s="16" t="s">
        <v>14</v>
      </c>
      <c r="K814" s="7" t="s">
        <v>794</v>
      </c>
      <c r="L814" s="2" t="s">
        <v>1149</v>
      </c>
      <c r="M814" s="2" t="s">
        <v>1147</v>
      </c>
    </row>
    <row r="815" spans="1:13" ht="102" hidden="1" x14ac:dyDescent="0.25">
      <c r="A815" s="17">
        <v>813</v>
      </c>
      <c r="B815" s="17">
        <v>814</v>
      </c>
      <c r="C815" s="17">
        <v>815</v>
      </c>
      <c r="D815" s="16">
        <v>1559</v>
      </c>
      <c r="E815" s="18">
        <v>43965.915150462963</v>
      </c>
      <c r="F815" s="16" t="s">
        <v>10</v>
      </c>
      <c r="G815" s="16" t="s">
        <v>10</v>
      </c>
      <c r="H815" s="16" t="s">
        <v>6</v>
      </c>
      <c r="I815" s="16" t="s">
        <v>21</v>
      </c>
      <c r="K815" s="7" t="s">
        <v>795</v>
      </c>
      <c r="L815" s="2" t="s">
        <v>1147</v>
      </c>
    </row>
    <row r="816" spans="1:13" ht="173.25" hidden="1" x14ac:dyDescent="0.25">
      <c r="A816" s="17">
        <v>814</v>
      </c>
      <c r="B816" s="17">
        <v>815</v>
      </c>
      <c r="C816" s="17">
        <v>816</v>
      </c>
      <c r="D816" s="16">
        <v>1550</v>
      </c>
      <c r="E816" s="18">
        <v>43965.915810185186</v>
      </c>
      <c r="F816" s="16" t="s">
        <v>10</v>
      </c>
      <c r="G816" s="16" t="s">
        <v>10</v>
      </c>
      <c r="H816" s="16" t="s">
        <v>10</v>
      </c>
      <c r="I816" s="16" t="s">
        <v>21</v>
      </c>
      <c r="K816" s="7" t="s">
        <v>796</v>
      </c>
      <c r="L816" s="2" t="s">
        <v>1148</v>
      </c>
    </row>
    <row r="817" spans="1:13" ht="110.25" hidden="1" x14ac:dyDescent="0.25">
      <c r="A817" s="17">
        <v>815</v>
      </c>
      <c r="B817" s="17">
        <v>816</v>
      </c>
      <c r="C817" s="17">
        <v>817</v>
      </c>
      <c r="D817" s="16">
        <v>1665</v>
      </c>
      <c r="E817" s="18">
        <v>43965.916006944448</v>
      </c>
      <c r="F817" s="16" t="s">
        <v>13</v>
      </c>
      <c r="G817" s="16" t="s">
        <v>8</v>
      </c>
      <c r="H817" s="16" t="s">
        <v>12</v>
      </c>
      <c r="I817" s="16" t="s">
        <v>19</v>
      </c>
      <c r="K817" s="7" t="s">
        <v>797</v>
      </c>
      <c r="L817" s="2" t="s">
        <v>1148</v>
      </c>
    </row>
    <row r="818" spans="1:13" ht="141.75" hidden="1" x14ac:dyDescent="0.25">
      <c r="A818" s="17">
        <v>816</v>
      </c>
      <c r="B818" s="17">
        <v>817</v>
      </c>
      <c r="C818" s="17">
        <v>818</v>
      </c>
      <c r="D818" s="16">
        <v>1237</v>
      </c>
      <c r="E818" s="18">
        <v>43965.91678240741</v>
      </c>
      <c r="F818" s="16" t="s">
        <v>6</v>
      </c>
      <c r="G818" s="16" t="s">
        <v>13</v>
      </c>
      <c r="H818" s="16" t="s">
        <v>13</v>
      </c>
      <c r="I818" s="16" t="s">
        <v>14</v>
      </c>
      <c r="K818" s="7" t="s">
        <v>798</v>
      </c>
      <c r="L818" s="2" t="s">
        <v>1151</v>
      </c>
      <c r="M818" s="2" t="s">
        <v>1149</v>
      </c>
    </row>
    <row r="819" spans="1:13" ht="63" hidden="1" x14ac:dyDescent="0.25">
      <c r="A819" s="17">
        <v>817</v>
      </c>
      <c r="B819" s="17">
        <v>818</v>
      </c>
      <c r="C819" s="17">
        <v>819</v>
      </c>
      <c r="D819" s="16">
        <v>1904</v>
      </c>
      <c r="E819" s="18">
        <v>43965.919421296298</v>
      </c>
      <c r="F819" s="16" t="s">
        <v>13</v>
      </c>
      <c r="G819" s="16" t="s">
        <v>6</v>
      </c>
      <c r="H819" s="16" t="s">
        <v>6</v>
      </c>
      <c r="I819" s="16" t="s">
        <v>19</v>
      </c>
      <c r="K819" s="7" t="s">
        <v>799</v>
      </c>
      <c r="L819" s="2" t="s">
        <v>1152</v>
      </c>
    </row>
    <row r="820" spans="1:13" ht="63" hidden="1" x14ac:dyDescent="0.25">
      <c r="A820" s="17">
        <v>818</v>
      </c>
      <c r="B820" s="17">
        <v>819</v>
      </c>
      <c r="C820" s="17">
        <v>820</v>
      </c>
      <c r="D820" s="16">
        <v>624</v>
      </c>
      <c r="E820" s="18">
        <v>43965.921261574076</v>
      </c>
      <c r="F820" s="16" t="s">
        <v>13</v>
      </c>
      <c r="G820" s="16" t="s">
        <v>8</v>
      </c>
      <c r="H820" s="16" t="s">
        <v>6</v>
      </c>
      <c r="I820" s="16" t="s">
        <v>19</v>
      </c>
      <c r="K820" s="7" t="s">
        <v>800</v>
      </c>
      <c r="L820" s="2" t="s">
        <v>1150</v>
      </c>
    </row>
    <row r="821" spans="1:13" ht="141.75" hidden="1" x14ac:dyDescent="0.25">
      <c r="A821" s="17">
        <v>819</v>
      </c>
      <c r="B821" s="17">
        <v>820</v>
      </c>
      <c r="C821" s="17">
        <v>821</v>
      </c>
      <c r="D821" s="16">
        <v>765</v>
      </c>
      <c r="E821" s="18">
        <v>43965.921469907407</v>
      </c>
      <c r="F821" s="16" t="s">
        <v>6</v>
      </c>
      <c r="G821" s="16" t="s">
        <v>6</v>
      </c>
      <c r="H821" s="16" t="s">
        <v>6</v>
      </c>
      <c r="I821" s="16" t="s">
        <v>19</v>
      </c>
      <c r="K821" s="7" t="s">
        <v>801</v>
      </c>
      <c r="L821" s="2" t="s">
        <v>1149</v>
      </c>
    </row>
    <row r="822" spans="1:13" ht="378" hidden="1" x14ac:dyDescent="0.25">
      <c r="A822" s="17">
        <v>820</v>
      </c>
      <c r="B822" s="17">
        <v>821</v>
      </c>
      <c r="C822" s="17">
        <v>822</v>
      </c>
      <c r="D822" s="16">
        <v>2035</v>
      </c>
      <c r="E822" s="18">
        <v>43965.924375000002</v>
      </c>
      <c r="F822" s="16" t="s">
        <v>6</v>
      </c>
      <c r="G822" s="16" t="s">
        <v>6</v>
      </c>
      <c r="H822" s="16" t="s">
        <v>12</v>
      </c>
      <c r="I822" s="16" t="s">
        <v>14</v>
      </c>
      <c r="K822" s="7" t="s">
        <v>802</v>
      </c>
      <c r="L822" s="2" t="s">
        <v>1149</v>
      </c>
    </row>
    <row r="823" spans="1:13" ht="110.25" hidden="1" x14ac:dyDescent="0.25">
      <c r="A823" s="17">
        <v>821</v>
      </c>
      <c r="B823" s="17">
        <v>822</v>
      </c>
      <c r="C823" s="17">
        <v>823</v>
      </c>
      <c r="D823" s="16">
        <v>4236</v>
      </c>
      <c r="E823" s="18">
        <v>43965.92597222222</v>
      </c>
      <c r="F823" s="16" t="s">
        <v>8</v>
      </c>
      <c r="G823" s="16" t="s">
        <v>12</v>
      </c>
      <c r="H823" s="16" t="s">
        <v>8</v>
      </c>
      <c r="I823" s="16" t="s">
        <v>19</v>
      </c>
      <c r="K823" s="7" t="s">
        <v>803</v>
      </c>
      <c r="L823" s="2" t="s">
        <v>1150</v>
      </c>
    </row>
    <row r="824" spans="1:13" hidden="1" x14ac:dyDescent="0.25">
      <c r="A824" s="17">
        <v>822</v>
      </c>
      <c r="B824" s="17">
        <v>823</v>
      </c>
      <c r="C824" s="17">
        <v>824</v>
      </c>
      <c r="D824" s="16">
        <v>581</v>
      </c>
      <c r="E824" s="18">
        <v>43965.927060185182</v>
      </c>
      <c r="L824" s="2" t="s">
        <v>1152</v>
      </c>
    </row>
    <row r="825" spans="1:13" ht="409.5" x14ac:dyDescent="0.25">
      <c r="A825" s="17">
        <v>823</v>
      </c>
      <c r="B825" s="17">
        <v>824</v>
      </c>
      <c r="C825" s="17">
        <v>825</v>
      </c>
      <c r="D825" s="16">
        <v>1799</v>
      </c>
      <c r="E825" s="18">
        <v>43965.927534722221</v>
      </c>
      <c r="F825" s="16" t="s">
        <v>6</v>
      </c>
      <c r="G825" s="16" t="s">
        <v>6</v>
      </c>
      <c r="H825" s="16" t="s">
        <v>6</v>
      </c>
      <c r="I825" s="16" t="s">
        <v>19</v>
      </c>
      <c r="K825" s="7" t="s">
        <v>804</v>
      </c>
      <c r="L825" s="2" t="s">
        <v>1149</v>
      </c>
      <c r="M825" s="2" t="s">
        <v>1151</v>
      </c>
    </row>
    <row r="826" spans="1:13" ht="110.25" hidden="1" x14ac:dyDescent="0.25">
      <c r="A826" s="17">
        <v>824</v>
      </c>
      <c r="B826" s="17">
        <v>825</v>
      </c>
      <c r="C826" s="17">
        <v>826</v>
      </c>
      <c r="D826" s="16">
        <v>72576</v>
      </c>
      <c r="E826" s="18">
        <v>43965.936863425923</v>
      </c>
      <c r="F826" s="16" t="s">
        <v>8</v>
      </c>
      <c r="G826" s="16" t="s">
        <v>8</v>
      </c>
      <c r="H826" s="16" t="s">
        <v>6</v>
      </c>
      <c r="I826" s="16" t="s">
        <v>16</v>
      </c>
      <c r="K826" s="7" t="s">
        <v>805</v>
      </c>
      <c r="L826" s="2" t="s">
        <v>1152</v>
      </c>
      <c r="M826" s="2" t="s">
        <v>1150</v>
      </c>
    </row>
    <row r="827" spans="1:13" ht="204.75" hidden="1" x14ac:dyDescent="0.25">
      <c r="A827" s="17">
        <v>825</v>
      </c>
      <c r="B827" s="17">
        <v>826</v>
      </c>
      <c r="C827" s="17">
        <v>827</v>
      </c>
      <c r="D827" s="16">
        <v>2185</v>
      </c>
      <c r="E827" s="18">
        <v>43965.938611111109</v>
      </c>
      <c r="F827" s="16" t="s">
        <v>8</v>
      </c>
      <c r="G827" s="16" t="s">
        <v>8</v>
      </c>
      <c r="H827" s="16" t="s">
        <v>8</v>
      </c>
      <c r="I827" s="16" t="s">
        <v>19</v>
      </c>
      <c r="K827" s="7" t="s">
        <v>806</v>
      </c>
      <c r="L827" s="2" t="s">
        <v>1150</v>
      </c>
    </row>
    <row r="828" spans="1:13" ht="78.75" hidden="1" x14ac:dyDescent="0.25">
      <c r="A828" s="17">
        <v>826</v>
      </c>
      <c r="B828" s="17">
        <v>827</v>
      </c>
      <c r="C828" s="17">
        <v>828</v>
      </c>
      <c r="D828" s="16">
        <v>968</v>
      </c>
      <c r="E828" s="18">
        <v>43965.939722222225</v>
      </c>
      <c r="F828" s="16" t="s">
        <v>13</v>
      </c>
      <c r="G828" s="16" t="s">
        <v>8</v>
      </c>
      <c r="H828" s="16" t="s">
        <v>13</v>
      </c>
      <c r="I828" s="16" t="s">
        <v>19</v>
      </c>
      <c r="K828" s="7" t="s">
        <v>807</v>
      </c>
      <c r="L828" s="2" t="s">
        <v>1150</v>
      </c>
      <c r="M828" s="2" t="s">
        <v>1157</v>
      </c>
    </row>
    <row r="829" spans="1:13" ht="204.75" hidden="1" x14ac:dyDescent="0.25">
      <c r="A829" s="17">
        <v>827</v>
      </c>
      <c r="B829" s="17">
        <v>828</v>
      </c>
      <c r="C829" s="17">
        <v>829</v>
      </c>
      <c r="D829" s="16">
        <v>1722</v>
      </c>
      <c r="E829" s="18">
        <v>43965.939942129633</v>
      </c>
      <c r="F829" s="16" t="s">
        <v>8</v>
      </c>
      <c r="G829" s="16" t="s">
        <v>8</v>
      </c>
      <c r="H829" s="16" t="s">
        <v>8</v>
      </c>
      <c r="I829" s="16" t="s">
        <v>14</v>
      </c>
      <c r="K829" s="7" t="s">
        <v>808</v>
      </c>
      <c r="L829" s="2" t="s">
        <v>1152</v>
      </c>
    </row>
    <row r="830" spans="1:13" ht="252" hidden="1" x14ac:dyDescent="0.25">
      <c r="A830" s="17">
        <v>828</v>
      </c>
      <c r="B830" s="17">
        <v>829</v>
      </c>
      <c r="C830" s="17">
        <v>830</v>
      </c>
      <c r="D830" s="16">
        <v>2002</v>
      </c>
      <c r="E830" s="18">
        <v>43965.949386574073</v>
      </c>
      <c r="F830" s="16" t="s">
        <v>13</v>
      </c>
      <c r="G830" s="16" t="s">
        <v>8</v>
      </c>
      <c r="H830" s="16" t="s">
        <v>8</v>
      </c>
      <c r="I830" s="16" t="s">
        <v>19</v>
      </c>
      <c r="K830" s="7" t="s">
        <v>809</v>
      </c>
      <c r="L830" s="2" t="s">
        <v>1151</v>
      </c>
    </row>
    <row r="831" spans="1:13" ht="110.25" hidden="1" x14ac:dyDescent="0.25">
      <c r="A831" s="17">
        <v>829</v>
      </c>
      <c r="B831" s="17">
        <v>830</v>
      </c>
      <c r="C831" s="17">
        <v>831</v>
      </c>
      <c r="D831" s="16">
        <v>4308</v>
      </c>
      <c r="E831" s="18">
        <v>43965.955185185187</v>
      </c>
      <c r="F831" s="16" t="s">
        <v>10</v>
      </c>
      <c r="G831" s="16" t="s">
        <v>6</v>
      </c>
      <c r="H831" s="16" t="s">
        <v>6</v>
      </c>
      <c r="I831" s="16" t="s">
        <v>19</v>
      </c>
      <c r="K831" s="7" t="s">
        <v>810</v>
      </c>
      <c r="L831" s="2" t="s">
        <v>1150</v>
      </c>
    </row>
    <row r="832" spans="1:13" ht="63" hidden="1" x14ac:dyDescent="0.25">
      <c r="A832" s="17">
        <v>830</v>
      </c>
      <c r="B832" s="17">
        <v>831</v>
      </c>
      <c r="C832" s="17">
        <v>832</v>
      </c>
      <c r="D832" s="16">
        <v>511</v>
      </c>
      <c r="E832" s="18">
        <v>43965.96434027778</v>
      </c>
      <c r="F832" s="16" t="s">
        <v>6</v>
      </c>
      <c r="G832" s="16" t="s">
        <v>6</v>
      </c>
      <c r="H832" s="16" t="s">
        <v>6</v>
      </c>
      <c r="I832" s="16" t="s">
        <v>19</v>
      </c>
      <c r="K832" s="7" t="s">
        <v>811</v>
      </c>
      <c r="L832" s="2" t="s">
        <v>1148</v>
      </c>
    </row>
    <row r="833" spans="1:13" ht="78.75" hidden="1" x14ac:dyDescent="0.25">
      <c r="A833" s="17">
        <v>831</v>
      </c>
      <c r="B833" s="17">
        <v>832</v>
      </c>
      <c r="C833" s="17">
        <v>833</v>
      </c>
      <c r="D833" s="16">
        <v>1812</v>
      </c>
      <c r="E833" s="18">
        <v>43965.964687500003</v>
      </c>
      <c r="F833" s="16" t="s">
        <v>6</v>
      </c>
      <c r="G833" s="16" t="s">
        <v>6</v>
      </c>
      <c r="H833" s="16" t="s">
        <v>6</v>
      </c>
      <c r="I833" s="16" t="s">
        <v>9</v>
      </c>
      <c r="K833" s="7" t="s">
        <v>812</v>
      </c>
      <c r="L833" s="2" t="s">
        <v>1151</v>
      </c>
    </row>
    <row r="834" spans="1:13" ht="378" hidden="1" x14ac:dyDescent="0.25">
      <c r="A834" s="17">
        <v>832</v>
      </c>
      <c r="B834" s="17">
        <v>833</v>
      </c>
      <c r="C834" s="17">
        <v>834</v>
      </c>
      <c r="D834" s="16">
        <v>3473</v>
      </c>
      <c r="E834" s="18">
        <v>43965.975034722222</v>
      </c>
      <c r="F834" s="16" t="s">
        <v>6</v>
      </c>
      <c r="G834" s="16" t="s">
        <v>8</v>
      </c>
      <c r="H834" s="16" t="s">
        <v>8</v>
      </c>
      <c r="I834" s="16" t="s">
        <v>21</v>
      </c>
      <c r="K834" s="7" t="s">
        <v>813</v>
      </c>
      <c r="L834" s="2" t="s">
        <v>1148</v>
      </c>
    </row>
    <row r="835" spans="1:13" ht="63" hidden="1" x14ac:dyDescent="0.25">
      <c r="A835" s="17">
        <v>833</v>
      </c>
      <c r="B835" s="17">
        <v>834</v>
      </c>
      <c r="C835" s="17">
        <v>835</v>
      </c>
      <c r="D835" s="16">
        <v>415</v>
      </c>
      <c r="E835" s="18">
        <v>43965.977569444447</v>
      </c>
      <c r="F835" s="16" t="s">
        <v>12</v>
      </c>
      <c r="G835" s="16" t="s">
        <v>12</v>
      </c>
      <c r="H835" s="16" t="s">
        <v>12</v>
      </c>
      <c r="I835" s="16" t="s">
        <v>9</v>
      </c>
      <c r="K835" s="7" t="s">
        <v>814</v>
      </c>
      <c r="L835" s="2" t="s">
        <v>1150</v>
      </c>
    </row>
    <row r="836" spans="1:13" ht="63" hidden="1" x14ac:dyDescent="0.25">
      <c r="A836" s="17">
        <v>834</v>
      </c>
      <c r="B836" s="17">
        <v>835</v>
      </c>
      <c r="C836" s="17">
        <v>836</v>
      </c>
      <c r="D836" s="16">
        <v>955</v>
      </c>
      <c r="E836" s="18">
        <v>43965.982835648145</v>
      </c>
      <c r="F836" s="16" t="s">
        <v>12</v>
      </c>
      <c r="G836" s="16" t="s">
        <v>12</v>
      </c>
      <c r="H836" s="16" t="s">
        <v>6</v>
      </c>
      <c r="I836" s="16" t="s">
        <v>9</v>
      </c>
      <c r="K836" s="7" t="s">
        <v>815</v>
      </c>
      <c r="L836" s="2" t="s">
        <v>1149</v>
      </c>
    </row>
    <row r="837" spans="1:13" ht="173.25" hidden="1" x14ac:dyDescent="0.25">
      <c r="A837" s="17">
        <v>835</v>
      </c>
      <c r="B837" s="17">
        <v>836</v>
      </c>
      <c r="C837" s="17">
        <v>837</v>
      </c>
      <c r="D837" s="16">
        <v>2412</v>
      </c>
      <c r="E837" s="18">
        <v>43965.984583333331</v>
      </c>
      <c r="F837" s="16" t="s">
        <v>12</v>
      </c>
      <c r="G837" s="16" t="s">
        <v>12</v>
      </c>
      <c r="H837" s="16" t="s">
        <v>8</v>
      </c>
      <c r="I837" s="16" t="s">
        <v>14</v>
      </c>
      <c r="K837" s="7" t="s">
        <v>816</v>
      </c>
      <c r="L837" s="2" t="s">
        <v>1150</v>
      </c>
    </row>
    <row r="838" spans="1:13" ht="102" hidden="1" x14ac:dyDescent="0.25">
      <c r="A838" s="17">
        <v>836</v>
      </c>
      <c r="B838" s="17">
        <v>837</v>
      </c>
      <c r="C838" s="17">
        <v>838</v>
      </c>
      <c r="D838" s="16">
        <v>1506</v>
      </c>
      <c r="E838" s="18">
        <v>43965.989629629628</v>
      </c>
      <c r="F838" s="16" t="s">
        <v>10</v>
      </c>
      <c r="G838" s="16" t="s">
        <v>10</v>
      </c>
      <c r="H838" s="16" t="s">
        <v>10</v>
      </c>
      <c r="I838" s="16" t="s">
        <v>21</v>
      </c>
      <c r="K838" s="7" t="s">
        <v>817</v>
      </c>
      <c r="L838" s="2" t="s">
        <v>1150</v>
      </c>
    </row>
    <row r="839" spans="1:13" ht="51" hidden="1" x14ac:dyDescent="0.25">
      <c r="A839" s="17">
        <v>837</v>
      </c>
      <c r="B839" s="17">
        <v>838</v>
      </c>
      <c r="C839" s="17">
        <v>839</v>
      </c>
      <c r="D839" s="16">
        <v>875</v>
      </c>
      <c r="E839" s="18">
        <v>43965.993969907409</v>
      </c>
      <c r="F839" s="16" t="s">
        <v>8</v>
      </c>
      <c r="G839" s="16" t="s">
        <v>8</v>
      </c>
      <c r="H839" s="16" t="s">
        <v>6</v>
      </c>
      <c r="I839" s="16" t="s">
        <v>14</v>
      </c>
      <c r="K839" s="7" t="s">
        <v>818</v>
      </c>
      <c r="L839" s="2" t="s">
        <v>1152</v>
      </c>
    </row>
    <row r="840" spans="1:13" ht="126" hidden="1" x14ac:dyDescent="0.25">
      <c r="A840" s="17">
        <v>838</v>
      </c>
      <c r="B840" s="17">
        <v>839</v>
      </c>
      <c r="C840" s="17">
        <v>840</v>
      </c>
      <c r="D840" s="16">
        <v>1072</v>
      </c>
      <c r="E840" s="18">
        <v>43965.99428240741</v>
      </c>
      <c r="F840" s="16" t="s">
        <v>13</v>
      </c>
      <c r="G840" s="16" t="s">
        <v>12</v>
      </c>
      <c r="H840" s="16" t="s">
        <v>6</v>
      </c>
      <c r="I840" s="16" t="s">
        <v>9</v>
      </c>
      <c r="K840" s="7" t="s">
        <v>819</v>
      </c>
      <c r="L840" s="2" t="s">
        <v>1152</v>
      </c>
    </row>
    <row r="841" spans="1:13" ht="157.5" hidden="1" x14ac:dyDescent="0.25">
      <c r="A841" s="17">
        <v>839</v>
      </c>
      <c r="B841" s="17">
        <v>840</v>
      </c>
      <c r="C841" s="17">
        <v>841</v>
      </c>
      <c r="D841" s="16">
        <v>17099</v>
      </c>
      <c r="E841" s="18">
        <v>43965.994745370372</v>
      </c>
      <c r="F841" s="16" t="s">
        <v>13</v>
      </c>
      <c r="G841" s="16" t="s">
        <v>12</v>
      </c>
      <c r="H841" s="16" t="s">
        <v>6</v>
      </c>
      <c r="I841" s="16" t="s">
        <v>19</v>
      </c>
      <c r="K841" s="7" t="s">
        <v>820</v>
      </c>
      <c r="L841" s="2" t="s">
        <v>1152</v>
      </c>
    </row>
    <row r="842" spans="1:13" ht="51" hidden="1" x14ac:dyDescent="0.25">
      <c r="A842" s="17">
        <v>840</v>
      </c>
      <c r="B842" s="17">
        <v>841</v>
      </c>
      <c r="C842" s="17">
        <v>842</v>
      </c>
      <c r="D842" s="16">
        <v>580</v>
      </c>
      <c r="E842" s="18">
        <v>43965.995636574073</v>
      </c>
      <c r="F842" s="16" t="s">
        <v>13</v>
      </c>
      <c r="G842" s="16" t="s">
        <v>8</v>
      </c>
      <c r="H842" s="16" t="s">
        <v>10</v>
      </c>
      <c r="I842" s="16" t="s">
        <v>14</v>
      </c>
      <c r="K842" s="7" t="s">
        <v>821</v>
      </c>
      <c r="L842" s="2" t="s">
        <v>1150</v>
      </c>
    </row>
    <row r="843" spans="1:13" ht="204.75" hidden="1" x14ac:dyDescent="0.25">
      <c r="A843" s="17">
        <v>841</v>
      </c>
      <c r="B843" s="17">
        <v>842</v>
      </c>
      <c r="C843" s="17">
        <v>843</v>
      </c>
      <c r="D843" s="16">
        <v>1456</v>
      </c>
      <c r="E843" s="18">
        <v>43966.000740740739</v>
      </c>
      <c r="F843" s="16" t="s">
        <v>13</v>
      </c>
      <c r="G843" s="16" t="s">
        <v>8</v>
      </c>
      <c r="H843" s="16" t="s">
        <v>6</v>
      </c>
      <c r="I843" s="16" t="s">
        <v>9</v>
      </c>
      <c r="K843" s="7" t="s">
        <v>822</v>
      </c>
      <c r="L843" s="2" t="s">
        <v>1148</v>
      </c>
    </row>
    <row r="844" spans="1:13" ht="102" hidden="1" x14ac:dyDescent="0.25">
      <c r="A844" s="17">
        <v>842</v>
      </c>
      <c r="B844" s="17">
        <v>843</v>
      </c>
      <c r="C844" s="17">
        <v>844</v>
      </c>
      <c r="D844" s="16">
        <v>1027</v>
      </c>
      <c r="E844" s="18">
        <v>43966.002083333333</v>
      </c>
      <c r="F844" s="16" t="s">
        <v>10</v>
      </c>
      <c r="G844" s="16" t="s">
        <v>6</v>
      </c>
      <c r="H844" s="16" t="s">
        <v>6</v>
      </c>
      <c r="I844" s="16" t="s">
        <v>21</v>
      </c>
      <c r="K844" s="7" t="s">
        <v>823</v>
      </c>
      <c r="L844" s="2" t="s">
        <v>1147</v>
      </c>
    </row>
    <row r="845" spans="1:13" ht="110.25" hidden="1" x14ac:dyDescent="0.25">
      <c r="A845" s="17">
        <v>843</v>
      </c>
      <c r="B845" s="17">
        <v>844</v>
      </c>
      <c r="C845" s="17">
        <v>845</v>
      </c>
      <c r="D845" s="16">
        <v>7041</v>
      </c>
      <c r="E845" s="18">
        <v>43966.003148148149</v>
      </c>
      <c r="F845" s="16" t="s">
        <v>6</v>
      </c>
      <c r="G845" s="16" t="s">
        <v>13</v>
      </c>
      <c r="H845" s="16" t="s">
        <v>6</v>
      </c>
      <c r="I845" s="16" t="s">
        <v>9</v>
      </c>
      <c r="K845" s="7" t="s">
        <v>824</v>
      </c>
      <c r="L845" s="2" t="s">
        <v>1152</v>
      </c>
    </row>
    <row r="846" spans="1:13" ht="63" hidden="1" x14ac:dyDescent="0.25">
      <c r="A846" s="17">
        <v>844</v>
      </c>
      <c r="B846" s="17">
        <v>845</v>
      </c>
      <c r="C846" s="17">
        <v>846</v>
      </c>
      <c r="D846" s="16">
        <v>750</v>
      </c>
      <c r="E846" s="18">
        <v>43966.006921296299</v>
      </c>
      <c r="F846" s="16" t="s">
        <v>6</v>
      </c>
      <c r="G846" s="16" t="s">
        <v>8</v>
      </c>
      <c r="H846" s="16" t="s">
        <v>12</v>
      </c>
      <c r="I846" s="16" t="s">
        <v>19</v>
      </c>
      <c r="K846" s="7" t="s">
        <v>825</v>
      </c>
      <c r="L846" s="2" t="s">
        <v>1148</v>
      </c>
    </row>
    <row r="847" spans="1:13" ht="25.5" hidden="1" x14ac:dyDescent="0.25">
      <c r="A847" s="17">
        <v>845</v>
      </c>
      <c r="B847" s="17">
        <v>846</v>
      </c>
      <c r="C847" s="17">
        <v>847</v>
      </c>
      <c r="D847" s="16">
        <v>622</v>
      </c>
      <c r="E847" s="18">
        <v>43966.007256944446</v>
      </c>
      <c r="F847" s="16" t="s">
        <v>10</v>
      </c>
      <c r="G847" s="16" t="s">
        <v>10</v>
      </c>
      <c r="H847" s="16" t="s">
        <v>10</v>
      </c>
      <c r="I847" s="16" t="s">
        <v>9</v>
      </c>
      <c r="L847" s="2" t="s">
        <v>1151</v>
      </c>
    </row>
    <row r="848" spans="1:13" ht="126" hidden="1" x14ac:dyDescent="0.25">
      <c r="A848" s="17">
        <v>846</v>
      </c>
      <c r="B848" s="17">
        <v>847</v>
      </c>
      <c r="C848" s="17">
        <v>848</v>
      </c>
      <c r="D848" s="16">
        <v>819</v>
      </c>
      <c r="E848" s="18">
        <v>43966.008449074077</v>
      </c>
      <c r="F848" s="16" t="s">
        <v>13</v>
      </c>
      <c r="G848" s="16" t="s">
        <v>8</v>
      </c>
      <c r="H848" s="16" t="s">
        <v>8</v>
      </c>
      <c r="I848" s="16" t="s">
        <v>19</v>
      </c>
      <c r="K848" s="7" t="s">
        <v>826</v>
      </c>
      <c r="L848" s="2" t="s">
        <v>1150</v>
      </c>
      <c r="M848" s="2" t="s">
        <v>1157</v>
      </c>
    </row>
    <row r="849" spans="1:13" ht="157.5" hidden="1" x14ac:dyDescent="0.25">
      <c r="A849" s="17">
        <v>847</v>
      </c>
      <c r="B849" s="17">
        <v>848</v>
      </c>
      <c r="C849" s="17">
        <v>849</v>
      </c>
      <c r="D849" s="16">
        <v>988</v>
      </c>
      <c r="E849" s="18">
        <v>43966.00886574074</v>
      </c>
      <c r="F849" s="16" t="s">
        <v>12</v>
      </c>
      <c r="G849" s="16" t="s">
        <v>12</v>
      </c>
      <c r="H849" s="16" t="s">
        <v>8</v>
      </c>
      <c r="I849" s="16" t="s">
        <v>14</v>
      </c>
      <c r="K849" s="7" t="s">
        <v>827</v>
      </c>
      <c r="L849" s="2" t="s">
        <v>1150</v>
      </c>
    </row>
    <row r="850" spans="1:13" ht="78.75" hidden="1" x14ac:dyDescent="0.25">
      <c r="A850" s="17">
        <v>848</v>
      </c>
      <c r="B850" s="17">
        <v>849</v>
      </c>
      <c r="C850" s="17">
        <v>850</v>
      </c>
      <c r="D850" s="16">
        <v>1155</v>
      </c>
      <c r="E850" s="18">
        <v>43966.009780092594</v>
      </c>
      <c r="F850" s="16" t="s">
        <v>10</v>
      </c>
      <c r="G850" s="16" t="s">
        <v>6</v>
      </c>
      <c r="H850" s="16" t="s">
        <v>6</v>
      </c>
      <c r="I850" s="16" t="s">
        <v>19</v>
      </c>
      <c r="K850" s="7" t="s">
        <v>828</v>
      </c>
      <c r="L850" s="2" t="s">
        <v>1149</v>
      </c>
    </row>
    <row r="851" spans="1:13" ht="157.5" hidden="1" x14ac:dyDescent="0.25">
      <c r="A851" s="17">
        <v>849</v>
      </c>
      <c r="B851" s="17">
        <v>850</v>
      </c>
      <c r="C851" s="17">
        <v>851</v>
      </c>
      <c r="D851" s="16">
        <v>1174</v>
      </c>
      <c r="E851" s="18">
        <v>43966.01054398148</v>
      </c>
      <c r="F851" s="16" t="s">
        <v>10</v>
      </c>
      <c r="G851" s="16" t="s">
        <v>6</v>
      </c>
      <c r="H851" s="16" t="s">
        <v>6</v>
      </c>
      <c r="I851" s="16" t="s">
        <v>19</v>
      </c>
      <c r="K851" s="7" t="s">
        <v>829</v>
      </c>
      <c r="L851" s="2" t="s">
        <v>1150</v>
      </c>
    </row>
    <row r="852" spans="1:13" ht="110.25" hidden="1" x14ac:dyDescent="0.25">
      <c r="A852" s="17">
        <v>850</v>
      </c>
      <c r="B852" s="17">
        <v>851</v>
      </c>
      <c r="C852" s="17">
        <v>852</v>
      </c>
      <c r="D852" s="16">
        <v>1648</v>
      </c>
      <c r="E852" s="18">
        <v>43966.010983796295</v>
      </c>
      <c r="F852" s="16" t="s">
        <v>10</v>
      </c>
      <c r="G852" s="16" t="s">
        <v>10</v>
      </c>
      <c r="H852" s="16" t="s">
        <v>10</v>
      </c>
      <c r="I852" s="16" t="s">
        <v>21</v>
      </c>
      <c r="K852" s="7" t="s">
        <v>830</v>
      </c>
      <c r="L852" s="2" t="s">
        <v>1149</v>
      </c>
      <c r="M852" s="2" t="s">
        <v>1157</v>
      </c>
    </row>
    <row r="853" spans="1:13" ht="157.5" hidden="1" x14ac:dyDescent="0.25">
      <c r="A853" s="17">
        <v>851</v>
      </c>
      <c r="B853" s="17">
        <v>852</v>
      </c>
      <c r="C853" s="17">
        <v>853</v>
      </c>
      <c r="D853" s="16">
        <v>33511</v>
      </c>
      <c r="E853" s="18">
        <v>43966.012164351851</v>
      </c>
      <c r="F853" s="16" t="s">
        <v>6</v>
      </c>
      <c r="G853" s="16" t="s">
        <v>13</v>
      </c>
      <c r="H853" s="16" t="s">
        <v>6</v>
      </c>
      <c r="I853" s="16" t="s">
        <v>9</v>
      </c>
      <c r="K853" s="7" t="s">
        <v>831</v>
      </c>
      <c r="L853" s="2" t="s">
        <v>1148</v>
      </c>
    </row>
    <row r="854" spans="1:13" ht="141.75" hidden="1" x14ac:dyDescent="0.25">
      <c r="A854" s="17">
        <v>852</v>
      </c>
      <c r="B854" s="17">
        <v>853</v>
      </c>
      <c r="C854" s="17">
        <v>854</v>
      </c>
      <c r="D854" s="16">
        <v>845</v>
      </c>
      <c r="E854" s="18">
        <v>43966.014444444445</v>
      </c>
      <c r="F854" s="16" t="s">
        <v>6</v>
      </c>
      <c r="G854" s="16" t="s">
        <v>8</v>
      </c>
      <c r="H854" s="16" t="s">
        <v>8</v>
      </c>
      <c r="I854" s="16" t="s">
        <v>19</v>
      </c>
      <c r="K854" s="7" t="s">
        <v>832</v>
      </c>
      <c r="L854" s="2" t="s">
        <v>1152</v>
      </c>
    </row>
    <row r="855" spans="1:13" ht="141.75" hidden="1" x14ac:dyDescent="0.25">
      <c r="A855" s="17">
        <v>853</v>
      </c>
      <c r="B855" s="17">
        <v>854</v>
      </c>
      <c r="C855" s="17">
        <v>855</v>
      </c>
      <c r="D855" s="16">
        <v>2614</v>
      </c>
      <c r="E855" s="18">
        <v>43966.016585648147</v>
      </c>
      <c r="F855" s="16" t="s">
        <v>10</v>
      </c>
      <c r="G855" s="16" t="s">
        <v>13</v>
      </c>
      <c r="H855" s="16" t="s">
        <v>10</v>
      </c>
      <c r="I855" s="16" t="s">
        <v>16</v>
      </c>
      <c r="K855" s="7" t="s">
        <v>833</v>
      </c>
      <c r="L855" s="2" t="s">
        <v>1147</v>
      </c>
    </row>
    <row r="856" spans="1:13" ht="47.25" hidden="1" x14ac:dyDescent="0.25">
      <c r="A856" s="17">
        <v>854</v>
      </c>
      <c r="B856" s="17">
        <v>855</v>
      </c>
      <c r="C856" s="17">
        <v>856</v>
      </c>
      <c r="D856" s="16">
        <v>1055</v>
      </c>
      <c r="E856" s="18">
        <v>43966.019155092596</v>
      </c>
      <c r="K856" s="7" t="s">
        <v>834</v>
      </c>
      <c r="L856" s="2" t="s">
        <v>1152</v>
      </c>
    </row>
    <row r="857" spans="1:13" ht="94.5" hidden="1" x14ac:dyDescent="0.25">
      <c r="A857" s="17">
        <v>855</v>
      </c>
      <c r="B857" s="17">
        <v>856</v>
      </c>
      <c r="C857" s="17">
        <v>857</v>
      </c>
      <c r="D857" s="16">
        <v>1935</v>
      </c>
      <c r="E857" s="18">
        <v>43966.021851851852</v>
      </c>
      <c r="F857" s="16" t="s">
        <v>6</v>
      </c>
      <c r="G857" s="16" t="s">
        <v>8</v>
      </c>
      <c r="H857" s="16" t="s">
        <v>6</v>
      </c>
      <c r="I857" s="16" t="s">
        <v>14</v>
      </c>
      <c r="K857" s="7" t="s">
        <v>835</v>
      </c>
      <c r="L857" s="2" t="s">
        <v>1151</v>
      </c>
      <c r="M857" s="2" t="s">
        <v>1150</v>
      </c>
    </row>
    <row r="858" spans="1:13" ht="409.5" hidden="1" x14ac:dyDescent="0.25">
      <c r="A858" s="17">
        <v>856</v>
      </c>
      <c r="B858" s="17">
        <v>857</v>
      </c>
      <c r="C858" s="17">
        <v>858</v>
      </c>
      <c r="D858" s="16">
        <v>1610</v>
      </c>
      <c r="E858" s="18">
        <v>43966.021990740737</v>
      </c>
      <c r="F858" s="16" t="s">
        <v>6</v>
      </c>
      <c r="G858" s="16" t="s">
        <v>6</v>
      </c>
      <c r="H858" s="16" t="s">
        <v>6</v>
      </c>
      <c r="I858" s="16" t="s">
        <v>16</v>
      </c>
      <c r="K858" s="7" t="s">
        <v>836</v>
      </c>
      <c r="L858" s="2" t="s">
        <v>1151</v>
      </c>
    </row>
    <row r="859" spans="1:13" hidden="1" x14ac:dyDescent="0.25">
      <c r="A859" s="17">
        <v>857</v>
      </c>
      <c r="B859" s="17">
        <v>858</v>
      </c>
      <c r="C859" s="17">
        <v>859</v>
      </c>
      <c r="D859" s="16">
        <v>372</v>
      </c>
      <c r="E859" s="18">
        <v>43966.022245370368</v>
      </c>
      <c r="L859" s="2" t="s">
        <v>1151</v>
      </c>
    </row>
    <row r="860" spans="1:13" ht="102" hidden="1" x14ac:dyDescent="0.25">
      <c r="A860" s="17">
        <v>858</v>
      </c>
      <c r="B860" s="17">
        <v>859</v>
      </c>
      <c r="C860" s="17">
        <v>860</v>
      </c>
      <c r="D860" s="16">
        <v>619</v>
      </c>
      <c r="E860" s="18">
        <v>43966.026736111111</v>
      </c>
      <c r="F860" s="16" t="s">
        <v>10</v>
      </c>
      <c r="G860" s="16" t="s">
        <v>6</v>
      </c>
      <c r="H860" s="16" t="s">
        <v>12</v>
      </c>
      <c r="I860" s="16" t="s">
        <v>21</v>
      </c>
      <c r="K860" s="7" t="s">
        <v>837</v>
      </c>
      <c r="L860" s="2" t="s">
        <v>1148</v>
      </c>
    </row>
    <row r="861" spans="1:13" ht="141.75" hidden="1" x14ac:dyDescent="0.25">
      <c r="A861" s="17">
        <v>859</v>
      </c>
      <c r="B861" s="17">
        <v>860</v>
      </c>
      <c r="C861" s="17">
        <v>861</v>
      </c>
      <c r="D861" s="16">
        <v>1728</v>
      </c>
      <c r="E861" s="18">
        <v>43966.028738425928</v>
      </c>
      <c r="F861" s="16" t="s">
        <v>13</v>
      </c>
      <c r="G861" s="16" t="s">
        <v>8</v>
      </c>
      <c r="H861" s="16" t="s">
        <v>6</v>
      </c>
      <c r="I861" s="16" t="s">
        <v>19</v>
      </c>
      <c r="K861" s="7" t="s">
        <v>838</v>
      </c>
      <c r="L861" s="2" t="s">
        <v>1147</v>
      </c>
    </row>
    <row r="862" spans="1:13" ht="38.25" hidden="1" x14ac:dyDescent="0.25">
      <c r="A862" s="17">
        <v>860</v>
      </c>
      <c r="B862" s="17">
        <v>861</v>
      </c>
      <c r="C862" s="17">
        <v>862</v>
      </c>
      <c r="D862" s="16">
        <v>310</v>
      </c>
      <c r="E862" s="18">
        <v>43966.030057870368</v>
      </c>
      <c r="F862" s="16" t="s">
        <v>12</v>
      </c>
      <c r="G862" s="16" t="s">
        <v>12</v>
      </c>
      <c r="H862" s="16" t="s">
        <v>10</v>
      </c>
      <c r="I862" s="16" t="s">
        <v>9</v>
      </c>
      <c r="K862" s="7" t="s">
        <v>839</v>
      </c>
      <c r="L862" s="2" t="s">
        <v>1148</v>
      </c>
      <c r="M862" s="2" t="s">
        <v>1150</v>
      </c>
    </row>
    <row r="863" spans="1:13" ht="102" hidden="1" x14ac:dyDescent="0.25">
      <c r="A863" s="17">
        <v>861</v>
      </c>
      <c r="B863" s="17">
        <v>862</v>
      </c>
      <c r="C863" s="17">
        <v>863</v>
      </c>
      <c r="D863" s="16">
        <v>1464</v>
      </c>
      <c r="E863" s="18">
        <v>43966.032800925925</v>
      </c>
      <c r="F863" s="16" t="s">
        <v>10</v>
      </c>
      <c r="G863" s="16" t="s">
        <v>10</v>
      </c>
      <c r="H863" s="16" t="s">
        <v>10</v>
      </c>
      <c r="I863" s="16" t="s">
        <v>21</v>
      </c>
      <c r="K863" s="7" t="s">
        <v>840</v>
      </c>
      <c r="L863" s="2" t="s">
        <v>1150</v>
      </c>
    </row>
    <row r="864" spans="1:13" ht="102" hidden="1" x14ac:dyDescent="0.25">
      <c r="A864" s="17">
        <v>862</v>
      </c>
      <c r="B864" s="17">
        <v>863</v>
      </c>
      <c r="C864" s="17">
        <v>864</v>
      </c>
      <c r="D864" s="16">
        <v>692</v>
      </c>
      <c r="E864" s="18">
        <v>43966.034571759257</v>
      </c>
      <c r="F864" s="16" t="s">
        <v>10</v>
      </c>
      <c r="G864" s="16" t="s">
        <v>10</v>
      </c>
      <c r="H864" s="16" t="s">
        <v>10</v>
      </c>
      <c r="I864" s="16" t="s">
        <v>21</v>
      </c>
      <c r="K864" s="7" t="s">
        <v>841</v>
      </c>
      <c r="L864" s="2" t="s">
        <v>1152</v>
      </c>
    </row>
    <row r="865" spans="1:12" ht="47.25" hidden="1" x14ac:dyDescent="0.25">
      <c r="A865" s="17">
        <v>863</v>
      </c>
      <c r="B865" s="17">
        <v>864</v>
      </c>
      <c r="C865" s="17">
        <v>865</v>
      </c>
      <c r="D865" s="16">
        <v>1289</v>
      </c>
      <c r="E865" s="18">
        <v>43966.038240740738</v>
      </c>
      <c r="F865" s="16" t="s">
        <v>10</v>
      </c>
      <c r="G865" s="16" t="s">
        <v>13</v>
      </c>
      <c r="H865" s="16" t="s">
        <v>8</v>
      </c>
      <c r="I865" s="16" t="s">
        <v>19</v>
      </c>
      <c r="K865" s="7" t="s">
        <v>842</v>
      </c>
      <c r="L865" s="2" t="s">
        <v>1152</v>
      </c>
    </row>
    <row r="866" spans="1:12" ht="157.5" hidden="1" x14ac:dyDescent="0.25">
      <c r="A866" s="17">
        <v>864</v>
      </c>
      <c r="B866" s="17">
        <v>865</v>
      </c>
      <c r="C866" s="17">
        <v>866</v>
      </c>
      <c r="D866" s="16">
        <v>2161</v>
      </c>
      <c r="E866" s="18">
        <v>43966.041215277779</v>
      </c>
      <c r="F866" s="16" t="s">
        <v>10</v>
      </c>
      <c r="G866" s="16" t="s">
        <v>8</v>
      </c>
      <c r="H866" s="16" t="s">
        <v>8</v>
      </c>
      <c r="I866" s="16" t="s">
        <v>9</v>
      </c>
      <c r="K866" s="7" t="s">
        <v>843</v>
      </c>
      <c r="L866" s="2" t="s">
        <v>1148</v>
      </c>
    </row>
    <row r="867" spans="1:12" ht="173.25" hidden="1" x14ac:dyDescent="0.25">
      <c r="A867" s="17">
        <v>865</v>
      </c>
      <c r="B867" s="17">
        <v>866</v>
      </c>
      <c r="C867" s="17">
        <v>867</v>
      </c>
      <c r="D867" s="16">
        <v>1630</v>
      </c>
      <c r="E867" s="18">
        <v>43966.041527777779</v>
      </c>
      <c r="F867" s="16" t="s">
        <v>10</v>
      </c>
      <c r="G867" s="16" t="s">
        <v>6</v>
      </c>
      <c r="H867" s="16" t="s">
        <v>6</v>
      </c>
      <c r="I867" s="16" t="s">
        <v>19</v>
      </c>
      <c r="K867" s="7" t="s">
        <v>844</v>
      </c>
      <c r="L867" s="2" t="s">
        <v>1150</v>
      </c>
    </row>
    <row r="868" spans="1:12" ht="110.25" hidden="1" x14ac:dyDescent="0.25">
      <c r="A868" s="17">
        <v>866</v>
      </c>
      <c r="B868" s="17">
        <v>867</v>
      </c>
      <c r="C868" s="17">
        <v>868</v>
      </c>
      <c r="D868" s="16">
        <v>1834</v>
      </c>
      <c r="E868" s="18">
        <v>43966.044398148151</v>
      </c>
      <c r="F868" s="16" t="s">
        <v>8</v>
      </c>
      <c r="G868" s="16" t="s">
        <v>12</v>
      </c>
      <c r="H868" s="16" t="s">
        <v>13</v>
      </c>
      <c r="I868" s="16" t="s">
        <v>14</v>
      </c>
      <c r="K868" s="7" t="s">
        <v>845</v>
      </c>
      <c r="L868" s="2" t="s">
        <v>1148</v>
      </c>
    </row>
    <row r="869" spans="1:12" ht="94.5" hidden="1" x14ac:dyDescent="0.25">
      <c r="A869" s="17">
        <v>867</v>
      </c>
      <c r="B869" s="17">
        <v>868</v>
      </c>
      <c r="C869" s="17">
        <v>869</v>
      </c>
      <c r="D869" s="16">
        <v>2565</v>
      </c>
      <c r="E869" s="18">
        <v>43966.045069444444</v>
      </c>
      <c r="F869" s="16" t="s">
        <v>10</v>
      </c>
      <c r="G869" s="16" t="s">
        <v>13</v>
      </c>
      <c r="H869" s="16" t="s">
        <v>13</v>
      </c>
      <c r="I869" s="16" t="s">
        <v>19</v>
      </c>
      <c r="K869" s="7" t="s">
        <v>846</v>
      </c>
      <c r="L869" s="2" t="s">
        <v>1148</v>
      </c>
    </row>
    <row r="870" spans="1:12" ht="63" hidden="1" x14ac:dyDescent="0.25">
      <c r="A870" s="17">
        <v>868</v>
      </c>
      <c r="B870" s="17">
        <v>869</v>
      </c>
      <c r="C870" s="17">
        <v>870</v>
      </c>
      <c r="D870" s="16">
        <v>2679</v>
      </c>
      <c r="E870" s="18">
        <v>43966.051527777781</v>
      </c>
      <c r="F870" s="16" t="s">
        <v>13</v>
      </c>
      <c r="G870" s="16" t="s">
        <v>12</v>
      </c>
      <c r="H870" s="16" t="s">
        <v>13</v>
      </c>
      <c r="I870" s="16" t="s">
        <v>9</v>
      </c>
      <c r="K870" s="7" t="s">
        <v>847</v>
      </c>
      <c r="L870" s="2" t="s">
        <v>1151</v>
      </c>
    </row>
    <row r="871" spans="1:12" ht="141.75" hidden="1" x14ac:dyDescent="0.25">
      <c r="A871" s="17">
        <v>869</v>
      </c>
      <c r="B871" s="17">
        <v>870</v>
      </c>
      <c r="C871" s="17">
        <v>871</v>
      </c>
      <c r="D871" s="16">
        <v>3260</v>
      </c>
      <c r="E871" s="18">
        <v>43966.06046296296</v>
      </c>
      <c r="F871" s="16" t="s">
        <v>13</v>
      </c>
      <c r="G871" s="16" t="s">
        <v>8</v>
      </c>
      <c r="H871" s="16" t="s">
        <v>8</v>
      </c>
      <c r="I871" s="16" t="s">
        <v>9</v>
      </c>
      <c r="K871" s="7" t="s">
        <v>848</v>
      </c>
      <c r="L871" s="2" t="s">
        <v>1149</v>
      </c>
    </row>
    <row r="872" spans="1:12" ht="220.5" hidden="1" x14ac:dyDescent="0.25">
      <c r="A872" s="17">
        <v>870</v>
      </c>
      <c r="B872" s="17">
        <v>871</v>
      </c>
      <c r="C872" s="17">
        <v>872</v>
      </c>
      <c r="D872" s="16">
        <v>7275</v>
      </c>
      <c r="E872" s="18">
        <v>43966.070150462961</v>
      </c>
      <c r="F872" s="16" t="s">
        <v>10</v>
      </c>
      <c r="G872" s="16" t="s">
        <v>6</v>
      </c>
      <c r="H872" s="16" t="s">
        <v>6</v>
      </c>
      <c r="I872" s="16" t="s">
        <v>9</v>
      </c>
      <c r="K872" s="7" t="s">
        <v>849</v>
      </c>
      <c r="L872" s="2" t="s">
        <v>1147</v>
      </c>
    </row>
    <row r="873" spans="1:12" ht="102" hidden="1" x14ac:dyDescent="0.25">
      <c r="A873" s="17">
        <v>871</v>
      </c>
      <c r="B873" s="17">
        <v>872</v>
      </c>
      <c r="C873" s="17">
        <v>873</v>
      </c>
      <c r="D873" s="16">
        <v>857</v>
      </c>
      <c r="E873" s="18">
        <v>43966.081979166665</v>
      </c>
      <c r="F873" s="16" t="s">
        <v>6</v>
      </c>
      <c r="G873" s="16" t="s">
        <v>13</v>
      </c>
      <c r="H873" s="16" t="s">
        <v>10</v>
      </c>
      <c r="I873" s="16" t="s">
        <v>21</v>
      </c>
      <c r="K873" s="7" t="s">
        <v>850</v>
      </c>
      <c r="L873" s="2" t="s">
        <v>1152</v>
      </c>
    </row>
    <row r="874" spans="1:12" ht="102" hidden="1" x14ac:dyDescent="0.25">
      <c r="A874" s="17">
        <v>872</v>
      </c>
      <c r="B874" s="17">
        <v>873</v>
      </c>
      <c r="C874" s="17">
        <v>874</v>
      </c>
      <c r="D874" s="16">
        <v>673</v>
      </c>
      <c r="E874" s="18">
        <v>43966.08258101852</v>
      </c>
      <c r="F874" s="16" t="s">
        <v>10</v>
      </c>
      <c r="G874" s="16" t="s">
        <v>10</v>
      </c>
      <c r="H874" s="16" t="s">
        <v>10</v>
      </c>
      <c r="I874" s="16" t="s">
        <v>21</v>
      </c>
      <c r="K874" s="7" t="s">
        <v>851</v>
      </c>
      <c r="L874" s="2" t="s">
        <v>1148</v>
      </c>
    </row>
    <row r="875" spans="1:12" ht="78.75" hidden="1" x14ac:dyDescent="0.25">
      <c r="A875" s="17">
        <v>873</v>
      </c>
      <c r="B875" s="17">
        <v>874</v>
      </c>
      <c r="C875" s="17">
        <v>875</v>
      </c>
      <c r="D875" s="16">
        <v>1857</v>
      </c>
      <c r="E875" s="18">
        <v>43966.08520833333</v>
      </c>
      <c r="F875" s="16" t="s">
        <v>10</v>
      </c>
      <c r="G875" s="16" t="s">
        <v>8</v>
      </c>
      <c r="H875" s="16" t="s">
        <v>8</v>
      </c>
      <c r="I875" s="16" t="s">
        <v>19</v>
      </c>
      <c r="K875" s="7" t="s">
        <v>852</v>
      </c>
      <c r="L875" s="2" t="s">
        <v>1149</v>
      </c>
    </row>
    <row r="876" spans="1:12" ht="110.25" hidden="1" x14ac:dyDescent="0.25">
      <c r="A876" s="17">
        <v>874</v>
      </c>
      <c r="B876" s="17">
        <v>875</v>
      </c>
      <c r="C876" s="17">
        <v>876</v>
      </c>
      <c r="D876" s="16">
        <v>2100</v>
      </c>
      <c r="E876" s="18">
        <v>43966.093541666669</v>
      </c>
      <c r="F876" s="16" t="s">
        <v>6</v>
      </c>
      <c r="G876" s="16" t="s">
        <v>13</v>
      </c>
      <c r="H876" s="16" t="s">
        <v>6</v>
      </c>
      <c r="I876" s="16" t="s">
        <v>16</v>
      </c>
      <c r="K876" s="7" t="s">
        <v>853</v>
      </c>
      <c r="L876" s="2" t="s">
        <v>1149</v>
      </c>
    </row>
    <row r="877" spans="1:12" ht="141.75" hidden="1" x14ac:dyDescent="0.25">
      <c r="A877" s="17">
        <v>875</v>
      </c>
      <c r="B877" s="17">
        <v>876</v>
      </c>
      <c r="C877" s="17">
        <v>877</v>
      </c>
      <c r="D877" s="16">
        <v>1855</v>
      </c>
      <c r="E877" s="18">
        <v>43966.096956018519</v>
      </c>
      <c r="F877" s="16" t="s">
        <v>13</v>
      </c>
      <c r="G877" s="16" t="s">
        <v>13</v>
      </c>
      <c r="H877" s="16" t="s">
        <v>13</v>
      </c>
      <c r="I877" s="16" t="s">
        <v>9</v>
      </c>
      <c r="K877" s="7" t="s">
        <v>854</v>
      </c>
      <c r="L877" s="2" t="s">
        <v>1151</v>
      </c>
    </row>
    <row r="878" spans="1:12" ht="31.5" hidden="1" x14ac:dyDescent="0.25">
      <c r="A878" s="17">
        <v>876</v>
      </c>
      <c r="B878" s="17">
        <v>877</v>
      </c>
      <c r="C878" s="17">
        <v>878</v>
      </c>
      <c r="D878" s="16">
        <v>1585</v>
      </c>
      <c r="E878" s="18">
        <v>43966.101087962961</v>
      </c>
      <c r="F878" s="16" t="s">
        <v>10</v>
      </c>
      <c r="G878" s="16" t="s">
        <v>6</v>
      </c>
      <c r="H878" s="16" t="s">
        <v>6</v>
      </c>
      <c r="I878" s="16" t="s">
        <v>16</v>
      </c>
      <c r="K878" s="7" t="s">
        <v>855</v>
      </c>
      <c r="L878" s="2" t="s">
        <v>1150</v>
      </c>
    </row>
    <row r="879" spans="1:12" ht="38.25" hidden="1" x14ac:dyDescent="0.25">
      <c r="A879" s="17">
        <v>877</v>
      </c>
      <c r="B879" s="17">
        <v>878</v>
      </c>
      <c r="C879" s="17">
        <v>879</v>
      </c>
      <c r="D879" s="16">
        <v>577</v>
      </c>
      <c r="E879" s="18">
        <v>43966.101180555554</v>
      </c>
      <c r="F879" s="16" t="s">
        <v>10</v>
      </c>
      <c r="G879" s="16" t="s">
        <v>12</v>
      </c>
      <c r="H879" s="16" t="s">
        <v>6</v>
      </c>
      <c r="I879" s="16" t="s">
        <v>19</v>
      </c>
      <c r="K879" s="7" t="s">
        <v>856</v>
      </c>
      <c r="L879" s="2" t="s">
        <v>1147</v>
      </c>
    </row>
    <row r="880" spans="1:12" hidden="1" x14ac:dyDescent="0.25">
      <c r="A880" s="17">
        <v>878</v>
      </c>
      <c r="B880" s="17">
        <v>879</v>
      </c>
      <c r="C880" s="17">
        <v>880</v>
      </c>
      <c r="D880" s="16">
        <v>602</v>
      </c>
      <c r="E880" s="18">
        <v>43966.103634259256</v>
      </c>
      <c r="F880" s="16" t="s">
        <v>10</v>
      </c>
      <c r="G880" s="16" t="s">
        <v>10</v>
      </c>
      <c r="H880" s="16" t="s">
        <v>10</v>
      </c>
      <c r="K880" s="7" t="s">
        <v>857</v>
      </c>
      <c r="L880" s="2" t="s">
        <v>1151</v>
      </c>
    </row>
    <row r="881" spans="1:13" ht="63" hidden="1" x14ac:dyDescent="0.25">
      <c r="A881" s="17">
        <v>879</v>
      </c>
      <c r="B881" s="17">
        <v>880</v>
      </c>
      <c r="C881" s="17">
        <v>881</v>
      </c>
      <c r="D881" s="16">
        <v>1157</v>
      </c>
      <c r="E881" s="18">
        <v>43966.104513888888</v>
      </c>
      <c r="F881" s="16" t="s">
        <v>10</v>
      </c>
      <c r="G881" s="16" t="s">
        <v>6</v>
      </c>
      <c r="H881" s="16" t="s">
        <v>10</v>
      </c>
      <c r="I881" s="16" t="s">
        <v>19</v>
      </c>
      <c r="K881" s="7" t="s">
        <v>858</v>
      </c>
      <c r="L881" s="2" t="s">
        <v>1149</v>
      </c>
    </row>
    <row r="882" spans="1:13" ht="63" hidden="1" x14ac:dyDescent="0.25">
      <c r="A882" s="17">
        <v>880</v>
      </c>
      <c r="B882" s="17">
        <v>881</v>
      </c>
      <c r="C882" s="17">
        <v>882</v>
      </c>
      <c r="D882" s="16">
        <v>810</v>
      </c>
      <c r="E882" s="18">
        <v>43966.104745370372</v>
      </c>
      <c r="F882" s="16" t="s">
        <v>13</v>
      </c>
      <c r="G882" s="16" t="s">
        <v>6</v>
      </c>
      <c r="H882" s="16" t="s">
        <v>13</v>
      </c>
      <c r="I882" s="16" t="s">
        <v>9</v>
      </c>
      <c r="K882" s="7" t="s">
        <v>859</v>
      </c>
      <c r="L882" s="2" t="s">
        <v>1150</v>
      </c>
    </row>
    <row r="883" spans="1:13" ht="102" hidden="1" x14ac:dyDescent="0.25">
      <c r="A883" s="17">
        <v>881</v>
      </c>
      <c r="B883" s="17">
        <v>882</v>
      </c>
      <c r="C883" s="17">
        <v>883</v>
      </c>
      <c r="D883" s="16">
        <v>1096</v>
      </c>
      <c r="E883" s="18">
        <v>43966.110833333332</v>
      </c>
      <c r="F883" s="16" t="s">
        <v>10</v>
      </c>
      <c r="G883" s="16" t="s">
        <v>10</v>
      </c>
      <c r="H883" s="16" t="s">
        <v>10</v>
      </c>
      <c r="I883" s="16" t="s">
        <v>21</v>
      </c>
      <c r="K883" s="7" t="s">
        <v>860</v>
      </c>
      <c r="L883" s="2" t="s">
        <v>1151</v>
      </c>
    </row>
    <row r="884" spans="1:13" ht="173.25" hidden="1" x14ac:dyDescent="0.25">
      <c r="A884" s="17">
        <v>882</v>
      </c>
      <c r="B884" s="17">
        <v>883</v>
      </c>
      <c r="C884" s="17">
        <v>884</v>
      </c>
      <c r="D884" s="16">
        <v>1287</v>
      </c>
      <c r="E884" s="18">
        <v>43966.113715277781</v>
      </c>
      <c r="F884" s="16" t="s">
        <v>10</v>
      </c>
      <c r="G884" s="16" t="s">
        <v>12</v>
      </c>
      <c r="H884" s="16" t="s">
        <v>8</v>
      </c>
      <c r="I884" s="16" t="s">
        <v>9</v>
      </c>
      <c r="K884" s="7" t="s">
        <v>861</v>
      </c>
      <c r="L884" s="2" t="s">
        <v>1150</v>
      </c>
    </row>
    <row r="885" spans="1:13" ht="51" hidden="1" x14ac:dyDescent="0.25">
      <c r="A885" s="17">
        <v>883</v>
      </c>
      <c r="B885" s="17">
        <v>884</v>
      </c>
      <c r="C885" s="17">
        <v>885</v>
      </c>
      <c r="D885" s="16">
        <v>967</v>
      </c>
      <c r="E885" s="18">
        <v>43966.115057870367</v>
      </c>
      <c r="F885" s="16" t="s">
        <v>12</v>
      </c>
      <c r="G885" s="16" t="s">
        <v>12</v>
      </c>
      <c r="H885" s="16" t="s">
        <v>12</v>
      </c>
      <c r="I885" s="16" t="s">
        <v>14</v>
      </c>
      <c r="K885" s="7" t="s">
        <v>862</v>
      </c>
      <c r="L885" s="2" t="s">
        <v>1149</v>
      </c>
      <c r="M885" s="2" t="s">
        <v>1157</v>
      </c>
    </row>
    <row r="886" spans="1:13" ht="126" hidden="1" x14ac:dyDescent="0.25">
      <c r="A886" s="17">
        <v>884</v>
      </c>
      <c r="B886" s="17">
        <v>885</v>
      </c>
      <c r="C886" s="17">
        <v>886</v>
      </c>
      <c r="D886" s="16">
        <v>25985</v>
      </c>
      <c r="E886" s="18">
        <v>43966.127395833333</v>
      </c>
      <c r="F886" s="16" t="s">
        <v>6</v>
      </c>
      <c r="G886" s="16" t="s">
        <v>8</v>
      </c>
      <c r="H886" s="16" t="s">
        <v>12</v>
      </c>
      <c r="I886" s="16" t="s">
        <v>14</v>
      </c>
      <c r="K886" s="7" t="s">
        <v>863</v>
      </c>
      <c r="L886" s="2" t="s">
        <v>1147</v>
      </c>
    </row>
    <row r="887" spans="1:13" hidden="1" x14ac:dyDescent="0.25">
      <c r="A887" s="17">
        <v>885</v>
      </c>
      <c r="B887" s="17">
        <v>886</v>
      </c>
      <c r="C887" s="17">
        <v>887</v>
      </c>
      <c r="D887" s="16">
        <v>35439</v>
      </c>
      <c r="E887" s="18">
        <v>43966.131435185183</v>
      </c>
      <c r="F887" s="16" t="s">
        <v>10</v>
      </c>
      <c r="G887" s="16" t="s">
        <v>10</v>
      </c>
      <c r="L887" s="2" t="s">
        <v>1148</v>
      </c>
    </row>
    <row r="888" spans="1:13" ht="110.25" hidden="1" x14ac:dyDescent="0.25">
      <c r="A888" s="17">
        <v>886</v>
      </c>
      <c r="B888" s="17">
        <v>887</v>
      </c>
      <c r="C888" s="17">
        <v>888</v>
      </c>
      <c r="D888" s="16">
        <v>1266</v>
      </c>
      <c r="E888" s="18">
        <v>43966.131516203706</v>
      </c>
      <c r="F888" s="16" t="s">
        <v>10</v>
      </c>
      <c r="G888" s="16" t="s">
        <v>6</v>
      </c>
      <c r="H888" s="16" t="s">
        <v>6</v>
      </c>
      <c r="I888" s="16" t="s">
        <v>19</v>
      </c>
      <c r="K888" s="7" t="s">
        <v>864</v>
      </c>
      <c r="L888" s="2" t="s">
        <v>1152</v>
      </c>
    </row>
    <row r="889" spans="1:13" ht="252" x14ac:dyDescent="0.25">
      <c r="A889" s="17">
        <v>887</v>
      </c>
      <c r="B889" s="17">
        <v>888</v>
      </c>
      <c r="C889" s="17">
        <v>889</v>
      </c>
      <c r="D889" s="16">
        <v>2977</v>
      </c>
      <c r="E889" s="18">
        <v>43966.1330787037</v>
      </c>
      <c r="F889" s="16" t="s">
        <v>10</v>
      </c>
      <c r="G889" s="16" t="s">
        <v>10</v>
      </c>
      <c r="H889" s="16" t="s">
        <v>6</v>
      </c>
      <c r="I889" s="16" t="s">
        <v>9</v>
      </c>
      <c r="K889" s="7" t="s">
        <v>865</v>
      </c>
      <c r="L889" s="2" t="s">
        <v>1147</v>
      </c>
      <c r="M889" s="2" t="s">
        <v>1151</v>
      </c>
    </row>
    <row r="890" spans="1:13" ht="110.25" hidden="1" x14ac:dyDescent="0.25">
      <c r="A890" s="17">
        <v>888</v>
      </c>
      <c r="B890" s="17">
        <v>889</v>
      </c>
      <c r="C890" s="17">
        <v>890</v>
      </c>
      <c r="D890" s="16">
        <v>2874</v>
      </c>
      <c r="E890" s="18">
        <v>43966.133935185186</v>
      </c>
      <c r="F890" s="16" t="s">
        <v>6</v>
      </c>
      <c r="G890" s="16" t="s">
        <v>8</v>
      </c>
      <c r="H890" s="16" t="s">
        <v>8</v>
      </c>
      <c r="I890" s="16" t="s">
        <v>14</v>
      </c>
      <c r="K890" s="7" t="s">
        <v>866</v>
      </c>
      <c r="L890" s="2" t="s">
        <v>1147</v>
      </c>
    </row>
    <row r="891" spans="1:13" ht="38.25" hidden="1" x14ac:dyDescent="0.25">
      <c r="A891" s="17">
        <v>889</v>
      </c>
      <c r="B891" s="17">
        <v>890</v>
      </c>
      <c r="C891" s="17">
        <v>891</v>
      </c>
      <c r="D891" s="16">
        <v>951</v>
      </c>
      <c r="E891" s="18">
        <v>43966.134328703702</v>
      </c>
      <c r="F891" s="16" t="s">
        <v>6</v>
      </c>
      <c r="G891" s="16" t="s">
        <v>6</v>
      </c>
      <c r="H891" s="16" t="s">
        <v>6</v>
      </c>
      <c r="I891" s="16" t="s">
        <v>19</v>
      </c>
      <c r="K891" s="7" t="s">
        <v>867</v>
      </c>
      <c r="L891" s="2" t="s">
        <v>1151</v>
      </c>
      <c r="M891" s="2" t="s">
        <v>1147</v>
      </c>
    </row>
    <row r="892" spans="1:13" ht="63" hidden="1" x14ac:dyDescent="0.25">
      <c r="A892" s="17">
        <v>890</v>
      </c>
      <c r="B892" s="17">
        <v>891</v>
      </c>
      <c r="C892" s="17">
        <v>892</v>
      </c>
      <c r="D892" s="16">
        <v>911</v>
      </c>
      <c r="E892" s="18">
        <v>43966.134918981479</v>
      </c>
      <c r="F892" s="16" t="s">
        <v>6</v>
      </c>
      <c r="G892" s="16" t="s">
        <v>8</v>
      </c>
      <c r="H892" s="16" t="s">
        <v>8</v>
      </c>
      <c r="I892" s="16" t="s">
        <v>19</v>
      </c>
      <c r="K892" s="7" t="s">
        <v>868</v>
      </c>
      <c r="L892" s="2" t="s">
        <v>1151</v>
      </c>
    </row>
    <row r="893" spans="1:13" ht="110.25" hidden="1" x14ac:dyDescent="0.25">
      <c r="A893" s="17">
        <v>891</v>
      </c>
      <c r="B893" s="17">
        <v>892</v>
      </c>
      <c r="C893" s="17">
        <v>893</v>
      </c>
      <c r="D893" s="16">
        <v>2023</v>
      </c>
      <c r="E893" s="18">
        <v>43966.136979166666</v>
      </c>
      <c r="F893" s="16" t="s">
        <v>10</v>
      </c>
      <c r="G893" s="16" t="s">
        <v>6</v>
      </c>
      <c r="H893" s="16" t="s">
        <v>10</v>
      </c>
      <c r="I893" s="16" t="s">
        <v>21</v>
      </c>
      <c r="K893" s="7" t="s">
        <v>869</v>
      </c>
      <c r="L893" s="2" t="s">
        <v>1149</v>
      </c>
    </row>
    <row r="894" spans="1:13" ht="47.25" hidden="1" x14ac:dyDescent="0.25">
      <c r="A894" s="17">
        <v>892</v>
      </c>
      <c r="B894" s="17">
        <v>893</v>
      </c>
      <c r="C894" s="17">
        <v>894</v>
      </c>
      <c r="D894" s="16">
        <v>32674</v>
      </c>
      <c r="E894" s="18">
        <v>43966.137650462966</v>
      </c>
      <c r="F894" s="16" t="s">
        <v>8</v>
      </c>
      <c r="G894" s="16" t="s">
        <v>8</v>
      </c>
      <c r="H894" s="16" t="s">
        <v>8</v>
      </c>
      <c r="I894" s="16" t="s">
        <v>16</v>
      </c>
      <c r="K894" s="7" t="s">
        <v>870</v>
      </c>
      <c r="L894" s="2" t="s">
        <v>1150</v>
      </c>
    </row>
    <row r="895" spans="1:13" ht="78.75" hidden="1" x14ac:dyDescent="0.25">
      <c r="A895" s="17">
        <v>893</v>
      </c>
      <c r="B895" s="17">
        <v>894</v>
      </c>
      <c r="C895" s="17">
        <v>895</v>
      </c>
      <c r="D895" s="16">
        <v>1321</v>
      </c>
      <c r="E895" s="18">
        <v>43966.138912037037</v>
      </c>
      <c r="F895" s="16" t="s">
        <v>10</v>
      </c>
      <c r="G895" s="16" t="s">
        <v>8</v>
      </c>
      <c r="H895" s="16" t="s">
        <v>12</v>
      </c>
      <c r="I895" s="16" t="s">
        <v>16</v>
      </c>
      <c r="K895" s="7" t="s">
        <v>871</v>
      </c>
      <c r="L895" s="2" t="s">
        <v>1150</v>
      </c>
    </row>
    <row r="896" spans="1:13" ht="110.25" hidden="1" x14ac:dyDescent="0.25">
      <c r="A896" s="17">
        <v>894</v>
      </c>
      <c r="B896" s="17">
        <v>895</v>
      </c>
      <c r="C896" s="17">
        <v>896</v>
      </c>
      <c r="D896" s="16">
        <v>1005</v>
      </c>
      <c r="E896" s="18">
        <v>43966.142847222225</v>
      </c>
      <c r="F896" s="16" t="s">
        <v>6</v>
      </c>
      <c r="G896" s="16" t="s">
        <v>6</v>
      </c>
      <c r="H896" s="16" t="s">
        <v>6</v>
      </c>
      <c r="I896" s="16" t="s">
        <v>19</v>
      </c>
      <c r="K896" s="7" t="s">
        <v>872</v>
      </c>
      <c r="L896" s="2" t="s">
        <v>1147</v>
      </c>
    </row>
    <row r="897" spans="1:13" ht="157.5" hidden="1" x14ac:dyDescent="0.25">
      <c r="A897" s="17">
        <v>895</v>
      </c>
      <c r="B897" s="17">
        <v>896</v>
      </c>
      <c r="C897" s="17">
        <v>897</v>
      </c>
      <c r="D897" s="16">
        <v>2180</v>
      </c>
      <c r="E897" s="18">
        <v>43966.144386574073</v>
      </c>
      <c r="F897" s="16" t="s">
        <v>6</v>
      </c>
      <c r="G897" s="16" t="s">
        <v>8</v>
      </c>
      <c r="H897" s="16" t="s">
        <v>6</v>
      </c>
      <c r="I897" s="16" t="s">
        <v>9</v>
      </c>
      <c r="K897" s="7" t="s">
        <v>873</v>
      </c>
      <c r="L897" s="2" t="s">
        <v>1147</v>
      </c>
    </row>
    <row r="898" spans="1:13" ht="47.25" hidden="1" x14ac:dyDescent="0.25">
      <c r="A898" s="17">
        <v>896</v>
      </c>
      <c r="B898" s="17">
        <v>897</v>
      </c>
      <c r="C898" s="17">
        <v>898</v>
      </c>
      <c r="D898" s="16">
        <v>14147</v>
      </c>
      <c r="E898" s="18">
        <v>43966.144583333335</v>
      </c>
      <c r="F898" s="16" t="s">
        <v>6</v>
      </c>
      <c r="G898" s="16" t="s">
        <v>6</v>
      </c>
      <c r="H898" s="16" t="s">
        <v>8</v>
      </c>
      <c r="I898" s="16" t="s">
        <v>9</v>
      </c>
      <c r="K898" s="7" t="s">
        <v>874</v>
      </c>
      <c r="L898" s="2" t="s">
        <v>1151</v>
      </c>
    </row>
    <row r="899" spans="1:13" ht="63" hidden="1" x14ac:dyDescent="0.25">
      <c r="A899" s="17">
        <v>897</v>
      </c>
      <c r="B899" s="17">
        <v>898</v>
      </c>
      <c r="C899" s="17">
        <v>899</v>
      </c>
      <c r="D899" s="16">
        <v>1703</v>
      </c>
      <c r="E899" s="18">
        <v>43966.148715277777</v>
      </c>
      <c r="F899" s="16" t="s">
        <v>6</v>
      </c>
      <c r="G899" s="16" t="s">
        <v>8</v>
      </c>
      <c r="H899" s="16" t="s">
        <v>13</v>
      </c>
      <c r="I899" s="16" t="s">
        <v>19</v>
      </c>
      <c r="K899" s="7" t="s">
        <v>875</v>
      </c>
      <c r="L899" s="2" t="s">
        <v>1151</v>
      </c>
    </row>
    <row r="900" spans="1:13" ht="63" hidden="1" x14ac:dyDescent="0.25">
      <c r="A900" s="17">
        <v>898</v>
      </c>
      <c r="B900" s="17">
        <v>899</v>
      </c>
      <c r="C900" s="17">
        <v>900</v>
      </c>
      <c r="D900" s="16">
        <v>849</v>
      </c>
      <c r="E900" s="18">
        <v>43966.155347222222</v>
      </c>
      <c r="F900" s="16" t="s">
        <v>10</v>
      </c>
      <c r="G900" s="16" t="s">
        <v>8</v>
      </c>
      <c r="H900" s="16" t="s">
        <v>13</v>
      </c>
      <c r="I900" s="16" t="s">
        <v>9</v>
      </c>
      <c r="K900" s="7" t="s">
        <v>876</v>
      </c>
      <c r="L900" s="2" t="s">
        <v>1147</v>
      </c>
    </row>
    <row r="901" spans="1:13" ht="63" hidden="1" x14ac:dyDescent="0.25">
      <c r="A901" s="17">
        <v>899</v>
      </c>
      <c r="B901" s="17">
        <v>900</v>
      </c>
      <c r="C901" s="17">
        <v>901</v>
      </c>
      <c r="D901" s="16">
        <v>1857</v>
      </c>
      <c r="E901" s="18">
        <v>43966.172812500001</v>
      </c>
      <c r="F901" s="16" t="s">
        <v>8</v>
      </c>
      <c r="G901" s="16" t="s">
        <v>13</v>
      </c>
      <c r="H901" s="16" t="s">
        <v>6</v>
      </c>
      <c r="I901" s="16" t="s">
        <v>9</v>
      </c>
      <c r="K901" s="7" t="s">
        <v>877</v>
      </c>
      <c r="L901" s="2" t="s">
        <v>1152</v>
      </c>
      <c r="M901" s="2" t="s">
        <v>1148</v>
      </c>
    </row>
    <row r="902" spans="1:13" ht="38.25" hidden="1" x14ac:dyDescent="0.25">
      <c r="A902" s="17">
        <v>900</v>
      </c>
      <c r="B902" s="17">
        <v>901</v>
      </c>
      <c r="C902" s="17">
        <v>902</v>
      </c>
      <c r="D902" s="16">
        <v>734</v>
      </c>
      <c r="E902" s="18">
        <v>43966.177800925929</v>
      </c>
      <c r="F902" s="16" t="s">
        <v>8</v>
      </c>
      <c r="G902" s="16" t="s">
        <v>8</v>
      </c>
      <c r="H902" s="16" t="s">
        <v>8</v>
      </c>
      <c r="I902" s="16" t="s">
        <v>19</v>
      </c>
      <c r="K902" s="7" t="s">
        <v>878</v>
      </c>
      <c r="L902" s="2" t="s">
        <v>1150</v>
      </c>
    </row>
    <row r="903" spans="1:13" ht="126" hidden="1" x14ac:dyDescent="0.25">
      <c r="A903" s="17">
        <v>901</v>
      </c>
      <c r="B903" s="17">
        <v>902</v>
      </c>
      <c r="C903" s="17">
        <v>903</v>
      </c>
      <c r="D903" s="16">
        <v>1121</v>
      </c>
      <c r="E903" s="18">
        <v>43966.179375</v>
      </c>
      <c r="F903" s="16" t="s">
        <v>6</v>
      </c>
      <c r="G903" s="16" t="s">
        <v>10</v>
      </c>
      <c r="H903" s="16" t="s">
        <v>8</v>
      </c>
      <c r="I903" s="16" t="s">
        <v>16</v>
      </c>
      <c r="K903" s="7" t="s">
        <v>879</v>
      </c>
      <c r="L903" s="2" t="s">
        <v>1150</v>
      </c>
    </row>
    <row r="904" spans="1:13" ht="204.75" hidden="1" x14ac:dyDescent="0.25">
      <c r="A904" s="17">
        <v>902</v>
      </c>
      <c r="B904" s="17">
        <v>903</v>
      </c>
      <c r="C904" s="17">
        <v>904</v>
      </c>
      <c r="D904" s="16">
        <v>1684</v>
      </c>
      <c r="E904" s="18">
        <v>43966.183935185189</v>
      </c>
      <c r="F904" s="16" t="s">
        <v>13</v>
      </c>
      <c r="G904" s="16" t="s">
        <v>8</v>
      </c>
      <c r="H904" s="16" t="s">
        <v>13</v>
      </c>
      <c r="I904" s="16" t="s">
        <v>19</v>
      </c>
      <c r="K904" s="7" t="s">
        <v>880</v>
      </c>
      <c r="L904" s="2" t="s">
        <v>1152</v>
      </c>
      <c r="M904" s="2" t="s">
        <v>1150</v>
      </c>
    </row>
    <row r="905" spans="1:13" hidden="1" x14ac:dyDescent="0.25">
      <c r="A905" s="17">
        <v>903</v>
      </c>
      <c r="B905" s="17">
        <v>904</v>
      </c>
      <c r="C905" s="17">
        <v>905</v>
      </c>
      <c r="D905" s="16">
        <v>67</v>
      </c>
      <c r="E905" s="18">
        <v>43966.186886574076</v>
      </c>
      <c r="L905" s="2" t="s">
        <v>1149</v>
      </c>
    </row>
    <row r="906" spans="1:13" ht="330.75" hidden="1" x14ac:dyDescent="0.25">
      <c r="A906" s="17">
        <v>904</v>
      </c>
      <c r="B906" s="17">
        <v>905</v>
      </c>
      <c r="C906" s="17">
        <v>906</v>
      </c>
      <c r="D906" s="16">
        <v>2828</v>
      </c>
      <c r="E906" s="18">
        <v>43966.192175925928</v>
      </c>
      <c r="F906" s="16" t="s">
        <v>6</v>
      </c>
      <c r="G906" s="16" t="s">
        <v>6</v>
      </c>
      <c r="H906" s="16" t="s">
        <v>6</v>
      </c>
      <c r="I906" s="16" t="s">
        <v>16</v>
      </c>
      <c r="K906" s="7" t="s">
        <v>881</v>
      </c>
      <c r="L906" s="2" t="s">
        <v>1149</v>
      </c>
    </row>
    <row r="907" spans="1:13" ht="47.25" hidden="1" x14ac:dyDescent="0.25">
      <c r="A907" s="17">
        <v>905</v>
      </c>
      <c r="B907" s="17">
        <v>906</v>
      </c>
      <c r="C907" s="17">
        <v>907</v>
      </c>
      <c r="D907" s="16">
        <v>2275</v>
      </c>
      <c r="E907" s="18">
        <v>43966.206006944441</v>
      </c>
      <c r="F907" s="16" t="s">
        <v>12</v>
      </c>
      <c r="G907" s="16" t="s">
        <v>8</v>
      </c>
      <c r="H907" s="16" t="s">
        <v>8</v>
      </c>
      <c r="I907" s="16" t="s">
        <v>9</v>
      </c>
      <c r="K907" s="7" t="s">
        <v>882</v>
      </c>
      <c r="L907" s="2" t="s">
        <v>1148</v>
      </c>
      <c r="M907" s="2" t="s">
        <v>1157</v>
      </c>
    </row>
    <row r="908" spans="1:13" ht="204.75" hidden="1" x14ac:dyDescent="0.25">
      <c r="A908" s="17">
        <v>906</v>
      </c>
      <c r="B908" s="17">
        <v>907</v>
      </c>
      <c r="C908" s="17">
        <v>908</v>
      </c>
      <c r="D908" s="16">
        <v>2682</v>
      </c>
      <c r="E908" s="18">
        <v>43966.210266203707</v>
      </c>
      <c r="F908" s="16" t="s">
        <v>6</v>
      </c>
      <c r="G908" s="16" t="s">
        <v>6</v>
      </c>
      <c r="H908" s="16" t="s">
        <v>10</v>
      </c>
      <c r="I908" s="16" t="s">
        <v>9</v>
      </c>
      <c r="K908" s="7" t="s">
        <v>883</v>
      </c>
      <c r="L908" s="2" t="s">
        <v>1147</v>
      </c>
    </row>
    <row r="909" spans="1:13" ht="63" hidden="1" x14ac:dyDescent="0.25">
      <c r="A909" s="17">
        <v>907</v>
      </c>
      <c r="B909" s="17">
        <v>908</v>
      </c>
      <c r="C909" s="17">
        <v>909</v>
      </c>
      <c r="D909" s="16">
        <v>520</v>
      </c>
      <c r="E909" s="18">
        <v>43966.214236111111</v>
      </c>
      <c r="F909" s="16" t="s">
        <v>8</v>
      </c>
      <c r="G909" s="16" t="s">
        <v>8</v>
      </c>
      <c r="H909" s="16" t="s">
        <v>13</v>
      </c>
      <c r="I909" s="16" t="s">
        <v>19</v>
      </c>
      <c r="K909" s="7" t="s">
        <v>884</v>
      </c>
      <c r="L909" s="2" t="s">
        <v>1147</v>
      </c>
    </row>
    <row r="910" spans="1:13" ht="63" hidden="1" x14ac:dyDescent="0.25">
      <c r="A910" s="17">
        <v>908</v>
      </c>
      <c r="B910" s="17">
        <v>909</v>
      </c>
      <c r="C910" s="17">
        <v>910</v>
      </c>
      <c r="D910" s="16">
        <v>899</v>
      </c>
      <c r="E910" s="18">
        <v>43966.215092592596</v>
      </c>
      <c r="F910" s="16" t="s">
        <v>6</v>
      </c>
      <c r="G910" s="16" t="s">
        <v>8</v>
      </c>
      <c r="H910" s="16" t="s">
        <v>6</v>
      </c>
      <c r="I910" s="16" t="s">
        <v>16</v>
      </c>
      <c r="K910" s="7" t="s">
        <v>885</v>
      </c>
      <c r="L910" s="2" t="s">
        <v>1149</v>
      </c>
    </row>
    <row r="911" spans="1:13" ht="267.75" hidden="1" x14ac:dyDescent="0.25">
      <c r="A911" s="17">
        <v>909</v>
      </c>
      <c r="B911" s="17">
        <v>910</v>
      </c>
      <c r="C911" s="17">
        <v>911</v>
      </c>
      <c r="D911" s="16">
        <v>1633</v>
      </c>
      <c r="E911" s="18">
        <v>43966.224768518521</v>
      </c>
      <c r="F911" s="16" t="s">
        <v>13</v>
      </c>
      <c r="G911" s="16" t="s">
        <v>12</v>
      </c>
      <c r="H911" s="16" t="s">
        <v>8</v>
      </c>
      <c r="I911" s="16" t="s">
        <v>9</v>
      </c>
      <c r="K911" s="7" t="s">
        <v>886</v>
      </c>
      <c r="L911" s="2" t="s">
        <v>1151</v>
      </c>
    </row>
    <row r="912" spans="1:13" ht="141.75" hidden="1" x14ac:dyDescent="0.25">
      <c r="A912" s="17">
        <v>910</v>
      </c>
      <c r="B912" s="17">
        <v>911</v>
      </c>
      <c r="C912" s="17">
        <v>912</v>
      </c>
      <c r="D912" s="16">
        <v>3128</v>
      </c>
      <c r="E912" s="18">
        <v>43966.226307870369</v>
      </c>
      <c r="F912" s="16" t="s">
        <v>10</v>
      </c>
      <c r="G912" s="16" t="s">
        <v>10</v>
      </c>
      <c r="H912" s="16" t="s">
        <v>10</v>
      </c>
      <c r="I912" s="16" t="s">
        <v>21</v>
      </c>
      <c r="K912" s="7" t="s">
        <v>887</v>
      </c>
      <c r="L912" s="2" t="s">
        <v>1151</v>
      </c>
    </row>
    <row r="913" spans="1:13" ht="94.5" hidden="1" x14ac:dyDescent="0.25">
      <c r="A913" s="17">
        <v>911</v>
      </c>
      <c r="B913" s="17">
        <v>912</v>
      </c>
      <c r="C913" s="17">
        <v>913</v>
      </c>
      <c r="D913" s="16">
        <v>776</v>
      </c>
      <c r="E913" s="18">
        <v>43966.233715277776</v>
      </c>
      <c r="F913" s="16" t="s">
        <v>6</v>
      </c>
      <c r="G913" s="16" t="s">
        <v>13</v>
      </c>
      <c r="H913" s="16" t="s">
        <v>8</v>
      </c>
      <c r="I913" s="16" t="s">
        <v>16</v>
      </c>
      <c r="K913" s="7" t="s">
        <v>888</v>
      </c>
      <c r="L913" s="2" t="s">
        <v>1149</v>
      </c>
    </row>
    <row r="914" spans="1:13" ht="63" hidden="1" x14ac:dyDescent="0.25">
      <c r="A914" s="17">
        <v>912</v>
      </c>
      <c r="B914" s="17">
        <v>913</v>
      </c>
      <c r="C914" s="17">
        <v>914</v>
      </c>
      <c r="D914" s="16">
        <v>1218</v>
      </c>
      <c r="E914" s="18">
        <v>43966.235879629632</v>
      </c>
      <c r="F914" s="16" t="s">
        <v>10</v>
      </c>
      <c r="G914" s="16" t="s">
        <v>8</v>
      </c>
      <c r="H914" s="16" t="s">
        <v>10</v>
      </c>
      <c r="I914" s="16" t="s">
        <v>16</v>
      </c>
      <c r="K914" s="7" t="s">
        <v>889</v>
      </c>
      <c r="L914" s="2" t="s">
        <v>1147</v>
      </c>
    </row>
    <row r="915" spans="1:13" ht="141.75" hidden="1" x14ac:dyDescent="0.25">
      <c r="A915" s="17">
        <v>913</v>
      </c>
      <c r="B915" s="17">
        <v>914</v>
      </c>
      <c r="C915" s="17">
        <v>915</v>
      </c>
      <c r="D915" s="16">
        <v>1912</v>
      </c>
      <c r="E915" s="18">
        <v>43966.242662037039</v>
      </c>
      <c r="F915" s="16" t="s">
        <v>6</v>
      </c>
      <c r="G915" s="16" t="s">
        <v>6</v>
      </c>
      <c r="H915" s="16" t="s">
        <v>6</v>
      </c>
      <c r="I915" s="16" t="s">
        <v>9</v>
      </c>
      <c r="K915" s="7" t="s">
        <v>890</v>
      </c>
      <c r="L915" s="2" t="s">
        <v>1150</v>
      </c>
    </row>
    <row r="916" spans="1:13" ht="220.5" hidden="1" x14ac:dyDescent="0.25">
      <c r="A916" s="17">
        <v>914</v>
      </c>
      <c r="B916" s="17">
        <v>915</v>
      </c>
      <c r="C916" s="17">
        <v>916</v>
      </c>
      <c r="D916" s="16">
        <v>1774</v>
      </c>
      <c r="E916" s="18">
        <v>43966.24732638889</v>
      </c>
      <c r="F916" s="16" t="s">
        <v>6</v>
      </c>
      <c r="G916" s="16" t="s">
        <v>12</v>
      </c>
      <c r="H916" s="16" t="s">
        <v>8</v>
      </c>
      <c r="I916" s="16" t="s">
        <v>9</v>
      </c>
      <c r="K916" s="7" t="s">
        <v>891</v>
      </c>
      <c r="L916" s="2" t="s">
        <v>1151</v>
      </c>
      <c r="M916" s="2" t="s">
        <v>1147</v>
      </c>
    </row>
    <row r="917" spans="1:13" ht="63" hidden="1" x14ac:dyDescent="0.25">
      <c r="A917" s="17">
        <v>915</v>
      </c>
      <c r="B917" s="17">
        <v>916</v>
      </c>
      <c r="C917" s="17">
        <v>917</v>
      </c>
      <c r="D917" s="16">
        <v>2388</v>
      </c>
      <c r="E917" s="18">
        <v>43966.248553240737</v>
      </c>
      <c r="F917" s="16" t="s">
        <v>10</v>
      </c>
      <c r="G917" s="16" t="s">
        <v>6</v>
      </c>
      <c r="H917" s="16" t="s">
        <v>8</v>
      </c>
      <c r="I917" s="16" t="s">
        <v>16</v>
      </c>
      <c r="K917" s="7" t="s">
        <v>892</v>
      </c>
      <c r="L917" s="2" t="s">
        <v>1152</v>
      </c>
    </row>
    <row r="918" spans="1:13" hidden="1" x14ac:dyDescent="0.25">
      <c r="A918" s="17">
        <v>916</v>
      </c>
      <c r="B918" s="17">
        <v>917</v>
      </c>
      <c r="C918" s="17">
        <v>918</v>
      </c>
      <c r="D918" s="16">
        <v>1121</v>
      </c>
      <c r="E918" s="18">
        <v>43966.269143518519</v>
      </c>
      <c r="L918" s="2" t="s">
        <v>1149</v>
      </c>
    </row>
    <row r="919" spans="1:13" ht="63" hidden="1" x14ac:dyDescent="0.25">
      <c r="A919" s="17">
        <v>917</v>
      </c>
      <c r="B919" s="17">
        <v>918</v>
      </c>
      <c r="C919" s="17">
        <v>919</v>
      </c>
      <c r="D919" s="16">
        <v>24238</v>
      </c>
      <c r="E919" s="18">
        <v>43966.274097222224</v>
      </c>
      <c r="F919" s="16" t="s">
        <v>13</v>
      </c>
      <c r="G919" s="16" t="s">
        <v>6</v>
      </c>
      <c r="H919" s="16" t="s">
        <v>13</v>
      </c>
      <c r="I919" s="16" t="s">
        <v>19</v>
      </c>
      <c r="K919" s="7" t="s">
        <v>893</v>
      </c>
      <c r="L919" s="2" t="s">
        <v>1147</v>
      </c>
    </row>
    <row r="920" spans="1:13" ht="102" hidden="1" x14ac:dyDescent="0.25">
      <c r="A920" s="17">
        <v>918</v>
      </c>
      <c r="B920" s="17">
        <v>919</v>
      </c>
      <c r="C920" s="17">
        <v>920</v>
      </c>
      <c r="D920" s="16">
        <v>1401</v>
      </c>
      <c r="E920" s="18">
        <v>43966.281365740739</v>
      </c>
      <c r="F920" s="16" t="s">
        <v>10</v>
      </c>
      <c r="G920" s="16" t="s">
        <v>6</v>
      </c>
      <c r="H920" s="16" t="s">
        <v>10</v>
      </c>
      <c r="I920" s="16" t="s">
        <v>21</v>
      </c>
      <c r="K920" s="7" t="s">
        <v>894</v>
      </c>
      <c r="L920" s="2" t="s">
        <v>1149</v>
      </c>
    </row>
    <row r="921" spans="1:13" ht="141.75" hidden="1" x14ac:dyDescent="0.25">
      <c r="A921" s="17">
        <v>919</v>
      </c>
      <c r="B921" s="17">
        <v>920</v>
      </c>
      <c r="C921" s="17">
        <v>921</v>
      </c>
      <c r="D921" s="16">
        <v>2135</v>
      </c>
      <c r="E921" s="18">
        <v>43966.281724537039</v>
      </c>
      <c r="F921" s="16" t="s">
        <v>13</v>
      </c>
      <c r="G921" s="16" t="s">
        <v>12</v>
      </c>
      <c r="H921" s="16" t="s">
        <v>6</v>
      </c>
      <c r="I921" s="16" t="s">
        <v>9</v>
      </c>
      <c r="K921" s="7" t="s">
        <v>895</v>
      </c>
      <c r="L921" s="2" t="s">
        <v>1148</v>
      </c>
    </row>
    <row r="922" spans="1:13" ht="189" hidden="1" x14ac:dyDescent="0.25">
      <c r="A922" s="17">
        <v>920</v>
      </c>
      <c r="B922" s="17">
        <v>921</v>
      </c>
      <c r="C922" s="17">
        <v>922</v>
      </c>
      <c r="D922" s="16">
        <v>21099</v>
      </c>
      <c r="E922" s="18">
        <v>43966.295671296299</v>
      </c>
      <c r="F922" s="16" t="s">
        <v>6</v>
      </c>
      <c r="G922" s="16" t="s">
        <v>6</v>
      </c>
      <c r="H922" s="16" t="s">
        <v>10</v>
      </c>
      <c r="I922" s="16" t="s">
        <v>16</v>
      </c>
      <c r="K922" s="7" t="s">
        <v>896</v>
      </c>
      <c r="L922" s="2" t="s">
        <v>1147</v>
      </c>
    </row>
    <row r="923" spans="1:13" ht="94.5" hidden="1" x14ac:dyDescent="0.25">
      <c r="A923" s="17">
        <v>921</v>
      </c>
      <c r="B923" s="17">
        <v>922</v>
      </c>
      <c r="C923" s="17">
        <v>923</v>
      </c>
      <c r="D923" s="16">
        <v>873</v>
      </c>
      <c r="E923" s="18">
        <v>43966.297118055554</v>
      </c>
      <c r="F923" s="16" t="s">
        <v>8</v>
      </c>
      <c r="G923" s="16" t="s">
        <v>8</v>
      </c>
      <c r="H923" s="16" t="s">
        <v>8</v>
      </c>
      <c r="I923" s="16" t="s">
        <v>9</v>
      </c>
      <c r="K923" s="7" t="s">
        <v>897</v>
      </c>
      <c r="L923" s="2" t="s">
        <v>1147</v>
      </c>
      <c r="M923" s="2" t="s">
        <v>1148</v>
      </c>
    </row>
    <row r="924" spans="1:13" ht="252" hidden="1" x14ac:dyDescent="0.25">
      <c r="A924" s="17">
        <v>922</v>
      </c>
      <c r="B924" s="17">
        <v>923</v>
      </c>
      <c r="C924" s="17">
        <v>924</v>
      </c>
      <c r="D924" s="16">
        <v>2578</v>
      </c>
      <c r="E924" s="18">
        <v>43966.306192129632</v>
      </c>
      <c r="F924" s="16" t="s">
        <v>6</v>
      </c>
      <c r="G924" s="16" t="s">
        <v>8</v>
      </c>
      <c r="H924" s="16" t="s">
        <v>8</v>
      </c>
      <c r="I924" s="16" t="s">
        <v>14</v>
      </c>
      <c r="K924" s="7" t="s">
        <v>898</v>
      </c>
      <c r="L924" s="2" t="s">
        <v>1148</v>
      </c>
    </row>
    <row r="925" spans="1:13" ht="25.5" x14ac:dyDescent="0.25">
      <c r="A925" s="17">
        <v>923</v>
      </c>
      <c r="B925" s="17">
        <v>924</v>
      </c>
      <c r="C925" s="17">
        <v>925</v>
      </c>
      <c r="D925" s="16">
        <v>23066</v>
      </c>
      <c r="E925" s="18">
        <v>43966.322962962964</v>
      </c>
      <c r="F925" s="16" t="s">
        <v>8</v>
      </c>
      <c r="G925" s="16" t="s">
        <v>8</v>
      </c>
      <c r="H925" s="16" t="s">
        <v>8</v>
      </c>
      <c r="I925" s="16" t="s">
        <v>9</v>
      </c>
      <c r="L925" s="2" t="s">
        <v>1152</v>
      </c>
      <c r="M925" s="2" t="s">
        <v>1151</v>
      </c>
    </row>
    <row r="926" spans="1:13" ht="157.5" hidden="1" x14ac:dyDescent="0.25">
      <c r="A926" s="17">
        <v>924</v>
      </c>
      <c r="B926" s="17">
        <v>925</v>
      </c>
      <c r="C926" s="17">
        <v>926</v>
      </c>
      <c r="D926" s="16">
        <v>55131</v>
      </c>
      <c r="E926" s="18">
        <v>43966.41815972222</v>
      </c>
      <c r="F926" s="16" t="s">
        <v>6</v>
      </c>
      <c r="G926" s="16" t="s">
        <v>8</v>
      </c>
      <c r="H926" s="16" t="s">
        <v>13</v>
      </c>
      <c r="I926" s="16" t="s">
        <v>19</v>
      </c>
      <c r="K926" s="7" t="s">
        <v>899</v>
      </c>
      <c r="L926" s="2" t="s">
        <v>1151</v>
      </c>
    </row>
    <row r="927" spans="1:13" ht="63" hidden="1" x14ac:dyDescent="0.25">
      <c r="A927" s="17">
        <v>925</v>
      </c>
      <c r="B927" s="17">
        <v>926</v>
      </c>
      <c r="C927" s="17">
        <v>927</v>
      </c>
      <c r="D927" s="16">
        <v>1088</v>
      </c>
      <c r="E927" s="18">
        <v>43966.605057870373</v>
      </c>
      <c r="F927" s="16" t="s">
        <v>13</v>
      </c>
      <c r="G927" s="16" t="s">
        <v>8</v>
      </c>
      <c r="H927" s="16" t="s">
        <v>8</v>
      </c>
      <c r="I927" s="16" t="s">
        <v>9</v>
      </c>
      <c r="K927" s="7" t="s">
        <v>900</v>
      </c>
      <c r="L927" s="2" t="s">
        <v>1149</v>
      </c>
    </row>
    <row r="928" spans="1:13" ht="63" hidden="1" x14ac:dyDescent="0.25">
      <c r="A928" s="17">
        <v>926</v>
      </c>
      <c r="B928" s="17">
        <v>927</v>
      </c>
      <c r="C928" s="17">
        <v>928</v>
      </c>
      <c r="D928" s="16">
        <v>1282</v>
      </c>
      <c r="E928" s="18">
        <v>43966.652094907404</v>
      </c>
      <c r="F928" s="16" t="s">
        <v>6</v>
      </c>
      <c r="G928" s="16" t="s">
        <v>12</v>
      </c>
      <c r="H928" s="16" t="s">
        <v>12</v>
      </c>
      <c r="I928" s="16" t="s">
        <v>9</v>
      </c>
      <c r="K928" s="7" t="s">
        <v>901</v>
      </c>
      <c r="L928" s="2" t="s">
        <v>1148</v>
      </c>
      <c r="M928" s="2" t="s">
        <v>1157</v>
      </c>
    </row>
    <row r="929" spans="1:13" ht="102" hidden="1" x14ac:dyDescent="0.25">
      <c r="A929" s="17">
        <v>927</v>
      </c>
      <c r="B929" s="17">
        <v>928</v>
      </c>
      <c r="C929" s="17">
        <v>929</v>
      </c>
      <c r="D929" s="16">
        <v>127380</v>
      </c>
      <c r="E929" s="18">
        <v>43966.674270833333</v>
      </c>
      <c r="F929" s="16" t="s">
        <v>10</v>
      </c>
      <c r="G929" s="16" t="s">
        <v>10</v>
      </c>
      <c r="H929" s="16" t="s">
        <v>6</v>
      </c>
      <c r="I929" s="16" t="s">
        <v>21</v>
      </c>
      <c r="K929" s="7" t="s">
        <v>902</v>
      </c>
      <c r="L929" s="2" t="s">
        <v>1152</v>
      </c>
      <c r="M929" s="2" t="s">
        <v>1150</v>
      </c>
    </row>
    <row r="930" spans="1:13" ht="141.75" hidden="1" x14ac:dyDescent="0.25">
      <c r="A930" s="17">
        <v>928</v>
      </c>
      <c r="B930" s="17">
        <v>929</v>
      </c>
      <c r="C930" s="17">
        <v>930</v>
      </c>
      <c r="D930" s="16">
        <v>1593</v>
      </c>
      <c r="E930" s="18">
        <v>43966.676354166666</v>
      </c>
      <c r="F930" s="16" t="s">
        <v>6</v>
      </c>
      <c r="G930" s="16" t="s">
        <v>13</v>
      </c>
      <c r="H930" s="16" t="s">
        <v>8</v>
      </c>
      <c r="I930" s="16" t="s">
        <v>19</v>
      </c>
      <c r="K930" s="7" t="s">
        <v>903</v>
      </c>
      <c r="L930" s="2" t="s">
        <v>1148</v>
      </c>
    </row>
    <row r="931" spans="1:13" ht="236.25" hidden="1" x14ac:dyDescent="0.25">
      <c r="A931" s="17">
        <v>929</v>
      </c>
      <c r="B931" s="17">
        <v>930</v>
      </c>
      <c r="C931" s="17">
        <v>931</v>
      </c>
      <c r="D931" s="16">
        <v>1051</v>
      </c>
      <c r="E931" s="18">
        <v>43966.683182870373</v>
      </c>
      <c r="F931" s="16" t="s">
        <v>13</v>
      </c>
      <c r="G931" s="16" t="s">
        <v>13</v>
      </c>
      <c r="H931" s="16" t="s">
        <v>10</v>
      </c>
      <c r="I931" s="16" t="s">
        <v>14</v>
      </c>
      <c r="K931" s="7" t="s">
        <v>904</v>
      </c>
      <c r="L931" s="2" t="s">
        <v>1147</v>
      </c>
    </row>
    <row r="932" spans="1:13" ht="252" hidden="1" x14ac:dyDescent="0.25">
      <c r="A932" s="17">
        <v>930</v>
      </c>
      <c r="B932" s="17">
        <v>931</v>
      </c>
      <c r="C932" s="17">
        <v>932</v>
      </c>
      <c r="D932" s="16">
        <v>1470</v>
      </c>
      <c r="E932" s="18">
        <v>43966.686377314814</v>
      </c>
      <c r="F932" s="16" t="s">
        <v>10</v>
      </c>
      <c r="G932" s="16" t="s">
        <v>13</v>
      </c>
      <c r="H932" s="16" t="s">
        <v>10</v>
      </c>
      <c r="I932" s="16" t="s">
        <v>19</v>
      </c>
      <c r="K932" s="7" t="s">
        <v>905</v>
      </c>
      <c r="L932" s="2" t="s">
        <v>1151</v>
      </c>
    </row>
    <row r="933" spans="1:13" hidden="1" x14ac:dyDescent="0.25">
      <c r="A933" s="17">
        <v>931</v>
      </c>
      <c r="B933" s="17">
        <v>932</v>
      </c>
      <c r="C933" s="17">
        <v>933</v>
      </c>
      <c r="D933" s="16">
        <v>551</v>
      </c>
      <c r="E933" s="18">
        <v>43966.687256944446</v>
      </c>
      <c r="L933" s="2" t="s">
        <v>1150</v>
      </c>
    </row>
    <row r="934" spans="1:13" ht="204.75" hidden="1" x14ac:dyDescent="0.25">
      <c r="A934" s="17">
        <v>932</v>
      </c>
      <c r="B934" s="17">
        <v>933</v>
      </c>
      <c r="C934" s="17">
        <v>934</v>
      </c>
      <c r="D934" s="16">
        <v>951</v>
      </c>
      <c r="E934" s="18">
        <v>43966.725902777776</v>
      </c>
      <c r="F934" s="16" t="s">
        <v>6</v>
      </c>
      <c r="G934" s="16" t="s">
        <v>6</v>
      </c>
      <c r="H934" s="16" t="s">
        <v>10</v>
      </c>
      <c r="I934" s="16" t="s">
        <v>19</v>
      </c>
      <c r="K934" s="7" t="s">
        <v>906</v>
      </c>
      <c r="L934" s="2" t="s">
        <v>1150</v>
      </c>
      <c r="M934" s="2" t="s">
        <v>1149</v>
      </c>
    </row>
    <row r="935" spans="1:13" ht="409.5" hidden="1" x14ac:dyDescent="0.25">
      <c r="A935" s="17">
        <v>933</v>
      </c>
      <c r="B935" s="17">
        <v>934</v>
      </c>
      <c r="C935" s="17">
        <v>935</v>
      </c>
      <c r="D935" s="16">
        <v>856</v>
      </c>
      <c r="E935" s="18">
        <v>43966.742800925924</v>
      </c>
      <c r="F935" s="16" t="s">
        <v>6</v>
      </c>
      <c r="G935" s="16" t="s">
        <v>8</v>
      </c>
      <c r="H935" s="16" t="s">
        <v>6</v>
      </c>
      <c r="I935" s="16" t="s">
        <v>16</v>
      </c>
      <c r="K935" s="7" t="s">
        <v>907</v>
      </c>
      <c r="L935" s="2" t="s">
        <v>1148</v>
      </c>
    </row>
    <row r="936" spans="1:13" hidden="1" x14ac:dyDescent="0.25">
      <c r="A936" s="17">
        <v>934</v>
      </c>
      <c r="B936" s="17">
        <v>935</v>
      </c>
      <c r="C936" s="17">
        <v>936</v>
      </c>
      <c r="D936" s="16">
        <v>539</v>
      </c>
      <c r="E936" s="18">
        <v>43966.748981481483</v>
      </c>
      <c r="L936" s="2" t="s">
        <v>1150</v>
      </c>
    </row>
    <row r="937" spans="1:13" ht="252" hidden="1" x14ac:dyDescent="0.25">
      <c r="A937" s="17">
        <v>935</v>
      </c>
      <c r="B937" s="17">
        <v>936</v>
      </c>
      <c r="C937" s="17">
        <v>937</v>
      </c>
      <c r="D937" s="16">
        <v>1214</v>
      </c>
      <c r="E937" s="18">
        <v>43966.755798611113</v>
      </c>
      <c r="F937" s="16" t="s">
        <v>13</v>
      </c>
      <c r="G937" s="16" t="s">
        <v>8</v>
      </c>
      <c r="H937" s="16" t="s">
        <v>8</v>
      </c>
      <c r="I937" s="16" t="s">
        <v>9</v>
      </c>
      <c r="K937" s="7" t="s">
        <v>908</v>
      </c>
      <c r="L937" s="2" t="s">
        <v>1148</v>
      </c>
    </row>
    <row r="938" spans="1:13" ht="110.25" hidden="1" x14ac:dyDescent="0.25">
      <c r="A938" s="17">
        <v>936</v>
      </c>
      <c r="B938" s="17">
        <v>937</v>
      </c>
      <c r="C938" s="17">
        <v>938</v>
      </c>
      <c r="D938" s="16">
        <v>55069</v>
      </c>
      <c r="E938" s="18">
        <v>43966.766226851854</v>
      </c>
      <c r="F938" s="16" t="s">
        <v>6</v>
      </c>
      <c r="G938" s="16" t="s">
        <v>6</v>
      </c>
      <c r="H938" s="16" t="s">
        <v>6</v>
      </c>
      <c r="I938" s="16" t="s">
        <v>19</v>
      </c>
      <c r="K938" s="7" t="s">
        <v>909</v>
      </c>
      <c r="L938" s="2" t="s">
        <v>1148</v>
      </c>
      <c r="M938" s="2" t="s">
        <v>1157</v>
      </c>
    </row>
    <row r="939" spans="1:13" ht="189" hidden="1" x14ac:dyDescent="0.25">
      <c r="A939" s="17">
        <v>937</v>
      </c>
      <c r="B939" s="17">
        <v>938</v>
      </c>
      <c r="C939" s="17">
        <v>939</v>
      </c>
      <c r="D939" s="16">
        <v>2222</v>
      </c>
      <c r="E939" s="18">
        <v>43966.775127314817</v>
      </c>
      <c r="F939" s="16" t="s">
        <v>10</v>
      </c>
      <c r="G939" s="16" t="s">
        <v>13</v>
      </c>
      <c r="H939" s="16" t="s">
        <v>10</v>
      </c>
      <c r="I939" s="16" t="s">
        <v>19</v>
      </c>
      <c r="K939" s="7" t="s">
        <v>910</v>
      </c>
      <c r="L939" s="2" t="s">
        <v>1151</v>
      </c>
    </row>
    <row r="940" spans="1:13" ht="204.75" hidden="1" x14ac:dyDescent="0.25">
      <c r="A940" s="17">
        <v>938</v>
      </c>
      <c r="B940" s="17">
        <v>939</v>
      </c>
      <c r="C940" s="17">
        <v>940</v>
      </c>
      <c r="D940" s="16">
        <v>679</v>
      </c>
      <c r="E940" s="18">
        <v>43966.804351851853</v>
      </c>
      <c r="F940" s="16" t="s">
        <v>10</v>
      </c>
      <c r="G940" s="16" t="s">
        <v>8</v>
      </c>
      <c r="H940" s="16" t="s">
        <v>6</v>
      </c>
      <c r="I940" s="16" t="s">
        <v>21</v>
      </c>
      <c r="K940" s="7" t="s">
        <v>911</v>
      </c>
      <c r="L940" s="2" t="s">
        <v>1148</v>
      </c>
    </row>
    <row r="941" spans="1:13" ht="63" hidden="1" x14ac:dyDescent="0.25">
      <c r="A941" s="17">
        <v>939</v>
      </c>
      <c r="B941" s="17">
        <v>940</v>
      </c>
      <c r="C941" s="17">
        <v>941</v>
      </c>
      <c r="D941" s="16">
        <v>969</v>
      </c>
      <c r="E941" s="18">
        <v>43966.807696759257</v>
      </c>
      <c r="F941" s="16" t="s">
        <v>10</v>
      </c>
      <c r="G941" s="16" t="s">
        <v>13</v>
      </c>
      <c r="H941" s="16" t="s">
        <v>6</v>
      </c>
      <c r="I941" s="16" t="s">
        <v>19</v>
      </c>
      <c r="K941" s="7" t="s">
        <v>912</v>
      </c>
      <c r="L941" s="2" t="s">
        <v>1147</v>
      </c>
    </row>
    <row r="942" spans="1:13" ht="63" hidden="1" x14ac:dyDescent="0.25">
      <c r="A942" s="17">
        <v>940</v>
      </c>
      <c r="B942" s="17">
        <v>941</v>
      </c>
      <c r="C942" s="17">
        <v>942</v>
      </c>
      <c r="D942" s="16">
        <v>114912</v>
      </c>
      <c r="E942" s="18">
        <v>43966.829988425925</v>
      </c>
      <c r="F942" s="16" t="s">
        <v>6</v>
      </c>
      <c r="G942" s="16" t="s">
        <v>10</v>
      </c>
      <c r="H942" s="16" t="s">
        <v>10</v>
      </c>
      <c r="I942" s="16" t="s">
        <v>19</v>
      </c>
      <c r="K942" s="7" t="s">
        <v>913</v>
      </c>
      <c r="L942" s="2" t="s">
        <v>1150</v>
      </c>
    </row>
    <row r="943" spans="1:13" ht="47.25" hidden="1" x14ac:dyDescent="0.25">
      <c r="A943" s="17">
        <v>941</v>
      </c>
      <c r="B943" s="17">
        <v>942</v>
      </c>
      <c r="C943" s="17">
        <v>943</v>
      </c>
      <c r="D943" s="16">
        <v>857</v>
      </c>
      <c r="E943" s="18">
        <v>43966.83390046296</v>
      </c>
      <c r="F943" s="16" t="s">
        <v>10</v>
      </c>
      <c r="G943" s="16" t="s">
        <v>6</v>
      </c>
      <c r="H943" s="16" t="s">
        <v>8</v>
      </c>
      <c r="I943" s="16" t="s">
        <v>16</v>
      </c>
      <c r="K943" s="7" t="s">
        <v>914</v>
      </c>
      <c r="L943" s="2" t="s">
        <v>1148</v>
      </c>
    </row>
    <row r="944" spans="1:13" ht="25.5" hidden="1" x14ac:dyDescent="0.25">
      <c r="A944" s="17">
        <v>942</v>
      </c>
      <c r="B944" s="17">
        <v>943</v>
      </c>
      <c r="C944" s="17">
        <v>944</v>
      </c>
      <c r="D944" s="16">
        <v>1669</v>
      </c>
      <c r="E944" s="18">
        <v>43966.836504629631</v>
      </c>
      <c r="F944" s="16" t="s">
        <v>10</v>
      </c>
      <c r="G944" s="16" t="s">
        <v>6</v>
      </c>
      <c r="H944" s="16" t="s">
        <v>10</v>
      </c>
      <c r="I944" s="16" t="s">
        <v>16</v>
      </c>
      <c r="K944" s="7" t="s">
        <v>915</v>
      </c>
      <c r="L944" s="2" t="s">
        <v>1151</v>
      </c>
      <c r="M944" s="2" t="s">
        <v>1150</v>
      </c>
    </row>
    <row r="945" spans="1:13" ht="173.25" hidden="1" x14ac:dyDescent="0.25">
      <c r="A945" s="17">
        <v>943</v>
      </c>
      <c r="B945" s="17">
        <v>944</v>
      </c>
      <c r="C945" s="17">
        <v>945</v>
      </c>
      <c r="D945" s="16">
        <v>1845</v>
      </c>
      <c r="E945" s="18">
        <v>43966.837395833332</v>
      </c>
      <c r="F945" s="16" t="s">
        <v>6</v>
      </c>
      <c r="G945" s="16" t="s">
        <v>6</v>
      </c>
      <c r="H945" s="16" t="s">
        <v>12</v>
      </c>
      <c r="I945" s="16" t="s">
        <v>16</v>
      </c>
      <c r="K945" s="7" t="s">
        <v>916</v>
      </c>
      <c r="L945" s="2" t="s">
        <v>1150</v>
      </c>
    </row>
    <row r="946" spans="1:13" ht="157.5" hidden="1" x14ac:dyDescent="0.25">
      <c r="A946" s="17">
        <v>944</v>
      </c>
      <c r="B946" s="17">
        <v>945</v>
      </c>
      <c r="C946" s="17">
        <v>946</v>
      </c>
      <c r="D946" s="16">
        <v>16030</v>
      </c>
      <c r="E946" s="18">
        <v>43966.8440625</v>
      </c>
      <c r="F946" s="16" t="s">
        <v>13</v>
      </c>
      <c r="G946" s="16" t="s">
        <v>8</v>
      </c>
      <c r="H946" s="16" t="s">
        <v>10</v>
      </c>
      <c r="I946" s="16" t="s">
        <v>9</v>
      </c>
      <c r="K946" s="7" t="s">
        <v>917</v>
      </c>
      <c r="L946" s="2" t="s">
        <v>1152</v>
      </c>
    </row>
    <row r="947" spans="1:13" ht="110.25" hidden="1" x14ac:dyDescent="0.25">
      <c r="A947" s="17">
        <v>945</v>
      </c>
      <c r="B947" s="17">
        <v>946</v>
      </c>
      <c r="C947" s="17">
        <v>947</v>
      </c>
      <c r="D947" s="16">
        <v>1240</v>
      </c>
      <c r="E947" s="18">
        <v>43966.880520833336</v>
      </c>
      <c r="F947" s="16" t="s">
        <v>6</v>
      </c>
      <c r="G947" s="16" t="s">
        <v>13</v>
      </c>
      <c r="H947" s="16" t="s">
        <v>13</v>
      </c>
      <c r="I947" s="16" t="s">
        <v>19</v>
      </c>
      <c r="K947" s="7" t="s">
        <v>918</v>
      </c>
      <c r="L947" s="2" t="s">
        <v>1150</v>
      </c>
    </row>
    <row r="948" spans="1:13" ht="94.5" hidden="1" x14ac:dyDescent="0.25">
      <c r="A948" s="17">
        <v>946</v>
      </c>
      <c r="B948" s="17">
        <v>947</v>
      </c>
      <c r="C948" s="17">
        <v>948</v>
      </c>
      <c r="D948" s="16">
        <v>2295</v>
      </c>
      <c r="E948" s="18">
        <v>43966.898981481485</v>
      </c>
      <c r="F948" s="16" t="s">
        <v>8</v>
      </c>
      <c r="G948" s="16" t="s">
        <v>8</v>
      </c>
      <c r="H948" s="16" t="s">
        <v>8</v>
      </c>
      <c r="I948" s="16" t="s">
        <v>9</v>
      </c>
      <c r="K948" s="7" t="s">
        <v>919</v>
      </c>
      <c r="L948" s="2" t="s">
        <v>1151</v>
      </c>
    </row>
    <row r="949" spans="1:13" ht="94.5" hidden="1" x14ac:dyDescent="0.25">
      <c r="A949" s="17">
        <v>947</v>
      </c>
      <c r="B949" s="17">
        <v>948</v>
      </c>
      <c r="C949" s="17">
        <v>949</v>
      </c>
      <c r="D949" s="16">
        <v>975</v>
      </c>
      <c r="E949" s="18">
        <v>43966.94226851852</v>
      </c>
      <c r="F949" s="16" t="s">
        <v>8</v>
      </c>
      <c r="G949" s="16" t="s">
        <v>8</v>
      </c>
      <c r="H949" s="16" t="s">
        <v>6</v>
      </c>
      <c r="I949" s="16" t="s">
        <v>19</v>
      </c>
      <c r="K949" s="7" t="s">
        <v>920</v>
      </c>
      <c r="L949" s="2" t="s">
        <v>1147</v>
      </c>
      <c r="M949" s="2" t="s">
        <v>1149</v>
      </c>
    </row>
    <row r="950" spans="1:13" ht="78.75" hidden="1" x14ac:dyDescent="0.25">
      <c r="A950" s="17">
        <v>948</v>
      </c>
      <c r="B950" s="17">
        <v>949</v>
      </c>
      <c r="C950" s="17">
        <v>950</v>
      </c>
      <c r="D950" s="16">
        <v>2844</v>
      </c>
      <c r="E950" s="18">
        <v>43966.950995370367</v>
      </c>
      <c r="F950" s="16" t="s">
        <v>6</v>
      </c>
      <c r="G950" s="16" t="s">
        <v>6</v>
      </c>
      <c r="H950" s="16" t="s">
        <v>6</v>
      </c>
      <c r="I950" s="16" t="s">
        <v>14</v>
      </c>
      <c r="K950" s="7" t="s">
        <v>921</v>
      </c>
      <c r="L950" s="2" t="s">
        <v>1149</v>
      </c>
    </row>
    <row r="951" spans="1:13" ht="78.75" hidden="1" x14ac:dyDescent="0.25">
      <c r="A951" s="17">
        <v>949</v>
      </c>
      <c r="B951" s="17">
        <v>950</v>
      </c>
      <c r="C951" s="17">
        <v>951</v>
      </c>
      <c r="D951" s="16">
        <v>1417</v>
      </c>
      <c r="E951" s="18">
        <v>43966.98369212963</v>
      </c>
      <c r="F951" s="16" t="s">
        <v>8</v>
      </c>
      <c r="G951" s="16" t="s">
        <v>13</v>
      </c>
      <c r="H951" s="16" t="s">
        <v>13</v>
      </c>
      <c r="I951" s="16" t="s">
        <v>9</v>
      </c>
      <c r="K951" s="7" t="s">
        <v>922</v>
      </c>
      <c r="L951" s="2" t="s">
        <v>1147</v>
      </c>
    </row>
    <row r="952" spans="1:13" ht="110.25" hidden="1" x14ac:dyDescent="0.25">
      <c r="A952" s="17">
        <v>950</v>
      </c>
      <c r="B952" s="17">
        <v>951</v>
      </c>
      <c r="C952" s="17">
        <v>952</v>
      </c>
      <c r="D952" s="16">
        <v>740</v>
      </c>
      <c r="E952" s="18">
        <v>43967.008298611108</v>
      </c>
      <c r="F952" s="16" t="s">
        <v>6</v>
      </c>
      <c r="G952" s="16" t="s">
        <v>13</v>
      </c>
      <c r="H952" s="16" t="s">
        <v>6</v>
      </c>
      <c r="I952" s="16" t="s">
        <v>19</v>
      </c>
      <c r="K952" s="7" t="s">
        <v>923</v>
      </c>
      <c r="L952" s="2" t="s">
        <v>1148</v>
      </c>
    </row>
    <row r="953" spans="1:13" ht="283.5" hidden="1" x14ac:dyDescent="0.25">
      <c r="A953" s="17">
        <v>951</v>
      </c>
      <c r="B953" s="17">
        <v>952</v>
      </c>
      <c r="C953" s="17">
        <v>953</v>
      </c>
      <c r="D953" s="16">
        <v>4395</v>
      </c>
      <c r="E953" s="18">
        <v>43967.008993055555</v>
      </c>
      <c r="F953" s="16" t="s">
        <v>10</v>
      </c>
      <c r="G953" s="16" t="s">
        <v>8</v>
      </c>
      <c r="H953" s="16" t="s">
        <v>10</v>
      </c>
      <c r="I953" s="16" t="s">
        <v>19</v>
      </c>
      <c r="K953" s="7" t="s">
        <v>924</v>
      </c>
      <c r="L953" s="2" t="s">
        <v>1147</v>
      </c>
    </row>
    <row r="954" spans="1:13" ht="189" hidden="1" x14ac:dyDescent="0.25">
      <c r="A954" s="17">
        <v>952</v>
      </c>
      <c r="B954" s="17">
        <v>953</v>
      </c>
      <c r="C954" s="17">
        <v>954</v>
      </c>
      <c r="D954" s="16">
        <v>3724</v>
      </c>
      <c r="E954" s="18">
        <v>43967.013668981483</v>
      </c>
      <c r="F954" s="16" t="s">
        <v>6</v>
      </c>
      <c r="G954" s="16" t="s">
        <v>13</v>
      </c>
      <c r="H954" s="16" t="s">
        <v>12</v>
      </c>
      <c r="I954" s="16" t="s">
        <v>14</v>
      </c>
      <c r="K954" s="7" t="s">
        <v>925</v>
      </c>
      <c r="L954" s="2" t="s">
        <v>1147</v>
      </c>
    </row>
    <row r="955" spans="1:13" ht="157.5" hidden="1" x14ac:dyDescent="0.25">
      <c r="A955" s="17">
        <v>953</v>
      </c>
      <c r="B955" s="17">
        <v>954</v>
      </c>
      <c r="C955" s="17">
        <v>955</v>
      </c>
      <c r="D955" s="16">
        <v>1172</v>
      </c>
      <c r="E955" s="18">
        <v>43967.024814814817</v>
      </c>
      <c r="F955" s="16" t="s">
        <v>12</v>
      </c>
      <c r="G955" s="16" t="s">
        <v>12</v>
      </c>
      <c r="H955" s="16" t="s">
        <v>12</v>
      </c>
      <c r="I955" s="16" t="s">
        <v>14</v>
      </c>
      <c r="K955" s="7" t="s">
        <v>926</v>
      </c>
      <c r="L955" s="2" t="s">
        <v>1150</v>
      </c>
    </row>
    <row r="956" spans="1:13" ht="102" hidden="1" x14ac:dyDescent="0.25">
      <c r="A956" s="17">
        <v>954</v>
      </c>
      <c r="B956" s="17">
        <v>955</v>
      </c>
      <c r="C956" s="17">
        <v>956</v>
      </c>
      <c r="D956" s="16">
        <v>1589</v>
      </c>
      <c r="E956" s="18">
        <v>43967.038912037038</v>
      </c>
      <c r="F956" s="16" t="s">
        <v>10</v>
      </c>
      <c r="G956" s="16" t="s">
        <v>10</v>
      </c>
      <c r="H956" s="16" t="s">
        <v>12</v>
      </c>
      <c r="I956" s="16" t="s">
        <v>21</v>
      </c>
      <c r="K956" s="7" t="s">
        <v>927</v>
      </c>
      <c r="L956" s="2" t="s">
        <v>1148</v>
      </c>
    </row>
    <row r="957" spans="1:13" ht="47.25" hidden="1" x14ac:dyDescent="0.25">
      <c r="A957" s="17">
        <v>955</v>
      </c>
      <c r="B957" s="17">
        <v>956</v>
      </c>
      <c r="C957" s="17">
        <v>957</v>
      </c>
      <c r="D957" s="16">
        <v>867</v>
      </c>
      <c r="E957" s="18">
        <v>43967.062025462961</v>
      </c>
      <c r="F957" s="16" t="s">
        <v>6</v>
      </c>
      <c r="G957" s="16" t="s">
        <v>6</v>
      </c>
      <c r="H957" s="16" t="s">
        <v>6</v>
      </c>
      <c r="I957" s="16" t="s">
        <v>19</v>
      </c>
      <c r="K957" s="7" t="s">
        <v>928</v>
      </c>
      <c r="L957" s="2" t="s">
        <v>1152</v>
      </c>
    </row>
    <row r="958" spans="1:13" ht="78.75" hidden="1" x14ac:dyDescent="0.25">
      <c r="A958" s="17">
        <v>956</v>
      </c>
      <c r="B958" s="17">
        <v>957</v>
      </c>
      <c r="C958" s="17">
        <v>958</v>
      </c>
      <c r="D958" s="16">
        <v>1165</v>
      </c>
      <c r="E958" s="18">
        <v>43967.069328703707</v>
      </c>
      <c r="F958" s="16" t="s">
        <v>6</v>
      </c>
      <c r="G958" s="16" t="s">
        <v>10</v>
      </c>
      <c r="H958" s="16" t="s">
        <v>13</v>
      </c>
      <c r="I958" s="16" t="s">
        <v>19</v>
      </c>
      <c r="K958" s="7" t="s">
        <v>929</v>
      </c>
      <c r="L958" s="2" t="s">
        <v>1150</v>
      </c>
    </row>
    <row r="959" spans="1:13" ht="102" hidden="1" x14ac:dyDescent="0.25">
      <c r="A959" s="17">
        <v>957</v>
      </c>
      <c r="B959" s="17">
        <v>958</v>
      </c>
      <c r="C959" s="17">
        <v>959</v>
      </c>
      <c r="D959" s="16">
        <v>824</v>
      </c>
      <c r="E959" s="18">
        <v>43967.077650462961</v>
      </c>
      <c r="F959" s="16" t="s">
        <v>10</v>
      </c>
      <c r="G959" s="16" t="s">
        <v>10</v>
      </c>
      <c r="H959" s="16" t="s">
        <v>10</v>
      </c>
      <c r="I959" s="16" t="s">
        <v>21</v>
      </c>
      <c r="K959" s="7" t="s">
        <v>930</v>
      </c>
      <c r="L959" s="2" t="s">
        <v>1147</v>
      </c>
    </row>
    <row r="960" spans="1:13" ht="110.25" hidden="1" x14ac:dyDescent="0.25">
      <c r="A960" s="17">
        <v>958</v>
      </c>
      <c r="B960" s="17">
        <v>959</v>
      </c>
      <c r="C960" s="17">
        <v>960</v>
      </c>
      <c r="D960" s="16">
        <v>1894</v>
      </c>
      <c r="E960" s="18">
        <v>43967.078483796293</v>
      </c>
      <c r="F960" s="16" t="s">
        <v>6</v>
      </c>
      <c r="G960" s="16" t="s">
        <v>6</v>
      </c>
      <c r="H960" s="16" t="s">
        <v>6</v>
      </c>
      <c r="I960" s="16" t="s">
        <v>16</v>
      </c>
      <c r="K960" s="7" t="s">
        <v>931</v>
      </c>
      <c r="L960" s="2" t="s">
        <v>1148</v>
      </c>
    </row>
    <row r="961" spans="1:13" ht="126" hidden="1" x14ac:dyDescent="0.25">
      <c r="A961" s="17">
        <v>959</v>
      </c>
      <c r="B961" s="17">
        <v>960</v>
      </c>
      <c r="C961" s="17">
        <v>961</v>
      </c>
      <c r="D961" s="16">
        <v>1367</v>
      </c>
      <c r="E961" s="18">
        <v>43967.126064814816</v>
      </c>
      <c r="F961" s="16" t="s">
        <v>13</v>
      </c>
      <c r="G961" s="16" t="s">
        <v>13</v>
      </c>
      <c r="H961" s="16" t="s">
        <v>13</v>
      </c>
      <c r="I961" s="16" t="s">
        <v>19</v>
      </c>
      <c r="K961" s="7" t="s">
        <v>932</v>
      </c>
      <c r="L961" s="2" t="s">
        <v>1147</v>
      </c>
    </row>
    <row r="962" spans="1:13" ht="102" hidden="1" x14ac:dyDescent="0.25">
      <c r="A962" s="17">
        <v>960</v>
      </c>
      <c r="B962" s="17">
        <v>961</v>
      </c>
      <c r="C962" s="17">
        <v>962</v>
      </c>
      <c r="D962" s="16">
        <v>2610</v>
      </c>
      <c r="E962" s="18">
        <v>43967.132465277777</v>
      </c>
      <c r="F962" s="16" t="s">
        <v>10</v>
      </c>
      <c r="G962" s="16" t="s">
        <v>10</v>
      </c>
      <c r="H962" s="16" t="s">
        <v>6</v>
      </c>
      <c r="I962" s="16" t="s">
        <v>21</v>
      </c>
      <c r="K962" s="7" t="s">
        <v>933</v>
      </c>
      <c r="L962" s="2" t="s">
        <v>1147</v>
      </c>
    </row>
    <row r="963" spans="1:13" ht="47.25" hidden="1" x14ac:dyDescent="0.25">
      <c r="A963" s="17">
        <v>961</v>
      </c>
      <c r="B963" s="17">
        <v>962</v>
      </c>
      <c r="C963" s="17">
        <v>963</v>
      </c>
      <c r="D963" s="16">
        <v>895</v>
      </c>
      <c r="E963" s="18">
        <v>43967.137812499997</v>
      </c>
      <c r="F963" s="16" t="s">
        <v>6</v>
      </c>
      <c r="G963" s="16" t="s">
        <v>8</v>
      </c>
      <c r="H963" s="16" t="s">
        <v>8</v>
      </c>
      <c r="I963" s="16" t="s">
        <v>19</v>
      </c>
      <c r="K963" s="7" t="s">
        <v>934</v>
      </c>
      <c r="L963" s="2" t="s">
        <v>1149</v>
      </c>
    </row>
    <row r="964" spans="1:13" ht="102" hidden="1" x14ac:dyDescent="0.25">
      <c r="A964" s="17">
        <v>962</v>
      </c>
      <c r="B964" s="17">
        <v>963</v>
      </c>
      <c r="C964" s="17">
        <v>964</v>
      </c>
      <c r="D964" s="16">
        <v>981</v>
      </c>
      <c r="E964" s="18">
        <v>43967.155798611115</v>
      </c>
      <c r="F964" s="16" t="s">
        <v>10</v>
      </c>
      <c r="G964" s="16" t="s">
        <v>10</v>
      </c>
      <c r="H964" s="16" t="s">
        <v>10</v>
      </c>
      <c r="I964" s="16" t="s">
        <v>21</v>
      </c>
      <c r="K964" s="7" t="s">
        <v>935</v>
      </c>
      <c r="L964" s="2" t="s">
        <v>1148</v>
      </c>
      <c r="M964" s="2" t="s">
        <v>1150</v>
      </c>
    </row>
    <row r="965" spans="1:13" hidden="1" x14ac:dyDescent="0.25">
      <c r="A965" s="17">
        <v>963</v>
      </c>
      <c r="B965" s="17">
        <v>964</v>
      </c>
      <c r="C965" s="17">
        <v>965</v>
      </c>
      <c r="D965" s="16">
        <v>233</v>
      </c>
      <c r="E965" s="18">
        <v>43967.176261574074</v>
      </c>
      <c r="L965" s="2" t="s">
        <v>1149</v>
      </c>
    </row>
    <row r="966" spans="1:13" ht="63" hidden="1" x14ac:dyDescent="0.25">
      <c r="A966" s="17">
        <v>964</v>
      </c>
      <c r="B966" s="17">
        <v>965</v>
      </c>
      <c r="C966" s="17">
        <v>966</v>
      </c>
      <c r="D966" s="16">
        <v>198451</v>
      </c>
      <c r="E966" s="18">
        <v>43967.184502314813</v>
      </c>
      <c r="F966" s="16" t="s">
        <v>6</v>
      </c>
      <c r="G966" s="16" t="s">
        <v>6</v>
      </c>
      <c r="H966" s="16" t="s">
        <v>6</v>
      </c>
      <c r="I966" s="16" t="s">
        <v>19</v>
      </c>
      <c r="K966" s="7" t="s">
        <v>936</v>
      </c>
      <c r="L966" s="2" t="s">
        <v>1152</v>
      </c>
    </row>
    <row r="967" spans="1:13" hidden="1" x14ac:dyDescent="0.25">
      <c r="A967" s="17">
        <v>965</v>
      </c>
      <c r="B967" s="17">
        <v>966</v>
      </c>
      <c r="C967" s="17">
        <v>967</v>
      </c>
      <c r="D967" s="16">
        <v>77</v>
      </c>
      <c r="E967" s="18">
        <v>43967.188425925924</v>
      </c>
      <c r="L967" s="2" t="s">
        <v>1152</v>
      </c>
    </row>
    <row r="968" spans="1:13" ht="51" hidden="1" x14ac:dyDescent="0.25">
      <c r="A968" s="17">
        <v>966</v>
      </c>
      <c r="B968" s="17">
        <v>967</v>
      </c>
      <c r="C968" s="17">
        <v>968</v>
      </c>
      <c r="D968" s="16">
        <v>1384</v>
      </c>
      <c r="E968" s="18">
        <v>43967.209664351853</v>
      </c>
      <c r="F968" s="16" t="s">
        <v>10</v>
      </c>
      <c r="G968" s="16" t="s">
        <v>10</v>
      </c>
      <c r="H968" s="16" t="s">
        <v>10</v>
      </c>
      <c r="I968" s="16" t="s">
        <v>14</v>
      </c>
      <c r="K968" s="7" t="s">
        <v>937</v>
      </c>
      <c r="L968" s="2" t="s">
        <v>1150</v>
      </c>
    </row>
    <row r="969" spans="1:13" ht="63" hidden="1" x14ac:dyDescent="0.25">
      <c r="A969" s="17">
        <v>967</v>
      </c>
      <c r="B969" s="17">
        <v>968</v>
      </c>
      <c r="C969" s="17">
        <v>969</v>
      </c>
      <c r="D969" s="16">
        <v>1913</v>
      </c>
      <c r="E969" s="18">
        <v>43967.253807870373</v>
      </c>
      <c r="F969" s="16" t="s">
        <v>6</v>
      </c>
      <c r="G969" s="16" t="s">
        <v>6</v>
      </c>
      <c r="H969" s="16" t="s">
        <v>13</v>
      </c>
      <c r="I969" s="16" t="s">
        <v>14</v>
      </c>
      <c r="K969" s="7" t="s">
        <v>938</v>
      </c>
      <c r="L969" s="2" t="s">
        <v>1150</v>
      </c>
    </row>
    <row r="970" spans="1:13" ht="204.75" hidden="1" x14ac:dyDescent="0.25">
      <c r="A970" s="17">
        <v>968</v>
      </c>
      <c r="B970" s="17">
        <v>969</v>
      </c>
      <c r="C970" s="17">
        <v>970</v>
      </c>
      <c r="D970" s="16">
        <v>2213</v>
      </c>
      <c r="E970" s="18">
        <v>43967.27275462963</v>
      </c>
      <c r="F970" s="16" t="s">
        <v>6</v>
      </c>
      <c r="G970" s="16" t="s">
        <v>6</v>
      </c>
      <c r="H970" s="16" t="s">
        <v>10</v>
      </c>
      <c r="I970" s="16" t="s">
        <v>21</v>
      </c>
      <c r="K970" s="7" t="s">
        <v>939</v>
      </c>
      <c r="L970" s="2" t="s">
        <v>1151</v>
      </c>
    </row>
    <row r="971" spans="1:13" ht="94.5" hidden="1" x14ac:dyDescent="0.25">
      <c r="A971" s="17">
        <v>969</v>
      </c>
      <c r="B971" s="17">
        <v>970</v>
      </c>
      <c r="C971" s="17">
        <v>971</v>
      </c>
      <c r="D971" s="16">
        <v>1254</v>
      </c>
      <c r="E971" s="18">
        <v>43967.468935185185</v>
      </c>
      <c r="F971" s="16" t="s">
        <v>8</v>
      </c>
      <c r="G971" s="16" t="s">
        <v>13</v>
      </c>
      <c r="H971" s="16" t="s">
        <v>8</v>
      </c>
      <c r="I971" s="16" t="s">
        <v>19</v>
      </c>
      <c r="K971" s="7" t="s">
        <v>940</v>
      </c>
      <c r="L971" s="2" t="s">
        <v>1147</v>
      </c>
      <c r="M971" s="2" t="s">
        <v>1148</v>
      </c>
    </row>
    <row r="972" spans="1:13" ht="78.75" hidden="1" x14ac:dyDescent="0.25">
      <c r="A972" s="17">
        <v>970</v>
      </c>
      <c r="B972" s="17">
        <v>971</v>
      </c>
      <c r="C972" s="17">
        <v>972</v>
      </c>
      <c r="D972" s="16">
        <v>3265</v>
      </c>
      <c r="E972" s="18">
        <v>43967.518252314818</v>
      </c>
      <c r="F972" s="16" t="s">
        <v>6</v>
      </c>
      <c r="G972" s="16" t="s">
        <v>6</v>
      </c>
      <c r="H972" s="16" t="s">
        <v>6</v>
      </c>
      <c r="I972" s="16" t="s">
        <v>19</v>
      </c>
      <c r="K972" s="7" t="s">
        <v>941</v>
      </c>
      <c r="L972" s="2" t="s">
        <v>1149</v>
      </c>
    </row>
    <row r="973" spans="1:13" ht="63" hidden="1" x14ac:dyDescent="0.25">
      <c r="A973" s="17">
        <v>971</v>
      </c>
      <c r="B973" s="17">
        <v>972</v>
      </c>
      <c r="C973" s="17">
        <v>973</v>
      </c>
      <c r="D973" s="16">
        <v>1299</v>
      </c>
      <c r="E973" s="18">
        <v>43967.602037037039</v>
      </c>
      <c r="F973" s="16" t="s">
        <v>10</v>
      </c>
      <c r="G973" s="16" t="s">
        <v>6</v>
      </c>
      <c r="H973" s="16" t="s">
        <v>8</v>
      </c>
      <c r="I973" s="16" t="s">
        <v>16</v>
      </c>
      <c r="K973" s="7" t="s">
        <v>942</v>
      </c>
      <c r="L973" s="2" t="s">
        <v>1147</v>
      </c>
    </row>
    <row r="974" spans="1:13" ht="47.25" hidden="1" x14ac:dyDescent="0.25">
      <c r="A974" s="17">
        <v>972</v>
      </c>
      <c r="B974" s="17">
        <v>973</v>
      </c>
      <c r="C974" s="17">
        <v>974</v>
      </c>
      <c r="D974" s="16">
        <v>1493</v>
      </c>
      <c r="E974" s="18">
        <v>43967.628020833334</v>
      </c>
      <c r="F974" s="16" t="s">
        <v>6</v>
      </c>
      <c r="G974" s="16" t="s">
        <v>13</v>
      </c>
      <c r="H974" s="16" t="s">
        <v>8</v>
      </c>
      <c r="I974" s="16" t="s">
        <v>19</v>
      </c>
      <c r="K974" s="7" t="s">
        <v>943</v>
      </c>
      <c r="L974" s="2" t="s">
        <v>1147</v>
      </c>
    </row>
    <row r="975" spans="1:13" ht="63" hidden="1" x14ac:dyDescent="0.25">
      <c r="A975" s="17">
        <v>973</v>
      </c>
      <c r="B975" s="17">
        <v>974</v>
      </c>
      <c r="C975" s="17">
        <v>975</v>
      </c>
      <c r="D975" s="16">
        <v>729</v>
      </c>
      <c r="E975" s="18">
        <v>43967.635613425926</v>
      </c>
      <c r="F975" s="16" t="s">
        <v>10</v>
      </c>
      <c r="G975" s="16" t="s">
        <v>13</v>
      </c>
      <c r="H975" s="16" t="s">
        <v>13</v>
      </c>
      <c r="I975" s="16" t="s">
        <v>9</v>
      </c>
      <c r="K975" s="7" t="s">
        <v>944</v>
      </c>
      <c r="L975" s="2" t="s">
        <v>1147</v>
      </c>
    </row>
    <row r="976" spans="1:13" ht="78.75" hidden="1" x14ac:dyDescent="0.25">
      <c r="A976" s="17">
        <v>974</v>
      </c>
      <c r="B976" s="17">
        <v>975</v>
      </c>
      <c r="C976" s="17">
        <v>976</v>
      </c>
      <c r="D976" s="16">
        <v>1631</v>
      </c>
      <c r="E976" s="18">
        <v>43967.637002314812</v>
      </c>
      <c r="F976" s="16" t="s">
        <v>8</v>
      </c>
      <c r="G976" s="16" t="s">
        <v>12</v>
      </c>
      <c r="H976" s="16" t="s">
        <v>12</v>
      </c>
      <c r="I976" s="16" t="s">
        <v>14</v>
      </c>
      <c r="K976" s="7" t="s">
        <v>945</v>
      </c>
      <c r="L976" s="2" t="s">
        <v>1148</v>
      </c>
      <c r="M976" s="2" t="s">
        <v>1147</v>
      </c>
    </row>
    <row r="977" spans="1:13" ht="47.25" x14ac:dyDescent="0.25">
      <c r="A977" s="17">
        <v>975</v>
      </c>
      <c r="B977" s="17">
        <v>976</v>
      </c>
      <c r="C977" s="17">
        <v>977</v>
      </c>
      <c r="D977" s="16">
        <v>716</v>
      </c>
      <c r="E977" s="18">
        <v>43967.641770833332</v>
      </c>
      <c r="F977" s="16" t="s">
        <v>8</v>
      </c>
      <c r="G977" s="16" t="s">
        <v>12</v>
      </c>
      <c r="H977" s="16" t="s">
        <v>13</v>
      </c>
      <c r="I977" s="16" t="s">
        <v>9</v>
      </c>
      <c r="K977" s="7" t="s">
        <v>946</v>
      </c>
      <c r="L977" s="2" t="s">
        <v>1152</v>
      </c>
      <c r="M977" s="2" t="s">
        <v>1151</v>
      </c>
    </row>
    <row r="978" spans="1:13" ht="110.25" hidden="1" x14ac:dyDescent="0.25">
      <c r="A978" s="17">
        <v>976</v>
      </c>
      <c r="B978" s="17">
        <v>977</v>
      </c>
      <c r="C978" s="17">
        <v>978</v>
      </c>
      <c r="D978" s="16">
        <v>2808</v>
      </c>
      <c r="E978" s="18">
        <v>43967.669664351852</v>
      </c>
      <c r="F978" s="16" t="s">
        <v>6</v>
      </c>
      <c r="G978" s="16" t="s">
        <v>6</v>
      </c>
      <c r="H978" s="16" t="s">
        <v>12</v>
      </c>
      <c r="I978" s="16" t="s">
        <v>19</v>
      </c>
      <c r="K978" s="7" t="s">
        <v>947</v>
      </c>
      <c r="L978" s="2" t="s">
        <v>1149</v>
      </c>
    </row>
    <row r="979" spans="1:13" ht="110.25" hidden="1" x14ac:dyDescent="0.25">
      <c r="A979" s="17">
        <v>977</v>
      </c>
      <c r="B979" s="17">
        <v>978</v>
      </c>
      <c r="C979" s="17">
        <v>979</v>
      </c>
      <c r="D979" s="16">
        <v>1070</v>
      </c>
      <c r="E979" s="18">
        <v>43967.696215277778</v>
      </c>
      <c r="F979" s="16" t="s">
        <v>8</v>
      </c>
      <c r="G979" s="16" t="s">
        <v>8</v>
      </c>
      <c r="H979" s="16" t="s">
        <v>6</v>
      </c>
      <c r="I979" s="16" t="s">
        <v>16</v>
      </c>
      <c r="K979" s="7" t="s">
        <v>948</v>
      </c>
      <c r="L979" s="2" t="s">
        <v>1148</v>
      </c>
    </row>
    <row r="980" spans="1:13" ht="94.5" hidden="1" x14ac:dyDescent="0.25">
      <c r="A980" s="17">
        <v>978</v>
      </c>
      <c r="B980" s="17">
        <v>979</v>
      </c>
      <c r="C980" s="17">
        <v>980</v>
      </c>
      <c r="D980" s="16">
        <v>1279</v>
      </c>
      <c r="E980" s="18">
        <v>43967.715381944443</v>
      </c>
      <c r="F980" s="16" t="s">
        <v>13</v>
      </c>
      <c r="G980" s="16" t="s">
        <v>13</v>
      </c>
      <c r="H980" s="16" t="s">
        <v>6</v>
      </c>
      <c r="I980" s="16" t="s">
        <v>9</v>
      </c>
      <c r="K980" s="7" t="s">
        <v>949</v>
      </c>
      <c r="L980" s="2" t="s">
        <v>1148</v>
      </c>
    </row>
    <row r="981" spans="1:13" ht="78.75" hidden="1" x14ac:dyDescent="0.25">
      <c r="A981" s="17">
        <v>979</v>
      </c>
      <c r="B981" s="17">
        <v>980</v>
      </c>
      <c r="C981" s="17">
        <v>981</v>
      </c>
      <c r="D981" s="16">
        <v>2823</v>
      </c>
      <c r="E981" s="18">
        <v>43967.725439814814</v>
      </c>
      <c r="F981" s="16" t="s">
        <v>10</v>
      </c>
      <c r="G981" s="16" t="s">
        <v>6</v>
      </c>
      <c r="H981" s="16" t="s">
        <v>10</v>
      </c>
      <c r="I981" s="16" t="s">
        <v>9</v>
      </c>
      <c r="K981" s="7" t="s">
        <v>950</v>
      </c>
      <c r="L981" s="2" t="s">
        <v>1150</v>
      </c>
    </row>
    <row r="982" spans="1:13" ht="78.75" hidden="1" x14ac:dyDescent="0.25">
      <c r="A982" s="17">
        <v>980</v>
      </c>
      <c r="B982" s="17">
        <v>981</v>
      </c>
      <c r="C982" s="17">
        <v>982</v>
      </c>
      <c r="D982" s="16">
        <v>728</v>
      </c>
      <c r="E982" s="18">
        <v>43967.730011574073</v>
      </c>
      <c r="F982" s="16" t="s">
        <v>13</v>
      </c>
      <c r="G982" s="16" t="s">
        <v>8</v>
      </c>
      <c r="H982" s="16" t="s">
        <v>13</v>
      </c>
      <c r="I982" s="16" t="s">
        <v>19</v>
      </c>
      <c r="K982" s="7" t="s">
        <v>951</v>
      </c>
      <c r="L982" s="2" t="s">
        <v>1148</v>
      </c>
    </row>
    <row r="983" spans="1:13" ht="102" hidden="1" x14ac:dyDescent="0.25">
      <c r="A983" s="17">
        <v>981</v>
      </c>
      <c r="B983" s="17">
        <v>982</v>
      </c>
      <c r="C983" s="17">
        <v>983</v>
      </c>
      <c r="D983" s="16">
        <v>601</v>
      </c>
      <c r="E983" s="18">
        <v>43967.733576388891</v>
      </c>
      <c r="F983" s="16" t="s">
        <v>10</v>
      </c>
      <c r="G983" s="16" t="s">
        <v>6</v>
      </c>
      <c r="H983" s="16" t="s">
        <v>10</v>
      </c>
      <c r="I983" s="16" t="s">
        <v>21</v>
      </c>
      <c r="K983" s="7" t="s">
        <v>952</v>
      </c>
      <c r="L983" s="2" t="s">
        <v>1152</v>
      </c>
    </row>
    <row r="984" spans="1:13" ht="63" hidden="1" x14ac:dyDescent="0.25">
      <c r="A984" s="17">
        <v>982</v>
      </c>
      <c r="B984" s="17">
        <v>983</v>
      </c>
      <c r="C984" s="17">
        <v>984</v>
      </c>
      <c r="D984" s="16">
        <v>2365</v>
      </c>
      <c r="E984" s="18">
        <v>43967.735659722224</v>
      </c>
      <c r="F984" s="16" t="s">
        <v>13</v>
      </c>
      <c r="G984" s="16" t="s">
        <v>6</v>
      </c>
      <c r="H984" s="16" t="s">
        <v>6</v>
      </c>
      <c r="I984" s="16" t="s">
        <v>14</v>
      </c>
      <c r="K984" s="7" t="s">
        <v>953</v>
      </c>
      <c r="L984" s="2" t="s">
        <v>1148</v>
      </c>
    </row>
    <row r="985" spans="1:13" ht="63" hidden="1" x14ac:dyDescent="0.25">
      <c r="A985" s="17">
        <v>983</v>
      </c>
      <c r="B985" s="17">
        <v>984</v>
      </c>
      <c r="C985" s="17">
        <v>985</v>
      </c>
      <c r="D985" s="16">
        <v>2131</v>
      </c>
      <c r="E985" s="18">
        <v>43967.740231481483</v>
      </c>
      <c r="F985" s="16" t="s">
        <v>6</v>
      </c>
      <c r="G985" s="16" t="s">
        <v>13</v>
      </c>
      <c r="H985" s="16" t="s">
        <v>6</v>
      </c>
      <c r="I985" s="16" t="s">
        <v>19</v>
      </c>
      <c r="K985" s="7" t="s">
        <v>954</v>
      </c>
      <c r="L985" s="2" t="s">
        <v>1150</v>
      </c>
      <c r="M985" s="2" t="s">
        <v>1149</v>
      </c>
    </row>
    <row r="986" spans="1:13" ht="31.5" hidden="1" x14ac:dyDescent="0.25">
      <c r="A986" s="17">
        <v>984</v>
      </c>
      <c r="B986" s="17">
        <v>985</v>
      </c>
      <c r="C986" s="17">
        <v>986</v>
      </c>
      <c r="D986" s="16">
        <v>1650</v>
      </c>
      <c r="E986" s="18">
        <v>43967.742256944446</v>
      </c>
      <c r="F986" s="16" t="s">
        <v>6</v>
      </c>
      <c r="G986" s="16" t="s">
        <v>6</v>
      </c>
      <c r="H986" s="16" t="s">
        <v>6</v>
      </c>
      <c r="I986" s="16" t="s">
        <v>16</v>
      </c>
      <c r="K986" s="7" t="s">
        <v>955</v>
      </c>
      <c r="L986" s="2" t="s">
        <v>1152</v>
      </c>
    </row>
    <row r="987" spans="1:13" ht="110.25" hidden="1" x14ac:dyDescent="0.25">
      <c r="A987" s="17">
        <v>985</v>
      </c>
      <c r="B987" s="17">
        <v>986</v>
      </c>
      <c r="C987" s="17">
        <v>987</v>
      </c>
      <c r="D987" s="16">
        <v>2197</v>
      </c>
      <c r="E987" s="18">
        <v>43967.746168981481</v>
      </c>
      <c r="F987" s="16" t="s">
        <v>6</v>
      </c>
      <c r="G987" s="16" t="s">
        <v>6</v>
      </c>
      <c r="H987" s="16" t="s">
        <v>6</v>
      </c>
      <c r="I987" s="16" t="s">
        <v>9</v>
      </c>
      <c r="K987" s="7" t="s">
        <v>956</v>
      </c>
      <c r="L987" s="2" t="s">
        <v>1151</v>
      </c>
      <c r="M987" s="2" t="s">
        <v>1157</v>
      </c>
    </row>
    <row r="988" spans="1:13" ht="157.5" hidden="1" x14ac:dyDescent="0.25">
      <c r="A988" s="17">
        <v>986</v>
      </c>
      <c r="B988" s="17">
        <v>987</v>
      </c>
      <c r="C988" s="17">
        <v>988</v>
      </c>
      <c r="D988" s="16">
        <v>6091</v>
      </c>
      <c r="E988" s="18">
        <v>43967.754560185182</v>
      </c>
      <c r="F988" s="16" t="s">
        <v>6</v>
      </c>
      <c r="G988" s="16" t="s">
        <v>6</v>
      </c>
      <c r="H988" s="16" t="s">
        <v>6</v>
      </c>
      <c r="I988" s="16" t="s">
        <v>19</v>
      </c>
      <c r="K988" s="7" t="s">
        <v>957</v>
      </c>
      <c r="L988" s="2" t="s">
        <v>1149</v>
      </c>
      <c r="M988" s="2" t="s">
        <v>1147</v>
      </c>
    </row>
    <row r="989" spans="1:13" ht="141.75" hidden="1" x14ac:dyDescent="0.25">
      <c r="A989" s="17">
        <v>987</v>
      </c>
      <c r="B989" s="17">
        <v>988</v>
      </c>
      <c r="C989" s="17">
        <v>989</v>
      </c>
      <c r="D989" s="16">
        <v>1682</v>
      </c>
      <c r="E989" s="18">
        <v>43967.758819444447</v>
      </c>
      <c r="F989" s="16" t="s">
        <v>6</v>
      </c>
      <c r="G989" s="16" t="s">
        <v>13</v>
      </c>
      <c r="H989" s="16" t="s">
        <v>8</v>
      </c>
      <c r="I989" s="16" t="s">
        <v>19</v>
      </c>
      <c r="K989" s="7" t="s">
        <v>958</v>
      </c>
      <c r="L989" s="2" t="s">
        <v>1148</v>
      </c>
    </row>
    <row r="990" spans="1:13" ht="31.5" hidden="1" x14ac:dyDescent="0.25">
      <c r="A990" s="17">
        <v>988</v>
      </c>
      <c r="B990" s="17">
        <v>989</v>
      </c>
      <c r="C990" s="17">
        <v>990</v>
      </c>
      <c r="D990" s="16">
        <v>1126</v>
      </c>
      <c r="E990" s="18">
        <v>43967.761967592596</v>
      </c>
      <c r="F990" s="16" t="s">
        <v>8</v>
      </c>
      <c r="G990" s="16" t="s">
        <v>8</v>
      </c>
      <c r="H990" s="16" t="s">
        <v>8</v>
      </c>
      <c r="I990" s="16" t="s">
        <v>9</v>
      </c>
      <c r="K990" s="7" t="s">
        <v>959</v>
      </c>
      <c r="L990" s="2" t="s">
        <v>1148</v>
      </c>
      <c r="M990" s="2" t="s">
        <v>1149</v>
      </c>
    </row>
    <row r="991" spans="1:13" ht="47.25" hidden="1" x14ac:dyDescent="0.25">
      <c r="A991" s="17">
        <v>989</v>
      </c>
      <c r="B991" s="17">
        <v>990</v>
      </c>
      <c r="C991" s="17">
        <v>991</v>
      </c>
      <c r="D991" s="16">
        <v>1088</v>
      </c>
      <c r="E991" s="18">
        <v>43967.77207175926</v>
      </c>
      <c r="F991" s="16" t="s">
        <v>8</v>
      </c>
      <c r="G991" s="16" t="s">
        <v>8</v>
      </c>
      <c r="H991" s="16" t="s">
        <v>8</v>
      </c>
      <c r="I991" s="16" t="s">
        <v>19</v>
      </c>
      <c r="K991" s="7" t="s">
        <v>960</v>
      </c>
      <c r="L991" s="2" t="s">
        <v>1152</v>
      </c>
    </row>
    <row r="992" spans="1:13" ht="110.25" hidden="1" x14ac:dyDescent="0.25">
      <c r="A992" s="17">
        <v>990</v>
      </c>
      <c r="B992" s="17">
        <v>991</v>
      </c>
      <c r="C992" s="17">
        <v>992</v>
      </c>
      <c r="D992" s="16">
        <v>868</v>
      </c>
      <c r="E992" s="18">
        <v>43967.820833333331</v>
      </c>
      <c r="F992" s="16" t="s">
        <v>12</v>
      </c>
      <c r="G992" s="16" t="s">
        <v>12</v>
      </c>
      <c r="H992" s="16" t="s">
        <v>8</v>
      </c>
      <c r="I992" s="16" t="s">
        <v>14</v>
      </c>
      <c r="K992" s="7" t="s">
        <v>961</v>
      </c>
      <c r="L992" s="2" t="s">
        <v>1150</v>
      </c>
    </row>
    <row r="993" spans="1:13" ht="157.5" hidden="1" x14ac:dyDescent="0.25">
      <c r="A993" s="17">
        <v>991</v>
      </c>
      <c r="B993" s="17">
        <v>992</v>
      </c>
      <c r="C993" s="17">
        <v>993</v>
      </c>
      <c r="D993" s="16">
        <v>880</v>
      </c>
      <c r="E993" s="18">
        <v>43967.839062500003</v>
      </c>
      <c r="F993" s="16" t="s">
        <v>8</v>
      </c>
      <c r="G993" s="16" t="s">
        <v>8</v>
      </c>
      <c r="H993" s="16" t="s">
        <v>8</v>
      </c>
      <c r="I993" s="16" t="s">
        <v>19</v>
      </c>
      <c r="K993" s="7" t="s">
        <v>962</v>
      </c>
      <c r="L993" s="2" t="s">
        <v>1151</v>
      </c>
    </row>
    <row r="994" spans="1:13" ht="141.75" hidden="1" x14ac:dyDescent="0.25">
      <c r="A994" s="17">
        <v>992</v>
      </c>
      <c r="B994" s="17">
        <v>993</v>
      </c>
      <c r="C994" s="17">
        <v>994</v>
      </c>
      <c r="D994" s="16">
        <v>1335</v>
      </c>
      <c r="E994" s="18">
        <v>43967.873055555552</v>
      </c>
      <c r="F994" s="16" t="s">
        <v>13</v>
      </c>
      <c r="G994" s="16" t="s">
        <v>12</v>
      </c>
      <c r="H994" s="16" t="s">
        <v>8</v>
      </c>
      <c r="I994" s="16" t="s">
        <v>9</v>
      </c>
      <c r="K994" s="7" t="s">
        <v>963</v>
      </c>
      <c r="L994" s="2" t="s">
        <v>1149</v>
      </c>
      <c r="M994" s="2" t="s">
        <v>1157</v>
      </c>
    </row>
    <row r="995" spans="1:13" ht="94.5" hidden="1" x14ac:dyDescent="0.25">
      <c r="A995" s="17">
        <v>993</v>
      </c>
      <c r="B995" s="17">
        <v>994</v>
      </c>
      <c r="C995" s="17">
        <v>995</v>
      </c>
      <c r="D995" s="16">
        <v>1887</v>
      </c>
      <c r="E995" s="18">
        <v>43967.892870370371</v>
      </c>
      <c r="F995" s="16" t="s">
        <v>12</v>
      </c>
      <c r="G995" s="16" t="s">
        <v>12</v>
      </c>
      <c r="H995" s="16" t="s">
        <v>12</v>
      </c>
      <c r="I995" s="16" t="s">
        <v>14</v>
      </c>
      <c r="K995" s="7" t="s">
        <v>964</v>
      </c>
      <c r="L995" s="2" t="s">
        <v>1151</v>
      </c>
      <c r="M995" s="2" t="s">
        <v>1150</v>
      </c>
    </row>
    <row r="996" spans="1:13" ht="78.75" hidden="1" x14ac:dyDescent="0.25">
      <c r="A996" s="17">
        <v>994</v>
      </c>
      <c r="B996" s="17">
        <v>995</v>
      </c>
      <c r="C996" s="17">
        <v>996</v>
      </c>
      <c r="D996" s="16">
        <v>903</v>
      </c>
      <c r="E996" s="18">
        <v>43967.904687499999</v>
      </c>
      <c r="F996" s="16" t="s">
        <v>8</v>
      </c>
      <c r="G996" s="16" t="s">
        <v>8</v>
      </c>
      <c r="H996" s="16" t="s">
        <v>8</v>
      </c>
      <c r="I996" s="16" t="s">
        <v>14</v>
      </c>
      <c r="K996" s="7" t="s">
        <v>965</v>
      </c>
      <c r="L996" s="2" t="s">
        <v>1148</v>
      </c>
    </row>
    <row r="997" spans="1:13" ht="110.25" x14ac:dyDescent="0.25">
      <c r="A997" s="17">
        <v>995</v>
      </c>
      <c r="B997" s="17">
        <v>996</v>
      </c>
      <c r="C997" s="17">
        <v>997</v>
      </c>
      <c r="D997" s="16">
        <v>2048</v>
      </c>
      <c r="E997" s="18">
        <v>43967.904861111114</v>
      </c>
      <c r="F997" s="16" t="s">
        <v>8</v>
      </c>
      <c r="G997" s="16" t="s">
        <v>8</v>
      </c>
      <c r="H997" s="16" t="s">
        <v>6</v>
      </c>
      <c r="I997" s="16" t="s">
        <v>19</v>
      </c>
      <c r="K997" s="7" t="s">
        <v>966</v>
      </c>
      <c r="L997" s="2" t="s">
        <v>1152</v>
      </c>
      <c r="M997" s="2" t="s">
        <v>1151</v>
      </c>
    </row>
    <row r="998" spans="1:13" ht="110.25" hidden="1" x14ac:dyDescent="0.25">
      <c r="A998" s="17">
        <v>996</v>
      </c>
      <c r="B998" s="17">
        <v>997</v>
      </c>
      <c r="C998" s="17">
        <v>998</v>
      </c>
      <c r="D998" s="16">
        <v>1566</v>
      </c>
      <c r="E998" s="18">
        <v>43967.915046296293</v>
      </c>
      <c r="F998" s="16" t="s">
        <v>13</v>
      </c>
      <c r="G998" s="16" t="s">
        <v>8</v>
      </c>
      <c r="H998" s="16" t="s">
        <v>13</v>
      </c>
      <c r="I998" s="16" t="s">
        <v>19</v>
      </c>
      <c r="K998" s="7" t="s">
        <v>967</v>
      </c>
      <c r="L998" s="2" t="s">
        <v>1152</v>
      </c>
      <c r="M998" s="2" t="s">
        <v>1147</v>
      </c>
    </row>
    <row r="999" spans="1:13" ht="141.75" hidden="1" x14ac:dyDescent="0.25">
      <c r="A999" s="17">
        <v>997</v>
      </c>
      <c r="B999" s="17">
        <v>998</v>
      </c>
      <c r="C999" s="17">
        <v>999</v>
      </c>
      <c r="D999" s="16">
        <v>3896</v>
      </c>
      <c r="E999" s="18">
        <v>43967.923946759256</v>
      </c>
      <c r="F999" s="16" t="s">
        <v>13</v>
      </c>
      <c r="G999" s="16" t="s">
        <v>13</v>
      </c>
      <c r="H999" s="16" t="s">
        <v>13</v>
      </c>
      <c r="I999" s="16" t="s">
        <v>19</v>
      </c>
      <c r="K999" s="7" t="s">
        <v>968</v>
      </c>
      <c r="L999" s="2" t="s">
        <v>1148</v>
      </c>
    </row>
    <row r="1000" spans="1:13" ht="94.5" hidden="1" x14ac:dyDescent="0.25">
      <c r="A1000" s="17">
        <v>998</v>
      </c>
      <c r="B1000" s="17">
        <v>999</v>
      </c>
      <c r="C1000" s="17">
        <v>1000</v>
      </c>
      <c r="D1000" s="16">
        <v>1892</v>
      </c>
      <c r="E1000" s="18">
        <v>43967.930995370371</v>
      </c>
      <c r="F1000" s="16" t="s">
        <v>6</v>
      </c>
      <c r="G1000" s="16" t="s">
        <v>10</v>
      </c>
      <c r="H1000" s="16" t="s">
        <v>13</v>
      </c>
      <c r="I1000" s="16" t="s">
        <v>19</v>
      </c>
      <c r="K1000" s="7" t="s">
        <v>969</v>
      </c>
      <c r="L1000" s="2" t="s">
        <v>1147</v>
      </c>
    </row>
    <row r="1001" spans="1:13" ht="141.75" hidden="1" x14ac:dyDescent="0.25">
      <c r="A1001" s="17">
        <v>999</v>
      </c>
      <c r="B1001" s="17">
        <v>1000</v>
      </c>
      <c r="C1001" s="17">
        <v>1001</v>
      </c>
      <c r="D1001" s="16">
        <v>3060</v>
      </c>
      <c r="E1001" s="18">
        <v>43967.939664351848</v>
      </c>
      <c r="F1001" s="16" t="s">
        <v>13</v>
      </c>
      <c r="G1001" s="16" t="s">
        <v>8</v>
      </c>
      <c r="H1001" s="16" t="s">
        <v>12</v>
      </c>
      <c r="I1001" s="16" t="s">
        <v>9</v>
      </c>
      <c r="K1001" s="7" t="s">
        <v>970</v>
      </c>
      <c r="L1001" s="2" t="s">
        <v>1150</v>
      </c>
    </row>
    <row r="1002" spans="1:13" ht="47.25" hidden="1" x14ac:dyDescent="0.25">
      <c r="A1002" s="17">
        <v>1000</v>
      </c>
      <c r="B1002" s="17">
        <v>1001</v>
      </c>
      <c r="C1002" s="17">
        <v>1002</v>
      </c>
      <c r="D1002" s="16">
        <v>1278</v>
      </c>
      <c r="E1002" s="18">
        <v>43967.958321759259</v>
      </c>
      <c r="F1002" s="16" t="s">
        <v>6</v>
      </c>
      <c r="G1002" s="16" t="s">
        <v>6</v>
      </c>
      <c r="H1002" s="16" t="s">
        <v>13</v>
      </c>
      <c r="I1002" s="16" t="s">
        <v>9</v>
      </c>
      <c r="K1002" s="7" t="s">
        <v>971</v>
      </c>
      <c r="L1002" s="2" t="s">
        <v>1149</v>
      </c>
    </row>
    <row r="1003" spans="1:13" ht="409.5" hidden="1" x14ac:dyDescent="0.25">
      <c r="A1003" s="17">
        <v>1001</v>
      </c>
      <c r="B1003" s="17">
        <v>1002</v>
      </c>
      <c r="C1003" s="17">
        <v>1003</v>
      </c>
      <c r="D1003" s="16">
        <v>256868</v>
      </c>
      <c r="E1003" s="18">
        <v>43967.98164351852</v>
      </c>
      <c r="F1003" s="16" t="s">
        <v>6</v>
      </c>
      <c r="G1003" s="16" t="s">
        <v>8</v>
      </c>
      <c r="H1003" s="16" t="s">
        <v>10</v>
      </c>
      <c r="I1003" s="16" t="s">
        <v>9</v>
      </c>
      <c r="K1003" s="7" t="s">
        <v>972</v>
      </c>
      <c r="L1003" s="2" t="s">
        <v>1150</v>
      </c>
    </row>
    <row r="1004" spans="1:13" ht="102" hidden="1" x14ac:dyDescent="0.25">
      <c r="A1004" s="17">
        <v>1002</v>
      </c>
      <c r="B1004" s="17">
        <v>1003</v>
      </c>
      <c r="C1004" s="17">
        <v>1004</v>
      </c>
      <c r="D1004" s="16">
        <v>1411</v>
      </c>
      <c r="E1004" s="18">
        <v>43968.045775462961</v>
      </c>
      <c r="F1004" s="16" t="s">
        <v>6</v>
      </c>
      <c r="G1004" s="16" t="s">
        <v>6</v>
      </c>
      <c r="H1004" s="16" t="s">
        <v>6</v>
      </c>
      <c r="I1004" s="16" t="s">
        <v>21</v>
      </c>
      <c r="K1004" s="7" t="s">
        <v>973</v>
      </c>
      <c r="L1004" s="2" t="s">
        <v>1152</v>
      </c>
    </row>
    <row r="1005" spans="1:13" ht="38.25" hidden="1" x14ac:dyDescent="0.25">
      <c r="A1005" s="17">
        <v>1003</v>
      </c>
      <c r="B1005" s="17">
        <v>1004</v>
      </c>
      <c r="C1005" s="17">
        <v>1005</v>
      </c>
      <c r="D1005" s="16">
        <v>902</v>
      </c>
      <c r="E1005" s="18">
        <v>43968.075844907406</v>
      </c>
      <c r="F1005" s="16" t="s">
        <v>12</v>
      </c>
      <c r="G1005" s="16" t="s">
        <v>8</v>
      </c>
      <c r="H1005" s="16" t="s">
        <v>12</v>
      </c>
      <c r="I1005" s="16" t="s">
        <v>9</v>
      </c>
      <c r="K1005" s="7" t="s">
        <v>974</v>
      </c>
      <c r="L1005" s="2" t="s">
        <v>1150</v>
      </c>
    </row>
    <row r="1006" spans="1:13" ht="102" hidden="1" x14ac:dyDescent="0.25">
      <c r="A1006" s="17">
        <v>1004</v>
      </c>
      <c r="B1006" s="17">
        <v>1005</v>
      </c>
      <c r="C1006" s="17">
        <v>1006</v>
      </c>
      <c r="D1006" s="16">
        <v>1028</v>
      </c>
      <c r="E1006" s="18">
        <v>43968.081284722219</v>
      </c>
      <c r="F1006" s="16" t="s">
        <v>10</v>
      </c>
      <c r="G1006" s="16" t="s">
        <v>10</v>
      </c>
      <c r="H1006" s="16" t="s">
        <v>10</v>
      </c>
      <c r="I1006" s="16" t="s">
        <v>21</v>
      </c>
      <c r="K1006" s="7" t="s">
        <v>975</v>
      </c>
      <c r="L1006" s="2" t="s">
        <v>1148</v>
      </c>
    </row>
    <row r="1007" spans="1:13" ht="63" hidden="1" x14ac:dyDescent="0.25">
      <c r="A1007" s="17">
        <v>1005</v>
      </c>
      <c r="B1007" s="17">
        <v>1006</v>
      </c>
      <c r="C1007" s="17">
        <v>1007</v>
      </c>
      <c r="D1007" s="16">
        <v>1474</v>
      </c>
      <c r="E1007" s="18">
        <v>43968.085509259261</v>
      </c>
      <c r="F1007" s="16" t="s">
        <v>6</v>
      </c>
      <c r="G1007" s="16" t="s">
        <v>13</v>
      </c>
      <c r="H1007" s="16" t="s">
        <v>8</v>
      </c>
      <c r="I1007" s="16" t="s">
        <v>19</v>
      </c>
      <c r="K1007" s="7" t="s">
        <v>976</v>
      </c>
      <c r="L1007" s="2" t="s">
        <v>1147</v>
      </c>
    </row>
    <row r="1008" spans="1:13" ht="110.25" hidden="1" x14ac:dyDescent="0.25">
      <c r="A1008" s="17">
        <v>1006</v>
      </c>
      <c r="B1008" s="17">
        <v>1007</v>
      </c>
      <c r="C1008" s="17">
        <v>1008</v>
      </c>
      <c r="D1008" s="16">
        <v>80852</v>
      </c>
      <c r="E1008" s="18">
        <v>43968.100752314815</v>
      </c>
      <c r="F1008" s="16" t="s">
        <v>6</v>
      </c>
      <c r="G1008" s="16" t="s">
        <v>6</v>
      </c>
      <c r="H1008" s="16" t="s">
        <v>10</v>
      </c>
      <c r="I1008" s="16" t="s">
        <v>9</v>
      </c>
      <c r="K1008" s="7" t="s">
        <v>977</v>
      </c>
      <c r="L1008" s="2" t="s">
        <v>1151</v>
      </c>
      <c r="M1008" s="2" t="s">
        <v>1150</v>
      </c>
    </row>
    <row r="1009" spans="1:13" ht="78.75" hidden="1" x14ac:dyDescent="0.25">
      <c r="A1009" s="17">
        <v>1007</v>
      </c>
      <c r="B1009" s="17">
        <v>1008</v>
      </c>
      <c r="C1009" s="17">
        <v>1009</v>
      </c>
      <c r="D1009" s="16">
        <v>2018</v>
      </c>
      <c r="E1009" s="18">
        <v>43968.103750000002</v>
      </c>
      <c r="F1009" s="16" t="s">
        <v>6</v>
      </c>
      <c r="G1009" s="16" t="s">
        <v>8</v>
      </c>
      <c r="H1009" s="16" t="s">
        <v>6</v>
      </c>
      <c r="I1009" s="16" t="s">
        <v>19</v>
      </c>
      <c r="K1009" s="7" t="s">
        <v>978</v>
      </c>
      <c r="L1009" s="2" t="s">
        <v>1151</v>
      </c>
    </row>
    <row r="1010" spans="1:13" ht="141.75" hidden="1" x14ac:dyDescent="0.25">
      <c r="A1010" s="17">
        <v>1008</v>
      </c>
      <c r="B1010" s="17">
        <v>1009</v>
      </c>
      <c r="C1010" s="17">
        <v>1010</v>
      </c>
      <c r="D1010" s="16">
        <v>31517</v>
      </c>
      <c r="E1010" s="18">
        <v>43968.124606481484</v>
      </c>
      <c r="F1010" s="16" t="s">
        <v>12</v>
      </c>
      <c r="G1010" s="16" t="s">
        <v>8</v>
      </c>
      <c r="H1010" s="16" t="s">
        <v>12</v>
      </c>
      <c r="I1010" s="16" t="s">
        <v>9</v>
      </c>
      <c r="K1010" s="7" t="s">
        <v>979</v>
      </c>
      <c r="L1010" s="2" t="s">
        <v>1152</v>
      </c>
      <c r="M1010" s="2" t="s">
        <v>1150</v>
      </c>
    </row>
    <row r="1011" spans="1:13" ht="38.25" hidden="1" x14ac:dyDescent="0.25">
      <c r="A1011" s="17">
        <v>1009</v>
      </c>
      <c r="B1011" s="17">
        <v>1010</v>
      </c>
      <c r="C1011" s="17">
        <v>1011</v>
      </c>
      <c r="D1011" s="16">
        <v>638</v>
      </c>
      <c r="E1011" s="18">
        <v>43968.141122685185</v>
      </c>
      <c r="F1011" s="16" t="s">
        <v>13</v>
      </c>
      <c r="G1011" s="16" t="s">
        <v>8</v>
      </c>
      <c r="H1011" s="16" t="s">
        <v>8</v>
      </c>
      <c r="I1011" s="16" t="s">
        <v>19</v>
      </c>
      <c r="K1011" s="7" t="s">
        <v>980</v>
      </c>
      <c r="L1011" s="2" t="s">
        <v>1150</v>
      </c>
    </row>
    <row r="1012" spans="1:13" ht="110.25" hidden="1" x14ac:dyDescent="0.25">
      <c r="A1012" s="17">
        <v>1010</v>
      </c>
      <c r="B1012" s="17">
        <v>1011</v>
      </c>
      <c r="C1012" s="17">
        <v>1012</v>
      </c>
      <c r="D1012" s="16">
        <v>2219</v>
      </c>
      <c r="E1012" s="18">
        <v>43968.143541666665</v>
      </c>
      <c r="F1012" s="16" t="s">
        <v>6</v>
      </c>
      <c r="G1012" s="16" t="s">
        <v>8</v>
      </c>
      <c r="H1012" s="16" t="s">
        <v>8</v>
      </c>
      <c r="I1012" s="16" t="s">
        <v>19</v>
      </c>
      <c r="K1012" s="7" t="s">
        <v>981</v>
      </c>
      <c r="L1012" s="2" t="s">
        <v>1147</v>
      </c>
    </row>
    <row r="1013" spans="1:13" ht="63" hidden="1" x14ac:dyDescent="0.25">
      <c r="A1013" s="17">
        <v>1011</v>
      </c>
      <c r="B1013" s="17">
        <v>1012</v>
      </c>
      <c r="C1013" s="17">
        <v>1013</v>
      </c>
      <c r="D1013" s="16">
        <v>1674</v>
      </c>
      <c r="E1013" s="18">
        <v>43968.158784722225</v>
      </c>
      <c r="F1013" s="16" t="s">
        <v>6</v>
      </c>
      <c r="G1013" s="16" t="s">
        <v>6</v>
      </c>
      <c r="H1013" s="16" t="s">
        <v>6</v>
      </c>
      <c r="I1013" s="16" t="s">
        <v>9</v>
      </c>
      <c r="K1013" s="7" t="s">
        <v>982</v>
      </c>
      <c r="L1013" s="2" t="s">
        <v>1149</v>
      </c>
      <c r="M1013" s="2" t="s">
        <v>1150</v>
      </c>
    </row>
    <row r="1014" spans="1:13" hidden="1" x14ac:dyDescent="0.25">
      <c r="A1014" s="17">
        <v>1012</v>
      </c>
      <c r="B1014" s="17">
        <v>1013</v>
      </c>
      <c r="C1014" s="17">
        <v>1014</v>
      </c>
      <c r="D1014" s="16">
        <v>339</v>
      </c>
      <c r="E1014" s="18">
        <v>43968.175300925926</v>
      </c>
      <c r="L1014" s="2" t="s">
        <v>1152</v>
      </c>
    </row>
    <row r="1015" spans="1:13" ht="47.25" hidden="1" x14ac:dyDescent="0.25">
      <c r="A1015" s="17">
        <v>1013</v>
      </c>
      <c r="B1015" s="17">
        <v>1014</v>
      </c>
      <c r="C1015" s="17">
        <v>1015</v>
      </c>
      <c r="D1015" s="16">
        <v>843</v>
      </c>
      <c r="E1015" s="18">
        <v>43968.175543981481</v>
      </c>
      <c r="F1015" s="16" t="s">
        <v>13</v>
      </c>
      <c r="G1015" s="16" t="s">
        <v>8</v>
      </c>
      <c r="H1015" s="16" t="s">
        <v>13</v>
      </c>
      <c r="I1015" s="16" t="s">
        <v>19</v>
      </c>
      <c r="K1015" s="7" t="s">
        <v>983</v>
      </c>
      <c r="L1015" s="2" t="s">
        <v>1152</v>
      </c>
    </row>
    <row r="1016" spans="1:13" ht="204.75" hidden="1" x14ac:dyDescent="0.25">
      <c r="A1016" s="17">
        <v>1014</v>
      </c>
      <c r="B1016" s="17">
        <v>1015</v>
      </c>
      <c r="C1016" s="17">
        <v>1016</v>
      </c>
      <c r="D1016" s="16">
        <v>2286</v>
      </c>
      <c r="E1016" s="18">
        <v>43968.20449074074</v>
      </c>
      <c r="F1016" s="16" t="s">
        <v>10</v>
      </c>
      <c r="G1016" s="16" t="s">
        <v>6</v>
      </c>
      <c r="H1016" s="16" t="s">
        <v>10</v>
      </c>
      <c r="I1016" s="16" t="s">
        <v>16</v>
      </c>
      <c r="K1016" s="7" t="s">
        <v>984</v>
      </c>
      <c r="L1016" s="2" t="s">
        <v>1152</v>
      </c>
    </row>
    <row r="1017" spans="1:13" ht="63" hidden="1" x14ac:dyDescent="0.25">
      <c r="A1017" s="17">
        <v>1015</v>
      </c>
      <c r="B1017" s="17">
        <v>1016</v>
      </c>
      <c r="C1017" s="17">
        <v>1017</v>
      </c>
      <c r="D1017" s="16">
        <v>1135</v>
      </c>
      <c r="E1017" s="18">
        <v>43968.615543981483</v>
      </c>
      <c r="F1017" s="16" t="s">
        <v>10</v>
      </c>
      <c r="G1017" s="16" t="s">
        <v>13</v>
      </c>
      <c r="H1017" s="16" t="s">
        <v>13</v>
      </c>
      <c r="I1017" s="16" t="s">
        <v>19</v>
      </c>
      <c r="K1017" s="7" t="s">
        <v>985</v>
      </c>
      <c r="L1017" s="2" t="s">
        <v>1151</v>
      </c>
      <c r="M1017" s="2" t="s">
        <v>1157</v>
      </c>
    </row>
    <row r="1018" spans="1:13" ht="78.75" hidden="1" x14ac:dyDescent="0.25">
      <c r="A1018" s="17">
        <v>1016</v>
      </c>
      <c r="B1018" s="17">
        <v>1017</v>
      </c>
      <c r="C1018" s="17">
        <v>1018</v>
      </c>
      <c r="D1018" s="16">
        <v>769</v>
      </c>
      <c r="E1018" s="18">
        <v>43968.651678240742</v>
      </c>
      <c r="F1018" s="16" t="s">
        <v>12</v>
      </c>
      <c r="G1018" s="16" t="s">
        <v>12</v>
      </c>
      <c r="H1018" s="16" t="s">
        <v>12</v>
      </c>
      <c r="I1018" s="16" t="s">
        <v>14</v>
      </c>
      <c r="K1018" s="7" t="s">
        <v>986</v>
      </c>
      <c r="L1018" s="2" t="s">
        <v>1147</v>
      </c>
    </row>
    <row r="1019" spans="1:13" ht="51" hidden="1" x14ac:dyDescent="0.25">
      <c r="A1019" s="17">
        <v>1017</v>
      </c>
      <c r="B1019" s="17">
        <v>1018</v>
      </c>
      <c r="C1019" s="17">
        <v>1019</v>
      </c>
      <c r="D1019" s="16">
        <v>712</v>
      </c>
      <c r="E1019" s="18">
        <v>43968.654421296298</v>
      </c>
      <c r="F1019" s="16" t="s">
        <v>10</v>
      </c>
      <c r="G1019" s="16" t="s">
        <v>10</v>
      </c>
      <c r="H1019" s="16" t="s">
        <v>10</v>
      </c>
      <c r="I1019" s="16" t="s">
        <v>14</v>
      </c>
      <c r="K1019" s="7" t="s">
        <v>987</v>
      </c>
      <c r="L1019" s="2" t="s">
        <v>1152</v>
      </c>
      <c r="M1019" s="2" t="s">
        <v>1149</v>
      </c>
    </row>
    <row r="1020" spans="1:13" ht="78.75" hidden="1" x14ac:dyDescent="0.25">
      <c r="A1020" s="17">
        <v>1018</v>
      </c>
      <c r="B1020" s="17">
        <v>1019</v>
      </c>
      <c r="C1020" s="17">
        <v>1020</v>
      </c>
      <c r="D1020" s="16">
        <v>1153</v>
      </c>
      <c r="E1020" s="18">
        <v>43968.697094907409</v>
      </c>
      <c r="F1020" s="16" t="s">
        <v>10</v>
      </c>
      <c r="G1020" s="16" t="s">
        <v>12</v>
      </c>
      <c r="H1020" s="16" t="s">
        <v>6</v>
      </c>
      <c r="I1020" s="16" t="s">
        <v>9</v>
      </c>
      <c r="K1020" s="7" t="s">
        <v>988</v>
      </c>
      <c r="L1020" s="2" t="s">
        <v>1151</v>
      </c>
      <c r="M1020" s="2" t="s">
        <v>1147</v>
      </c>
    </row>
    <row r="1021" spans="1:13" ht="252" hidden="1" x14ac:dyDescent="0.25">
      <c r="A1021" s="17">
        <v>1019</v>
      </c>
      <c r="B1021" s="17">
        <v>1020</v>
      </c>
      <c r="C1021" s="17">
        <v>1021</v>
      </c>
      <c r="D1021" s="16">
        <v>1167</v>
      </c>
      <c r="E1021" s="18">
        <v>43968.731666666667</v>
      </c>
      <c r="F1021" s="16" t="s">
        <v>8</v>
      </c>
      <c r="G1021" s="16" t="s">
        <v>6</v>
      </c>
      <c r="H1021" s="16" t="s">
        <v>6</v>
      </c>
      <c r="I1021" s="16" t="s">
        <v>14</v>
      </c>
      <c r="K1021" s="7" t="s">
        <v>989</v>
      </c>
      <c r="L1021" s="2" t="s">
        <v>1149</v>
      </c>
    </row>
    <row r="1022" spans="1:13" ht="47.25" hidden="1" x14ac:dyDescent="0.25">
      <c r="A1022" s="17">
        <v>1020</v>
      </c>
      <c r="B1022" s="17">
        <v>1021</v>
      </c>
      <c r="C1022" s="17">
        <v>1022</v>
      </c>
      <c r="D1022" s="16">
        <v>1298</v>
      </c>
      <c r="E1022" s="18">
        <v>43968.734884259262</v>
      </c>
      <c r="F1022" s="16" t="s">
        <v>12</v>
      </c>
      <c r="G1022" s="16" t="s">
        <v>8</v>
      </c>
      <c r="H1022" s="16" t="s">
        <v>13</v>
      </c>
      <c r="I1022" s="16" t="s">
        <v>19</v>
      </c>
      <c r="K1022" s="7" t="s">
        <v>990</v>
      </c>
      <c r="L1022" s="2" t="s">
        <v>1150</v>
      </c>
      <c r="M1022" s="2" t="s">
        <v>1157</v>
      </c>
    </row>
    <row r="1023" spans="1:13" ht="78.75" hidden="1" x14ac:dyDescent="0.25">
      <c r="A1023" s="17">
        <v>1021</v>
      </c>
      <c r="B1023" s="17">
        <v>1022</v>
      </c>
      <c r="C1023" s="17">
        <v>1023</v>
      </c>
      <c r="D1023" s="16">
        <v>1414</v>
      </c>
      <c r="E1023" s="18">
        <v>43968.737222222226</v>
      </c>
      <c r="F1023" s="16" t="s">
        <v>10</v>
      </c>
      <c r="G1023" s="16" t="s">
        <v>6</v>
      </c>
      <c r="H1023" s="16" t="s">
        <v>6</v>
      </c>
      <c r="I1023" s="16" t="s">
        <v>19</v>
      </c>
      <c r="K1023" s="7" t="s">
        <v>991</v>
      </c>
      <c r="L1023" s="2" t="s">
        <v>1150</v>
      </c>
    </row>
    <row r="1024" spans="1:13" ht="63" hidden="1" x14ac:dyDescent="0.25">
      <c r="A1024" s="17">
        <v>1022</v>
      </c>
      <c r="B1024" s="17">
        <v>1023</v>
      </c>
      <c r="C1024" s="17">
        <v>1024</v>
      </c>
      <c r="D1024" s="16">
        <v>2335</v>
      </c>
      <c r="E1024" s="18">
        <v>43968.752627314818</v>
      </c>
      <c r="F1024" s="16" t="s">
        <v>6</v>
      </c>
      <c r="G1024" s="16" t="s">
        <v>8</v>
      </c>
      <c r="H1024" s="16" t="s">
        <v>8</v>
      </c>
      <c r="I1024" s="16" t="s">
        <v>16</v>
      </c>
      <c r="K1024" s="7" t="s">
        <v>992</v>
      </c>
      <c r="L1024" s="2" t="s">
        <v>1147</v>
      </c>
    </row>
    <row r="1025" spans="1:13" ht="94.5" hidden="1" x14ac:dyDescent="0.25">
      <c r="A1025" s="17">
        <v>1023</v>
      </c>
      <c r="B1025" s="17">
        <v>1024</v>
      </c>
      <c r="C1025" s="17">
        <v>1025</v>
      </c>
      <c r="D1025" s="16">
        <v>725</v>
      </c>
      <c r="E1025" s="18">
        <v>43968.75677083333</v>
      </c>
      <c r="F1025" s="16" t="s">
        <v>6</v>
      </c>
      <c r="G1025" s="16" t="s">
        <v>8</v>
      </c>
      <c r="H1025" s="16" t="s">
        <v>8</v>
      </c>
      <c r="I1025" s="16" t="s">
        <v>9</v>
      </c>
      <c r="K1025" s="7" t="s">
        <v>993</v>
      </c>
      <c r="L1025" s="2" t="s">
        <v>1148</v>
      </c>
    </row>
    <row r="1026" spans="1:13" ht="189" hidden="1" x14ac:dyDescent="0.25">
      <c r="A1026" s="17">
        <v>1024</v>
      </c>
      <c r="B1026" s="17">
        <v>1025</v>
      </c>
      <c r="C1026" s="17">
        <v>1026</v>
      </c>
      <c r="D1026" s="16">
        <v>888</v>
      </c>
      <c r="E1026" s="18">
        <v>43968.758229166669</v>
      </c>
      <c r="F1026" s="16" t="s">
        <v>8</v>
      </c>
      <c r="G1026" s="16" t="s">
        <v>6</v>
      </c>
      <c r="H1026" s="16" t="s">
        <v>12</v>
      </c>
      <c r="I1026" s="16" t="s">
        <v>9</v>
      </c>
      <c r="K1026" s="7" t="s">
        <v>994</v>
      </c>
      <c r="L1026" s="2" t="s">
        <v>1152</v>
      </c>
      <c r="M1026" s="2" t="s">
        <v>1149</v>
      </c>
    </row>
    <row r="1027" spans="1:13" ht="63" hidden="1" x14ac:dyDescent="0.25">
      <c r="A1027" s="17">
        <v>1025</v>
      </c>
      <c r="B1027" s="17">
        <v>1026</v>
      </c>
      <c r="C1027" s="17">
        <v>1027</v>
      </c>
      <c r="D1027" s="16">
        <v>706</v>
      </c>
      <c r="E1027" s="18">
        <v>43968.759826388887</v>
      </c>
      <c r="F1027" s="16" t="s">
        <v>13</v>
      </c>
      <c r="G1027" s="16" t="s">
        <v>12</v>
      </c>
      <c r="H1027" s="16" t="s">
        <v>12</v>
      </c>
      <c r="I1027" s="16" t="s">
        <v>9</v>
      </c>
      <c r="K1027" s="7" t="s">
        <v>995</v>
      </c>
      <c r="L1027" s="2" t="s">
        <v>1152</v>
      </c>
    </row>
    <row r="1028" spans="1:13" ht="47.25" hidden="1" x14ac:dyDescent="0.25">
      <c r="A1028" s="17">
        <v>1026</v>
      </c>
      <c r="B1028" s="17">
        <v>1027</v>
      </c>
      <c r="C1028" s="17">
        <v>1028</v>
      </c>
      <c r="D1028" s="16">
        <v>684</v>
      </c>
      <c r="E1028" s="18">
        <v>43968.763854166667</v>
      </c>
      <c r="F1028" s="16" t="s">
        <v>8</v>
      </c>
      <c r="G1028" s="16" t="s">
        <v>6</v>
      </c>
      <c r="H1028" s="16" t="s">
        <v>8</v>
      </c>
      <c r="I1028" s="16" t="s">
        <v>9</v>
      </c>
      <c r="K1028" s="7" t="s">
        <v>996</v>
      </c>
      <c r="L1028" s="2" t="s">
        <v>1150</v>
      </c>
    </row>
    <row r="1029" spans="1:13" ht="63" hidden="1" x14ac:dyDescent="0.25">
      <c r="A1029" s="17">
        <v>1027</v>
      </c>
      <c r="B1029" s="17">
        <v>1028</v>
      </c>
      <c r="C1029" s="17">
        <v>1029</v>
      </c>
      <c r="D1029" s="16">
        <v>1259</v>
      </c>
      <c r="E1029" s="18">
        <v>43968.763888888891</v>
      </c>
      <c r="F1029" s="16" t="s">
        <v>6</v>
      </c>
      <c r="G1029" s="16" t="s">
        <v>8</v>
      </c>
      <c r="H1029" s="16" t="s">
        <v>8</v>
      </c>
      <c r="I1029" s="16" t="s">
        <v>9</v>
      </c>
      <c r="K1029" s="7" t="s">
        <v>997</v>
      </c>
      <c r="L1029" s="2" t="s">
        <v>1152</v>
      </c>
    </row>
    <row r="1030" spans="1:13" ht="126" hidden="1" x14ac:dyDescent="0.25">
      <c r="A1030" s="17">
        <v>1028</v>
      </c>
      <c r="B1030" s="17">
        <v>1029</v>
      </c>
      <c r="C1030" s="17">
        <v>1030</v>
      </c>
      <c r="D1030" s="16">
        <v>238234</v>
      </c>
      <c r="E1030" s="18">
        <v>43968.765555555554</v>
      </c>
      <c r="F1030" s="16" t="s">
        <v>10</v>
      </c>
      <c r="G1030" s="16" t="s">
        <v>6</v>
      </c>
      <c r="H1030" s="16" t="s">
        <v>8</v>
      </c>
      <c r="I1030" s="16" t="s">
        <v>16</v>
      </c>
      <c r="K1030" s="7" t="s">
        <v>998</v>
      </c>
      <c r="L1030" s="2" t="s">
        <v>1149</v>
      </c>
    </row>
    <row r="1031" spans="1:13" ht="102" hidden="1" x14ac:dyDescent="0.25">
      <c r="A1031" s="17">
        <v>1029</v>
      </c>
      <c r="B1031" s="17">
        <v>1030</v>
      </c>
      <c r="C1031" s="17">
        <v>1031</v>
      </c>
      <c r="D1031" s="16">
        <v>2958</v>
      </c>
      <c r="E1031" s="18">
        <v>43968.765972222223</v>
      </c>
      <c r="F1031" s="16" t="s">
        <v>12</v>
      </c>
      <c r="G1031" s="16" t="s">
        <v>8</v>
      </c>
      <c r="H1031" s="16" t="s">
        <v>10</v>
      </c>
      <c r="I1031" s="16" t="s">
        <v>21</v>
      </c>
      <c r="K1031" s="7" t="s">
        <v>999</v>
      </c>
      <c r="L1031" s="2" t="s">
        <v>1148</v>
      </c>
    </row>
    <row r="1032" spans="1:13" ht="157.5" hidden="1" x14ac:dyDescent="0.25">
      <c r="A1032" s="17">
        <v>1030</v>
      </c>
      <c r="B1032" s="17">
        <v>1031</v>
      </c>
      <c r="C1032" s="17">
        <v>1032</v>
      </c>
      <c r="D1032" s="16">
        <v>1769</v>
      </c>
      <c r="E1032" s="18">
        <v>43968.780266203707</v>
      </c>
      <c r="F1032" s="16" t="s">
        <v>6</v>
      </c>
      <c r="G1032" s="16" t="s">
        <v>6</v>
      </c>
      <c r="H1032" s="16" t="s">
        <v>6</v>
      </c>
      <c r="I1032" s="16" t="s">
        <v>19</v>
      </c>
      <c r="K1032" s="7" t="s">
        <v>1000</v>
      </c>
      <c r="L1032" s="2" t="s">
        <v>1148</v>
      </c>
    </row>
    <row r="1033" spans="1:13" ht="110.25" hidden="1" x14ac:dyDescent="0.25">
      <c r="A1033" s="17">
        <v>1031</v>
      </c>
      <c r="B1033" s="17">
        <v>1032</v>
      </c>
      <c r="C1033" s="17">
        <v>1033</v>
      </c>
      <c r="D1033" s="16">
        <v>1116</v>
      </c>
      <c r="E1033" s="18">
        <v>43968.783009259256</v>
      </c>
      <c r="F1033" s="16" t="s">
        <v>10</v>
      </c>
      <c r="G1033" s="16" t="s">
        <v>8</v>
      </c>
      <c r="H1033" s="16" t="s">
        <v>13</v>
      </c>
      <c r="I1033" s="16" t="s">
        <v>14</v>
      </c>
      <c r="K1033" s="7" t="s">
        <v>1001</v>
      </c>
      <c r="L1033" s="2" t="s">
        <v>1151</v>
      </c>
    </row>
    <row r="1034" spans="1:13" ht="94.5" hidden="1" x14ac:dyDescent="0.25">
      <c r="A1034" s="17">
        <v>1032</v>
      </c>
      <c r="B1034" s="17">
        <v>1033</v>
      </c>
      <c r="C1034" s="17">
        <v>1034</v>
      </c>
      <c r="D1034" s="16">
        <v>1307</v>
      </c>
      <c r="E1034" s="18">
        <v>43968.798657407409</v>
      </c>
      <c r="F1034" s="16" t="s">
        <v>6</v>
      </c>
      <c r="G1034" s="16" t="s">
        <v>6</v>
      </c>
      <c r="H1034" s="16" t="s">
        <v>13</v>
      </c>
      <c r="I1034" s="16" t="s">
        <v>16</v>
      </c>
      <c r="K1034" s="7" t="s">
        <v>1002</v>
      </c>
      <c r="L1034" s="2" t="s">
        <v>1152</v>
      </c>
    </row>
    <row r="1035" spans="1:13" ht="220.5" hidden="1" x14ac:dyDescent="0.25">
      <c r="A1035" s="17">
        <v>1033</v>
      </c>
      <c r="B1035" s="17">
        <v>1034</v>
      </c>
      <c r="C1035" s="17">
        <v>1035</v>
      </c>
      <c r="D1035" s="16">
        <v>354276</v>
      </c>
      <c r="E1035" s="18">
        <v>43968.799409722225</v>
      </c>
      <c r="F1035" s="16" t="s">
        <v>8</v>
      </c>
      <c r="G1035" s="16" t="s">
        <v>13</v>
      </c>
      <c r="H1035" s="16" t="s">
        <v>13</v>
      </c>
      <c r="I1035" s="16" t="s">
        <v>9</v>
      </c>
      <c r="K1035" s="7" t="s">
        <v>1003</v>
      </c>
      <c r="L1035" s="2" t="s">
        <v>1148</v>
      </c>
    </row>
    <row r="1036" spans="1:13" ht="126" hidden="1" x14ac:dyDescent="0.25">
      <c r="A1036" s="17">
        <v>1034</v>
      </c>
      <c r="B1036" s="17">
        <v>1035</v>
      </c>
      <c r="C1036" s="17">
        <v>1036</v>
      </c>
      <c r="D1036" s="16">
        <v>1209</v>
      </c>
      <c r="E1036" s="18">
        <v>43968.803935185184</v>
      </c>
      <c r="F1036" s="16" t="s">
        <v>10</v>
      </c>
      <c r="G1036" s="16" t="s">
        <v>6</v>
      </c>
      <c r="H1036" s="16" t="s">
        <v>6</v>
      </c>
      <c r="I1036" s="16" t="s">
        <v>21</v>
      </c>
      <c r="K1036" s="7" t="s">
        <v>1004</v>
      </c>
      <c r="L1036" s="2" t="s">
        <v>1151</v>
      </c>
    </row>
    <row r="1037" spans="1:13" ht="47.25" hidden="1" x14ac:dyDescent="0.25">
      <c r="A1037" s="17">
        <v>1035</v>
      </c>
      <c r="B1037" s="17">
        <v>1036</v>
      </c>
      <c r="C1037" s="17">
        <v>1037</v>
      </c>
      <c r="D1037" s="16">
        <v>869</v>
      </c>
      <c r="E1037" s="18">
        <v>43968.819363425922</v>
      </c>
      <c r="F1037" s="16" t="s">
        <v>10</v>
      </c>
      <c r="G1037" s="16" t="s">
        <v>10</v>
      </c>
      <c r="H1037" s="16" t="s">
        <v>10</v>
      </c>
      <c r="I1037" s="16" t="s">
        <v>19</v>
      </c>
      <c r="K1037" s="7" t="s">
        <v>1005</v>
      </c>
      <c r="L1037" s="2" t="s">
        <v>1148</v>
      </c>
      <c r="M1037" s="2" t="s">
        <v>1149</v>
      </c>
    </row>
    <row r="1038" spans="1:13" ht="78.75" hidden="1" x14ac:dyDescent="0.25">
      <c r="A1038" s="17">
        <v>1036</v>
      </c>
      <c r="B1038" s="17">
        <v>1037</v>
      </c>
      <c r="C1038" s="17">
        <v>1038</v>
      </c>
      <c r="D1038" s="16">
        <v>994</v>
      </c>
      <c r="E1038" s="18">
        <v>43968.833194444444</v>
      </c>
      <c r="F1038" s="16" t="s">
        <v>6</v>
      </c>
      <c r="G1038" s="16" t="s">
        <v>8</v>
      </c>
      <c r="H1038" s="16" t="s">
        <v>8</v>
      </c>
      <c r="I1038" s="16" t="s">
        <v>19</v>
      </c>
      <c r="K1038" s="7" t="s">
        <v>1006</v>
      </c>
      <c r="L1038" s="2" t="s">
        <v>1147</v>
      </c>
      <c r="M1038" s="2" t="s">
        <v>1149</v>
      </c>
    </row>
    <row r="1039" spans="1:13" ht="141.75" x14ac:dyDescent="0.25">
      <c r="A1039" s="17">
        <v>1037</v>
      </c>
      <c r="B1039" s="17">
        <v>1038</v>
      </c>
      <c r="C1039" s="17">
        <v>1039</v>
      </c>
      <c r="D1039" s="16">
        <v>1098</v>
      </c>
      <c r="E1039" s="18">
        <v>43968.837939814817</v>
      </c>
      <c r="F1039" s="16" t="s">
        <v>6</v>
      </c>
      <c r="G1039" s="16" t="s">
        <v>6</v>
      </c>
      <c r="H1039" s="16" t="s">
        <v>13</v>
      </c>
      <c r="I1039" s="16" t="s">
        <v>19</v>
      </c>
      <c r="K1039" s="7" t="s">
        <v>1007</v>
      </c>
      <c r="L1039" s="2" t="s">
        <v>1152</v>
      </c>
      <c r="M1039" s="2" t="s">
        <v>1151</v>
      </c>
    </row>
    <row r="1040" spans="1:13" ht="204.75" hidden="1" x14ac:dyDescent="0.25">
      <c r="A1040" s="17">
        <v>1038</v>
      </c>
      <c r="B1040" s="17">
        <v>1039</v>
      </c>
      <c r="C1040" s="17">
        <v>1040</v>
      </c>
      <c r="D1040" s="16">
        <v>573</v>
      </c>
      <c r="E1040" s="18">
        <v>43968.848993055559</v>
      </c>
      <c r="F1040" s="16" t="s">
        <v>13</v>
      </c>
      <c r="G1040" s="16" t="s">
        <v>6</v>
      </c>
      <c r="H1040" s="16" t="s">
        <v>8</v>
      </c>
      <c r="I1040" s="16" t="s">
        <v>19</v>
      </c>
      <c r="K1040" s="7" t="s">
        <v>1008</v>
      </c>
      <c r="L1040" s="2" t="s">
        <v>1151</v>
      </c>
    </row>
    <row r="1041" spans="1:13" ht="110.25" hidden="1" x14ac:dyDescent="0.25">
      <c r="A1041" s="17">
        <v>1039</v>
      </c>
      <c r="B1041" s="17">
        <v>1040</v>
      </c>
      <c r="C1041" s="17">
        <v>1041</v>
      </c>
      <c r="D1041" s="16">
        <v>844</v>
      </c>
      <c r="E1041" s="18">
        <v>43968.871979166666</v>
      </c>
      <c r="F1041" s="16" t="s">
        <v>8</v>
      </c>
      <c r="G1041" s="16" t="s">
        <v>12</v>
      </c>
      <c r="H1041" s="16" t="s">
        <v>13</v>
      </c>
      <c r="I1041" s="16" t="s">
        <v>9</v>
      </c>
      <c r="K1041" s="7" t="s">
        <v>1009</v>
      </c>
      <c r="L1041" s="2" t="s">
        <v>1150</v>
      </c>
    </row>
    <row r="1042" spans="1:13" ht="141.75" hidden="1" x14ac:dyDescent="0.25">
      <c r="A1042" s="17">
        <v>1040</v>
      </c>
      <c r="B1042" s="17">
        <v>1041</v>
      </c>
      <c r="C1042" s="17">
        <v>1042</v>
      </c>
      <c r="D1042" s="16">
        <v>13045</v>
      </c>
      <c r="E1042" s="18">
        <v>43968.889780092592</v>
      </c>
      <c r="F1042" s="16" t="s">
        <v>6</v>
      </c>
      <c r="G1042" s="16" t="s">
        <v>6</v>
      </c>
      <c r="H1042" s="16" t="s">
        <v>13</v>
      </c>
      <c r="I1042" s="16" t="s">
        <v>16</v>
      </c>
      <c r="K1042" s="7" t="s">
        <v>1010</v>
      </c>
      <c r="L1042" s="2" t="s">
        <v>1151</v>
      </c>
      <c r="M1042" s="2" t="s">
        <v>1147</v>
      </c>
    </row>
    <row r="1043" spans="1:13" ht="283.5" hidden="1" x14ac:dyDescent="0.25">
      <c r="A1043" s="17">
        <v>1041</v>
      </c>
      <c r="B1043" s="17">
        <v>1042</v>
      </c>
      <c r="C1043" s="17">
        <v>1043</v>
      </c>
      <c r="D1043" s="16">
        <v>1273</v>
      </c>
      <c r="E1043" s="18">
        <v>43968.895775462966</v>
      </c>
      <c r="F1043" s="16" t="s">
        <v>6</v>
      </c>
      <c r="G1043" s="16" t="s">
        <v>10</v>
      </c>
      <c r="H1043" s="16" t="s">
        <v>6</v>
      </c>
      <c r="I1043" s="16" t="s">
        <v>9</v>
      </c>
      <c r="K1043" s="7" t="s">
        <v>1011</v>
      </c>
      <c r="L1043" s="2" t="s">
        <v>1148</v>
      </c>
      <c r="M1043" s="2" t="s">
        <v>1157</v>
      </c>
    </row>
    <row r="1044" spans="1:13" ht="157.5" hidden="1" x14ac:dyDescent="0.25">
      <c r="A1044" s="17">
        <v>1042</v>
      </c>
      <c r="B1044" s="17">
        <v>1043</v>
      </c>
      <c r="C1044" s="17">
        <v>1044</v>
      </c>
      <c r="D1044" s="16">
        <v>2943</v>
      </c>
      <c r="E1044" s="18">
        <v>43968.897696759261</v>
      </c>
      <c r="F1044" s="16" t="s">
        <v>6</v>
      </c>
      <c r="G1044" s="16" t="s">
        <v>6</v>
      </c>
      <c r="H1044" s="16" t="s">
        <v>6</v>
      </c>
      <c r="I1044" s="16" t="s">
        <v>19</v>
      </c>
      <c r="K1044" s="7" t="s">
        <v>1012</v>
      </c>
      <c r="L1044" s="2" t="s">
        <v>1150</v>
      </c>
    </row>
    <row r="1045" spans="1:13" ht="110.25" hidden="1" x14ac:dyDescent="0.25">
      <c r="A1045" s="17">
        <v>1043</v>
      </c>
      <c r="B1045" s="17">
        <v>1044</v>
      </c>
      <c r="C1045" s="17">
        <v>1045</v>
      </c>
      <c r="D1045" s="16">
        <v>1887</v>
      </c>
      <c r="E1045" s="18">
        <v>43968.898414351854</v>
      </c>
      <c r="F1045" s="16" t="s">
        <v>6</v>
      </c>
      <c r="G1045" s="16" t="s">
        <v>8</v>
      </c>
      <c r="H1045" s="16" t="s">
        <v>8</v>
      </c>
      <c r="I1045" s="16" t="s">
        <v>21</v>
      </c>
      <c r="K1045" s="7" t="s">
        <v>1013</v>
      </c>
      <c r="L1045" s="2" t="s">
        <v>1149</v>
      </c>
    </row>
    <row r="1046" spans="1:13" ht="78.75" hidden="1" x14ac:dyDescent="0.25">
      <c r="A1046" s="17">
        <v>1044</v>
      </c>
      <c r="B1046" s="17">
        <v>1045</v>
      </c>
      <c r="C1046" s="17">
        <v>1046</v>
      </c>
      <c r="D1046" s="16">
        <v>2319</v>
      </c>
      <c r="E1046" s="18">
        <v>43968.923842592594</v>
      </c>
      <c r="F1046" s="16" t="s">
        <v>10</v>
      </c>
      <c r="G1046" s="16" t="s">
        <v>6</v>
      </c>
      <c r="H1046" s="16" t="s">
        <v>6</v>
      </c>
      <c r="I1046" s="16" t="s">
        <v>9</v>
      </c>
      <c r="K1046" s="7" t="s">
        <v>1014</v>
      </c>
      <c r="L1046" s="2" t="s">
        <v>1151</v>
      </c>
    </row>
    <row r="1047" spans="1:13" ht="78.75" hidden="1" x14ac:dyDescent="0.25">
      <c r="A1047" s="17">
        <v>1045</v>
      </c>
      <c r="B1047" s="17">
        <v>1046</v>
      </c>
      <c r="C1047" s="17">
        <v>1047</v>
      </c>
      <c r="D1047" s="16">
        <v>1202</v>
      </c>
      <c r="E1047" s="18">
        <v>43968.949293981481</v>
      </c>
      <c r="F1047" s="16" t="s">
        <v>8</v>
      </c>
      <c r="G1047" s="16" t="s">
        <v>13</v>
      </c>
      <c r="H1047" s="16" t="s">
        <v>8</v>
      </c>
      <c r="I1047" s="16" t="s">
        <v>9</v>
      </c>
      <c r="K1047" s="7" t="s">
        <v>1015</v>
      </c>
      <c r="L1047" s="2" t="s">
        <v>1147</v>
      </c>
    </row>
    <row r="1048" spans="1:13" ht="63" hidden="1" x14ac:dyDescent="0.25">
      <c r="A1048" s="17">
        <v>1046</v>
      </c>
      <c r="B1048" s="17">
        <v>1047</v>
      </c>
      <c r="C1048" s="17">
        <v>1048</v>
      </c>
      <c r="D1048" s="16">
        <v>1429</v>
      </c>
      <c r="E1048" s="18">
        <v>43968.965543981481</v>
      </c>
      <c r="F1048" s="16" t="s">
        <v>6</v>
      </c>
      <c r="G1048" s="16" t="s">
        <v>13</v>
      </c>
      <c r="H1048" s="16" t="s">
        <v>13</v>
      </c>
      <c r="I1048" s="16" t="s">
        <v>9</v>
      </c>
      <c r="K1048" s="7" t="s">
        <v>1016</v>
      </c>
      <c r="L1048" s="2" t="s">
        <v>1151</v>
      </c>
    </row>
    <row r="1049" spans="1:13" ht="78.75" hidden="1" x14ac:dyDescent="0.25">
      <c r="A1049" s="17">
        <v>1047</v>
      </c>
      <c r="B1049" s="17">
        <v>1048</v>
      </c>
      <c r="C1049" s="17">
        <v>1049</v>
      </c>
      <c r="D1049" s="16">
        <v>750</v>
      </c>
      <c r="E1049" s="18">
        <v>43969.005416666667</v>
      </c>
      <c r="F1049" s="16" t="s">
        <v>6</v>
      </c>
      <c r="G1049" s="16" t="s">
        <v>13</v>
      </c>
      <c r="H1049" s="16" t="s">
        <v>6</v>
      </c>
      <c r="I1049" s="16" t="s">
        <v>9</v>
      </c>
      <c r="K1049" s="7" t="s">
        <v>1017</v>
      </c>
      <c r="L1049" s="2" t="s">
        <v>1148</v>
      </c>
      <c r="M1049" s="2" t="s">
        <v>1157</v>
      </c>
    </row>
    <row r="1050" spans="1:13" ht="78.75" hidden="1" x14ac:dyDescent="0.25">
      <c r="A1050" s="17">
        <v>1048</v>
      </c>
      <c r="B1050" s="17">
        <v>1049</v>
      </c>
      <c r="C1050" s="17">
        <v>1050</v>
      </c>
      <c r="D1050" s="16">
        <v>1153</v>
      </c>
      <c r="E1050" s="18">
        <v>43969.022743055553</v>
      </c>
      <c r="F1050" s="16" t="s">
        <v>6</v>
      </c>
      <c r="G1050" s="16" t="s">
        <v>6</v>
      </c>
      <c r="H1050" s="16" t="s">
        <v>6</v>
      </c>
      <c r="I1050" s="16" t="s">
        <v>19</v>
      </c>
      <c r="K1050" s="7" t="s">
        <v>1018</v>
      </c>
      <c r="L1050" s="2" t="s">
        <v>1149</v>
      </c>
    </row>
    <row r="1051" spans="1:13" ht="204.75" hidden="1" x14ac:dyDescent="0.25">
      <c r="A1051" s="17">
        <v>1049</v>
      </c>
      <c r="B1051" s="17">
        <v>1050</v>
      </c>
      <c r="C1051" s="17">
        <v>1051</v>
      </c>
      <c r="D1051" s="16">
        <v>1493</v>
      </c>
      <c r="E1051" s="18">
        <v>43969.02380787037</v>
      </c>
      <c r="F1051" s="16" t="s">
        <v>6</v>
      </c>
      <c r="G1051" s="16" t="s">
        <v>6</v>
      </c>
      <c r="H1051" s="16" t="s">
        <v>6</v>
      </c>
      <c r="I1051" s="16" t="s">
        <v>21</v>
      </c>
      <c r="K1051" s="7" t="s">
        <v>1019</v>
      </c>
      <c r="L1051" s="2" t="s">
        <v>1151</v>
      </c>
    </row>
    <row r="1052" spans="1:13" ht="78.75" hidden="1" x14ac:dyDescent="0.25">
      <c r="A1052" s="17">
        <v>1050</v>
      </c>
      <c r="B1052" s="17">
        <v>1051</v>
      </c>
      <c r="C1052" s="17">
        <v>1052</v>
      </c>
      <c r="D1052" s="16">
        <v>626</v>
      </c>
      <c r="E1052" s="18">
        <v>43969.029687499999</v>
      </c>
      <c r="F1052" s="16" t="s">
        <v>10</v>
      </c>
      <c r="G1052" s="16" t="s">
        <v>12</v>
      </c>
      <c r="H1052" s="16" t="s">
        <v>6</v>
      </c>
      <c r="I1052" s="16" t="s">
        <v>16</v>
      </c>
      <c r="K1052" s="7" t="s">
        <v>1020</v>
      </c>
      <c r="L1052" s="2" t="s">
        <v>1149</v>
      </c>
    </row>
    <row r="1053" spans="1:13" ht="204.75" hidden="1" x14ac:dyDescent="0.25">
      <c r="A1053" s="17">
        <v>1051</v>
      </c>
      <c r="B1053" s="17">
        <v>1052</v>
      </c>
      <c r="C1053" s="17">
        <v>1053</v>
      </c>
      <c r="D1053" s="16">
        <v>851</v>
      </c>
      <c r="E1053" s="18">
        <v>43969.058611111112</v>
      </c>
      <c r="F1053" s="16" t="s">
        <v>6</v>
      </c>
      <c r="G1053" s="16" t="s">
        <v>13</v>
      </c>
      <c r="H1053" s="16" t="s">
        <v>12</v>
      </c>
      <c r="I1053" s="16" t="s">
        <v>19</v>
      </c>
      <c r="K1053" s="7" t="s">
        <v>1021</v>
      </c>
      <c r="L1053" s="2" t="s">
        <v>1152</v>
      </c>
    </row>
    <row r="1054" spans="1:13" ht="126" hidden="1" x14ac:dyDescent="0.25">
      <c r="A1054" s="17">
        <v>1052</v>
      </c>
      <c r="B1054" s="17">
        <v>1053</v>
      </c>
      <c r="C1054" s="17">
        <v>1054</v>
      </c>
      <c r="D1054" s="16">
        <v>1865</v>
      </c>
      <c r="E1054" s="18">
        <v>43969.106064814812</v>
      </c>
      <c r="F1054" s="16" t="s">
        <v>13</v>
      </c>
      <c r="G1054" s="16" t="s">
        <v>12</v>
      </c>
      <c r="H1054" s="16" t="s">
        <v>8</v>
      </c>
      <c r="I1054" s="16" t="s">
        <v>9</v>
      </c>
      <c r="K1054" s="7" t="s">
        <v>1022</v>
      </c>
      <c r="L1054" s="2" t="s">
        <v>1152</v>
      </c>
    </row>
    <row r="1055" spans="1:13" ht="141.75" hidden="1" x14ac:dyDescent="0.25">
      <c r="A1055" s="17">
        <v>1053</v>
      </c>
      <c r="B1055" s="17">
        <v>1054</v>
      </c>
      <c r="C1055" s="17">
        <v>1055</v>
      </c>
      <c r="D1055" s="16">
        <v>1773</v>
      </c>
      <c r="E1055" s="18">
        <v>43969.126851851855</v>
      </c>
      <c r="F1055" s="16" t="s">
        <v>6</v>
      </c>
      <c r="G1055" s="16" t="s">
        <v>12</v>
      </c>
      <c r="H1055" s="16" t="s">
        <v>8</v>
      </c>
      <c r="I1055" s="16" t="s">
        <v>14</v>
      </c>
      <c r="K1055" s="7" t="s">
        <v>1023</v>
      </c>
      <c r="L1055" s="2" t="s">
        <v>1152</v>
      </c>
    </row>
    <row r="1056" spans="1:13" ht="283.5" hidden="1" x14ac:dyDescent="0.25">
      <c r="A1056" s="17">
        <v>1054</v>
      </c>
      <c r="B1056" s="17">
        <v>1055</v>
      </c>
      <c r="C1056" s="17">
        <v>1056</v>
      </c>
      <c r="D1056" s="16">
        <v>2046</v>
      </c>
      <c r="E1056" s="18">
        <v>43969.15284722222</v>
      </c>
      <c r="F1056" s="16" t="s">
        <v>13</v>
      </c>
      <c r="G1056" s="16" t="s">
        <v>8</v>
      </c>
      <c r="H1056" s="16" t="s">
        <v>13</v>
      </c>
      <c r="I1056" s="16" t="s">
        <v>19</v>
      </c>
      <c r="K1056" s="7" t="s">
        <v>1024</v>
      </c>
      <c r="L1056" s="2" t="s">
        <v>1150</v>
      </c>
    </row>
    <row r="1057" spans="1:13" hidden="1" x14ac:dyDescent="0.25">
      <c r="A1057" s="17">
        <v>1055</v>
      </c>
      <c r="B1057" s="17">
        <v>1056</v>
      </c>
      <c r="C1057" s="17">
        <v>1057</v>
      </c>
      <c r="D1057" s="16">
        <v>553</v>
      </c>
      <c r="E1057" s="18">
        <v>43969.156782407408</v>
      </c>
      <c r="L1057" s="2" t="s">
        <v>1150</v>
      </c>
    </row>
    <row r="1058" spans="1:13" ht="47.25" hidden="1" x14ac:dyDescent="0.25">
      <c r="A1058" s="17">
        <v>1056</v>
      </c>
      <c r="B1058" s="17">
        <v>1057</v>
      </c>
      <c r="C1058" s="17">
        <v>1058</v>
      </c>
      <c r="D1058" s="16">
        <v>650</v>
      </c>
      <c r="E1058" s="18">
        <v>43969.204016203701</v>
      </c>
      <c r="F1058" s="16" t="s">
        <v>6</v>
      </c>
      <c r="G1058" s="16" t="s">
        <v>6</v>
      </c>
      <c r="H1058" s="16" t="s">
        <v>13</v>
      </c>
      <c r="I1058" s="16" t="s">
        <v>19</v>
      </c>
      <c r="K1058" s="7" t="s">
        <v>1025</v>
      </c>
      <c r="L1058" s="2" t="s">
        <v>1151</v>
      </c>
    </row>
    <row r="1059" spans="1:13" ht="126" hidden="1" x14ac:dyDescent="0.25">
      <c r="A1059" s="17">
        <v>1057</v>
      </c>
      <c r="B1059" s="17">
        <v>1058</v>
      </c>
      <c r="C1059" s="17">
        <v>1059</v>
      </c>
      <c r="D1059" s="16">
        <v>1567</v>
      </c>
      <c r="E1059" s="18">
        <v>43969.212002314816</v>
      </c>
      <c r="F1059" s="16" t="s">
        <v>10</v>
      </c>
      <c r="G1059" s="16" t="s">
        <v>8</v>
      </c>
      <c r="H1059" s="16" t="s">
        <v>6</v>
      </c>
      <c r="I1059" s="16" t="s">
        <v>19</v>
      </c>
      <c r="K1059" s="7" t="s">
        <v>1026</v>
      </c>
      <c r="L1059" s="2" t="s">
        <v>1149</v>
      </c>
    </row>
    <row r="1060" spans="1:13" ht="126" hidden="1" x14ac:dyDescent="0.25">
      <c r="A1060" s="17">
        <v>1058</v>
      </c>
      <c r="B1060" s="17">
        <v>1059</v>
      </c>
      <c r="C1060" s="17">
        <v>1060</v>
      </c>
      <c r="D1060" s="16">
        <v>1244</v>
      </c>
      <c r="E1060" s="18">
        <v>43969.26258101852</v>
      </c>
      <c r="F1060" s="16" t="s">
        <v>6</v>
      </c>
      <c r="G1060" s="16" t="s">
        <v>13</v>
      </c>
      <c r="H1060" s="16" t="s">
        <v>6</v>
      </c>
      <c r="I1060" s="16" t="s">
        <v>19</v>
      </c>
      <c r="K1060" s="7" t="s">
        <v>1027</v>
      </c>
      <c r="L1060" s="2" t="s">
        <v>1148</v>
      </c>
    </row>
    <row r="1061" spans="1:13" ht="409.5" hidden="1" x14ac:dyDescent="0.25">
      <c r="A1061" s="17">
        <v>1059</v>
      </c>
      <c r="B1061" s="17">
        <v>1060</v>
      </c>
      <c r="C1061" s="17">
        <v>1061</v>
      </c>
      <c r="D1061" s="16">
        <v>2603</v>
      </c>
      <c r="E1061" s="18">
        <v>43969.350972222222</v>
      </c>
      <c r="F1061" s="16" t="s">
        <v>8</v>
      </c>
      <c r="G1061" s="16" t="s">
        <v>12</v>
      </c>
      <c r="H1061" s="16" t="s">
        <v>13</v>
      </c>
      <c r="I1061" s="16" t="s">
        <v>14</v>
      </c>
      <c r="K1061" s="7" t="s">
        <v>1028</v>
      </c>
      <c r="L1061" s="2" t="s">
        <v>1150</v>
      </c>
      <c r="M1061" s="2" t="s">
        <v>1149</v>
      </c>
    </row>
    <row r="1062" spans="1:13" ht="126" hidden="1" x14ac:dyDescent="0.25">
      <c r="A1062" s="17">
        <v>1060</v>
      </c>
      <c r="B1062" s="17">
        <v>1061</v>
      </c>
      <c r="C1062" s="17">
        <v>1062</v>
      </c>
      <c r="D1062" s="16">
        <v>1621</v>
      </c>
      <c r="E1062" s="18">
        <v>43969.599988425929</v>
      </c>
      <c r="F1062" s="16" t="s">
        <v>8</v>
      </c>
      <c r="G1062" s="16" t="s">
        <v>8</v>
      </c>
      <c r="H1062" s="16" t="s">
        <v>8</v>
      </c>
      <c r="I1062" s="16" t="s">
        <v>9</v>
      </c>
      <c r="K1062" s="7" t="s">
        <v>1029</v>
      </c>
      <c r="L1062" s="2" t="s">
        <v>1147</v>
      </c>
    </row>
    <row r="1063" spans="1:13" hidden="1" x14ac:dyDescent="0.25">
      <c r="A1063" s="17">
        <v>1061</v>
      </c>
      <c r="B1063" s="17">
        <v>1062</v>
      </c>
      <c r="C1063" s="17">
        <v>1063</v>
      </c>
      <c r="D1063" s="16">
        <v>345</v>
      </c>
      <c r="E1063" s="18">
        <v>43969.685937499999</v>
      </c>
      <c r="L1063" s="2" t="s">
        <v>1151</v>
      </c>
    </row>
    <row r="1064" spans="1:13" ht="94.5" hidden="1" x14ac:dyDescent="0.25">
      <c r="A1064" s="17">
        <v>1062</v>
      </c>
      <c r="B1064" s="17">
        <v>1063</v>
      </c>
      <c r="C1064" s="17">
        <v>1064</v>
      </c>
      <c r="D1064" s="16">
        <v>871</v>
      </c>
      <c r="E1064" s="18">
        <v>43969.740185185183</v>
      </c>
      <c r="F1064" s="16" t="s">
        <v>6</v>
      </c>
      <c r="G1064" s="16" t="s">
        <v>8</v>
      </c>
      <c r="H1064" s="16" t="s">
        <v>10</v>
      </c>
      <c r="I1064" s="16" t="s">
        <v>19</v>
      </c>
      <c r="K1064" s="7" t="s">
        <v>1030</v>
      </c>
      <c r="L1064" s="2" t="s">
        <v>1149</v>
      </c>
      <c r="M1064" s="2" t="s">
        <v>1157</v>
      </c>
    </row>
    <row r="1065" spans="1:13" ht="102" hidden="1" x14ac:dyDescent="0.25">
      <c r="A1065" s="17">
        <v>1063</v>
      </c>
      <c r="B1065" s="17">
        <v>1064</v>
      </c>
      <c r="C1065" s="17">
        <v>1065</v>
      </c>
      <c r="D1065" s="16">
        <v>408</v>
      </c>
      <c r="E1065" s="18">
        <v>43969.758657407408</v>
      </c>
      <c r="F1065" s="16" t="s">
        <v>10</v>
      </c>
      <c r="G1065" s="16" t="s">
        <v>10</v>
      </c>
      <c r="H1065" s="16" t="s">
        <v>6</v>
      </c>
      <c r="I1065" s="16" t="s">
        <v>21</v>
      </c>
      <c r="K1065" s="7" t="s">
        <v>1031</v>
      </c>
      <c r="L1065" s="2" t="s">
        <v>1152</v>
      </c>
    </row>
    <row r="1066" spans="1:13" ht="38.25" hidden="1" x14ac:dyDescent="0.25">
      <c r="A1066" s="17">
        <v>1064</v>
      </c>
      <c r="B1066" s="17">
        <v>1065</v>
      </c>
      <c r="C1066" s="17">
        <v>1066</v>
      </c>
      <c r="D1066" s="16">
        <v>732</v>
      </c>
      <c r="E1066" s="18">
        <v>43969.770324074074</v>
      </c>
      <c r="F1066" s="16" t="s">
        <v>10</v>
      </c>
      <c r="G1066" s="16" t="s">
        <v>6</v>
      </c>
      <c r="H1066" s="16" t="s">
        <v>10</v>
      </c>
      <c r="I1066" s="16" t="s">
        <v>19</v>
      </c>
      <c r="K1066" s="7" t="s">
        <v>1032</v>
      </c>
      <c r="L1066" s="2" t="s">
        <v>1148</v>
      </c>
    </row>
    <row r="1067" spans="1:13" ht="63" hidden="1" x14ac:dyDescent="0.25">
      <c r="A1067" s="17">
        <v>1065</v>
      </c>
      <c r="B1067" s="17">
        <v>1066</v>
      </c>
      <c r="C1067" s="17">
        <v>1067</v>
      </c>
      <c r="D1067" s="16">
        <v>524</v>
      </c>
      <c r="E1067" s="18">
        <v>43969.77648148148</v>
      </c>
      <c r="F1067" s="16" t="s">
        <v>8</v>
      </c>
      <c r="G1067" s="16" t="s">
        <v>8</v>
      </c>
      <c r="H1067" s="16" t="s">
        <v>8</v>
      </c>
      <c r="I1067" s="16" t="s">
        <v>19</v>
      </c>
      <c r="K1067" s="7" t="s">
        <v>1033</v>
      </c>
      <c r="L1067" s="2" t="s">
        <v>1147</v>
      </c>
    </row>
    <row r="1068" spans="1:13" ht="94.5" hidden="1" x14ac:dyDescent="0.25">
      <c r="A1068" s="17">
        <v>1066</v>
      </c>
      <c r="B1068" s="17">
        <v>1067</v>
      </c>
      <c r="C1068" s="17">
        <v>1068</v>
      </c>
      <c r="D1068" s="16">
        <v>819</v>
      </c>
      <c r="E1068" s="18">
        <v>43969.805821759262</v>
      </c>
      <c r="F1068" s="16" t="s">
        <v>10</v>
      </c>
      <c r="G1068" s="16" t="s">
        <v>6</v>
      </c>
      <c r="H1068" s="16" t="s">
        <v>6</v>
      </c>
      <c r="I1068" s="16" t="s">
        <v>16</v>
      </c>
      <c r="K1068" s="7" t="s">
        <v>1034</v>
      </c>
      <c r="L1068" s="2" t="s">
        <v>1147</v>
      </c>
      <c r="M1068" s="2" t="s">
        <v>1149</v>
      </c>
    </row>
    <row r="1069" spans="1:13" ht="94.5" hidden="1" x14ac:dyDescent="0.25">
      <c r="A1069" s="17">
        <v>1067</v>
      </c>
      <c r="B1069" s="17">
        <v>1068</v>
      </c>
      <c r="C1069" s="17">
        <v>1069</v>
      </c>
      <c r="D1069" s="16">
        <v>1042</v>
      </c>
      <c r="E1069" s="18">
        <v>43969.814143518517</v>
      </c>
      <c r="F1069" s="16" t="s">
        <v>6</v>
      </c>
      <c r="G1069" s="16" t="s">
        <v>6</v>
      </c>
      <c r="H1069" s="16" t="s">
        <v>8</v>
      </c>
      <c r="I1069" s="16" t="s">
        <v>19</v>
      </c>
      <c r="K1069" s="7" t="s">
        <v>1035</v>
      </c>
      <c r="L1069" s="2" t="s">
        <v>1151</v>
      </c>
    </row>
    <row r="1070" spans="1:13" ht="141.75" hidden="1" x14ac:dyDescent="0.25">
      <c r="A1070" s="17">
        <v>1068</v>
      </c>
      <c r="B1070" s="17">
        <v>1069</v>
      </c>
      <c r="C1070" s="17">
        <v>1070</v>
      </c>
      <c r="D1070" s="16">
        <v>1665</v>
      </c>
      <c r="E1070" s="18">
        <v>43969.836469907408</v>
      </c>
      <c r="F1070" s="16" t="s">
        <v>8</v>
      </c>
      <c r="G1070" s="16" t="s">
        <v>13</v>
      </c>
      <c r="H1070" s="16" t="s">
        <v>8</v>
      </c>
      <c r="I1070" s="16" t="s">
        <v>19</v>
      </c>
      <c r="K1070" s="7" t="s">
        <v>1036</v>
      </c>
      <c r="L1070" s="2" t="s">
        <v>1152</v>
      </c>
    </row>
    <row r="1071" spans="1:13" ht="78.75" x14ac:dyDescent="0.25">
      <c r="A1071" s="17">
        <v>1069</v>
      </c>
      <c r="B1071" s="17">
        <v>1070</v>
      </c>
      <c r="C1071" s="17">
        <v>1071</v>
      </c>
      <c r="D1071" s="16">
        <v>746</v>
      </c>
      <c r="E1071" s="18">
        <v>43969.838946759257</v>
      </c>
      <c r="F1071" s="16" t="s">
        <v>8</v>
      </c>
      <c r="G1071" s="16" t="s">
        <v>12</v>
      </c>
      <c r="H1071" s="16" t="s">
        <v>13</v>
      </c>
      <c r="I1071" s="16" t="s">
        <v>14</v>
      </c>
      <c r="K1071" s="7" t="s">
        <v>1037</v>
      </c>
      <c r="L1071" s="2" t="s">
        <v>1152</v>
      </c>
      <c r="M1071" s="2" t="s">
        <v>1151</v>
      </c>
    </row>
    <row r="1072" spans="1:13" ht="141.75" hidden="1" x14ac:dyDescent="0.25">
      <c r="A1072" s="17">
        <v>1070</v>
      </c>
      <c r="B1072" s="17">
        <v>1071</v>
      </c>
      <c r="C1072" s="17">
        <v>1072</v>
      </c>
      <c r="D1072" s="16">
        <v>804</v>
      </c>
      <c r="E1072" s="18">
        <v>43969.860775462963</v>
      </c>
      <c r="F1072" s="16" t="s">
        <v>13</v>
      </c>
      <c r="G1072" s="16" t="s">
        <v>8</v>
      </c>
      <c r="H1072" s="16" t="s">
        <v>6</v>
      </c>
      <c r="I1072" s="16" t="s">
        <v>9</v>
      </c>
      <c r="K1072" s="7" t="s">
        <v>1038</v>
      </c>
      <c r="L1072" s="2" t="s">
        <v>1148</v>
      </c>
    </row>
    <row r="1073" spans="1:13" ht="102" hidden="1" x14ac:dyDescent="0.25">
      <c r="A1073" s="17">
        <v>1071</v>
      </c>
      <c r="B1073" s="17">
        <v>1072</v>
      </c>
      <c r="C1073" s="17">
        <v>1073</v>
      </c>
      <c r="D1073" s="16">
        <v>816</v>
      </c>
      <c r="E1073" s="18">
        <v>43969.863240740742</v>
      </c>
      <c r="F1073" s="16" t="s">
        <v>10</v>
      </c>
      <c r="G1073" s="16" t="s">
        <v>10</v>
      </c>
      <c r="H1073" s="16" t="s">
        <v>10</v>
      </c>
      <c r="I1073" s="16" t="s">
        <v>21</v>
      </c>
      <c r="K1073" s="7" t="s">
        <v>1039</v>
      </c>
      <c r="L1073" s="2" t="s">
        <v>1149</v>
      </c>
    </row>
    <row r="1074" spans="1:13" ht="78.75" hidden="1" x14ac:dyDescent="0.25">
      <c r="A1074" s="17">
        <v>1072</v>
      </c>
      <c r="B1074" s="17">
        <v>1073</v>
      </c>
      <c r="C1074" s="17">
        <v>1074</v>
      </c>
      <c r="D1074" s="16">
        <v>954</v>
      </c>
      <c r="E1074" s="18">
        <v>43969.909884259258</v>
      </c>
      <c r="F1074" s="16" t="s">
        <v>8</v>
      </c>
      <c r="G1074" s="16" t="s">
        <v>12</v>
      </c>
      <c r="H1074" s="16" t="s">
        <v>8</v>
      </c>
      <c r="I1074" s="16" t="s">
        <v>14</v>
      </c>
      <c r="K1074" s="7" t="s">
        <v>1040</v>
      </c>
      <c r="L1074" s="2" t="s">
        <v>1150</v>
      </c>
    </row>
    <row r="1075" spans="1:13" ht="78.75" hidden="1" x14ac:dyDescent="0.25">
      <c r="A1075" s="17">
        <v>1073</v>
      </c>
      <c r="B1075" s="17">
        <v>1074</v>
      </c>
      <c r="C1075" s="17">
        <v>1075</v>
      </c>
      <c r="D1075" s="16">
        <v>562</v>
      </c>
      <c r="E1075" s="18">
        <v>43969.912037037036</v>
      </c>
      <c r="F1075" s="16" t="s">
        <v>6</v>
      </c>
      <c r="G1075" s="16" t="s">
        <v>12</v>
      </c>
      <c r="H1075" s="16" t="s">
        <v>12</v>
      </c>
      <c r="I1075" s="16" t="s">
        <v>19</v>
      </c>
      <c r="K1075" s="7" t="s">
        <v>1041</v>
      </c>
      <c r="L1075" s="2" t="s">
        <v>1148</v>
      </c>
      <c r="M1075" s="2" t="s">
        <v>1149</v>
      </c>
    </row>
    <row r="1076" spans="1:13" ht="126" hidden="1" x14ac:dyDescent="0.25">
      <c r="A1076" s="17">
        <v>1074</v>
      </c>
      <c r="B1076" s="17">
        <v>1075</v>
      </c>
      <c r="C1076" s="17">
        <v>1076</v>
      </c>
      <c r="D1076" s="16">
        <v>112386</v>
      </c>
      <c r="E1076" s="18">
        <v>43969.913969907408</v>
      </c>
      <c r="F1076" s="16" t="s">
        <v>6</v>
      </c>
      <c r="G1076" s="16" t="s">
        <v>8</v>
      </c>
      <c r="H1076" s="16" t="s">
        <v>8</v>
      </c>
      <c r="I1076" s="16" t="s">
        <v>9</v>
      </c>
      <c r="K1076" s="7" t="s">
        <v>1042</v>
      </c>
      <c r="L1076" s="2" t="s">
        <v>1148</v>
      </c>
    </row>
    <row r="1077" spans="1:13" ht="38.25" hidden="1" x14ac:dyDescent="0.25">
      <c r="A1077" s="17">
        <v>1075</v>
      </c>
      <c r="B1077" s="17">
        <v>1076</v>
      </c>
      <c r="C1077" s="17">
        <v>1077</v>
      </c>
      <c r="D1077" s="16">
        <v>687</v>
      </c>
      <c r="E1077" s="18">
        <v>43969.926192129627</v>
      </c>
      <c r="F1077" s="16" t="s">
        <v>10</v>
      </c>
      <c r="G1077" s="16" t="s">
        <v>6</v>
      </c>
      <c r="H1077" s="16" t="s">
        <v>6</v>
      </c>
      <c r="I1077" s="16" t="s">
        <v>19</v>
      </c>
      <c r="K1077" s="7" t="s">
        <v>1043</v>
      </c>
      <c r="L1077" s="2" t="s">
        <v>1149</v>
      </c>
    </row>
    <row r="1078" spans="1:13" hidden="1" x14ac:dyDescent="0.25">
      <c r="A1078" s="17">
        <v>1076</v>
      </c>
      <c r="B1078" s="17">
        <v>1077</v>
      </c>
      <c r="C1078" s="17">
        <v>1078</v>
      </c>
      <c r="D1078" s="16">
        <v>180</v>
      </c>
      <c r="E1078" s="18">
        <v>43969.93109953704</v>
      </c>
      <c r="L1078" s="2" t="s">
        <v>1150</v>
      </c>
    </row>
    <row r="1079" spans="1:13" ht="204.75" hidden="1" x14ac:dyDescent="0.25">
      <c r="A1079" s="17">
        <v>1077</v>
      </c>
      <c r="B1079" s="17">
        <v>1078</v>
      </c>
      <c r="C1079" s="17">
        <v>1079</v>
      </c>
      <c r="D1079" s="16">
        <v>3378</v>
      </c>
      <c r="E1079" s="18">
        <v>43969.939398148148</v>
      </c>
      <c r="F1079" s="16" t="s">
        <v>6</v>
      </c>
      <c r="G1079" s="16" t="s">
        <v>8</v>
      </c>
      <c r="H1079" s="16" t="s">
        <v>6</v>
      </c>
      <c r="I1079" s="16" t="s">
        <v>19</v>
      </c>
      <c r="K1079" s="7" t="s">
        <v>1044</v>
      </c>
      <c r="L1079" s="2" t="s">
        <v>1152</v>
      </c>
    </row>
    <row r="1080" spans="1:13" ht="47.25" hidden="1" x14ac:dyDescent="0.25">
      <c r="A1080" s="17">
        <v>1078</v>
      </c>
      <c r="B1080" s="17">
        <v>1079</v>
      </c>
      <c r="C1080" s="17">
        <v>1080</v>
      </c>
      <c r="D1080" s="16">
        <v>1349</v>
      </c>
      <c r="E1080" s="18">
        <v>43969.960381944446</v>
      </c>
      <c r="F1080" s="16" t="s">
        <v>6</v>
      </c>
      <c r="G1080" s="16" t="s">
        <v>13</v>
      </c>
      <c r="H1080" s="16" t="s">
        <v>6</v>
      </c>
      <c r="I1080" s="16" t="s">
        <v>19</v>
      </c>
      <c r="K1080" s="7" t="s">
        <v>1045</v>
      </c>
      <c r="L1080" s="2" t="s">
        <v>1149</v>
      </c>
      <c r="M1080" s="2" t="s">
        <v>1157</v>
      </c>
    </row>
    <row r="1081" spans="1:13" hidden="1" x14ac:dyDescent="0.25">
      <c r="A1081" s="17">
        <v>1079</v>
      </c>
      <c r="B1081" s="17">
        <v>1080</v>
      </c>
      <c r="C1081" s="17">
        <v>1081</v>
      </c>
      <c r="D1081" s="16">
        <v>616</v>
      </c>
      <c r="E1081" s="18">
        <v>43970.058182870373</v>
      </c>
      <c r="L1081" s="2" t="s">
        <v>1148</v>
      </c>
    </row>
    <row r="1082" spans="1:13" ht="31.5" hidden="1" x14ac:dyDescent="0.25">
      <c r="A1082" s="17">
        <v>1080</v>
      </c>
      <c r="B1082" s="17">
        <v>1081</v>
      </c>
      <c r="C1082" s="17">
        <v>1082</v>
      </c>
      <c r="D1082" s="16">
        <v>2246</v>
      </c>
      <c r="E1082" s="18">
        <v>43970.059131944443</v>
      </c>
      <c r="F1082" s="16" t="s">
        <v>13</v>
      </c>
      <c r="G1082" s="16" t="s">
        <v>6</v>
      </c>
      <c r="H1082" s="16" t="s">
        <v>8</v>
      </c>
      <c r="I1082" s="16" t="s">
        <v>16</v>
      </c>
      <c r="K1082" s="7" t="s">
        <v>1046</v>
      </c>
      <c r="L1082" s="2" t="s">
        <v>1147</v>
      </c>
    </row>
    <row r="1083" spans="1:13" ht="110.25" hidden="1" x14ac:dyDescent="0.25">
      <c r="A1083" s="17">
        <v>1081</v>
      </c>
      <c r="B1083" s="17">
        <v>1082</v>
      </c>
      <c r="C1083" s="17">
        <v>1083</v>
      </c>
      <c r="D1083" s="16">
        <v>1984</v>
      </c>
      <c r="E1083" s="18">
        <v>43970.082025462965</v>
      </c>
      <c r="F1083" s="16" t="s">
        <v>13</v>
      </c>
      <c r="G1083" s="16" t="s">
        <v>8</v>
      </c>
      <c r="H1083" s="16" t="s">
        <v>12</v>
      </c>
      <c r="I1083" s="16" t="s">
        <v>9</v>
      </c>
      <c r="K1083" s="7" t="s">
        <v>1047</v>
      </c>
      <c r="L1083" s="2" t="s">
        <v>1150</v>
      </c>
      <c r="M1083" s="2" t="s">
        <v>1148</v>
      </c>
    </row>
    <row r="1084" spans="1:13" x14ac:dyDescent="0.25">
      <c r="A1084" s="17">
        <v>1082</v>
      </c>
      <c r="B1084" s="17">
        <v>1083</v>
      </c>
      <c r="C1084" s="17">
        <v>1084</v>
      </c>
      <c r="D1084" s="16">
        <v>52</v>
      </c>
      <c r="E1084" s="18">
        <v>43970.112361111111</v>
      </c>
      <c r="L1084" s="2" t="s">
        <v>1150</v>
      </c>
      <c r="M1084" s="2" t="s">
        <v>1151</v>
      </c>
    </row>
    <row r="1085" spans="1:13" ht="31.5" hidden="1" x14ac:dyDescent="0.25">
      <c r="A1085" s="17">
        <v>1083</v>
      </c>
      <c r="B1085" s="17">
        <v>1084</v>
      </c>
      <c r="C1085" s="17">
        <v>1085</v>
      </c>
      <c r="D1085" s="16">
        <v>912</v>
      </c>
      <c r="E1085" s="18">
        <v>43970.132592592592</v>
      </c>
      <c r="F1085" s="16" t="s">
        <v>13</v>
      </c>
      <c r="G1085" s="16" t="s">
        <v>6</v>
      </c>
      <c r="H1085" s="16" t="s">
        <v>6</v>
      </c>
      <c r="I1085" s="16" t="s">
        <v>9</v>
      </c>
      <c r="K1085" s="7" t="s">
        <v>1048</v>
      </c>
      <c r="L1085" s="2" t="s">
        <v>1147</v>
      </c>
    </row>
    <row r="1086" spans="1:13" ht="25.5" hidden="1" x14ac:dyDescent="0.25">
      <c r="A1086" s="17">
        <v>1084</v>
      </c>
      <c r="B1086" s="17">
        <v>1085</v>
      </c>
      <c r="C1086" s="17">
        <v>1086</v>
      </c>
      <c r="D1086" s="16">
        <v>2263</v>
      </c>
      <c r="E1086" s="18">
        <v>43970.141851851855</v>
      </c>
      <c r="F1086" s="16" t="s">
        <v>6</v>
      </c>
      <c r="G1086" s="16" t="s">
        <v>13</v>
      </c>
      <c r="H1086" s="16" t="s">
        <v>6</v>
      </c>
      <c r="I1086" s="16" t="s">
        <v>9</v>
      </c>
      <c r="K1086" s="7" t="s">
        <v>1049</v>
      </c>
      <c r="L1086" s="2" t="s">
        <v>1147</v>
      </c>
    </row>
    <row r="1087" spans="1:13" hidden="1" x14ac:dyDescent="0.25">
      <c r="A1087" s="17">
        <v>1085</v>
      </c>
      <c r="B1087" s="17">
        <v>1086</v>
      </c>
      <c r="C1087" s="17">
        <v>1087</v>
      </c>
      <c r="D1087" s="16">
        <v>958</v>
      </c>
      <c r="E1087" s="18">
        <v>43970.151898148149</v>
      </c>
      <c r="L1087" s="2" t="s">
        <v>1151</v>
      </c>
    </row>
    <row r="1088" spans="1:13" ht="78.75" hidden="1" x14ac:dyDescent="0.25">
      <c r="A1088" s="17">
        <v>1086</v>
      </c>
      <c r="B1088" s="17">
        <v>1087</v>
      </c>
      <c r="C1088" s="17">
        <v>1088</v>
      </c>
      <c r="D1088" s="16">
        <v>2021</v>
      </c>
      <c r="E1088" s="18">
        <v>43970.154421296298</v>
      </c>
      <c r="F1088" s="16" t="s">
        <v>8</v>
      </c>
      <c r="G1088" s="16" t="s">
        <v>12</v>
      </c>
      <c r="H1088" s="16" t="s">
        <v>12</v>
      </c>
      <c r="I1088" s="16" t="s">
        <v>9</v>
      </c>
      <c r="K1088" s="7" t="s">
        <v>1050</v>
      </c>
      <c r="L1088" s="2" t="s">
        <v>1148</v>
      </c>
    </row>
    <row r="1089" spans="1:13" ht="126" hidden="1" x14ac:dyDescent="0.25">
      <c r="A1089" s="17">
        <v>1087</v>
      </c>
      <c r="B1089" s="17">
        <v>1088</v>
      </c>
      <c r="C1089" s="17">
        <v>1089</v>
      </c>
      <c r="D1089" s="16">
        <v>3055</v>
      </c>
      <c r="E1089" s="18">
        <v>43970.168055555558</v>
      </c>
      <c r="F1089" s="16" t="s">
        <v>8</v>
      </c>
      <c r="G1089" s="16" t="s">
        <v>13</v>
      </c>
      <c r="H1089" s="16" t="s">
        <v>8</v>
      </c>
      <c r="I1089" s="16" t="s">
        <v>9</v>
      </c>
      <c r="K1089" s="7" t="s">
        <v>1051</v>
      </c>
      <c r="L1089" s="2" t="s">
        <v>1148</v>
      </c>
    </row>
    <row r="1090" spans="1:13" ht="126" hidden="1" x14ac:dyDescent="0.25">
      <c r="A1090" s="17">
        <v>1088</v>
      </c>
      <c r="B1090" s="17">
        <v>1089</v>
      </c>
      <c r="C1090" s="17">
        <v>1090</v>
      </c>
      <c r="D1090" s="16">
        <v>4469</v>
      </c>
      <c r="E1090" s="18">
        <v>43970.19253472222</v>
      </c>
      <c r="F1090" s="16" t="s">
        <v>13</v>
      </c>
      <c r="G1090" s="16" t="s">
        <v>13</v>
      </c>
      <c r="H1090" s="16" t="s">
        <v>6</v>
      </c>
      <c r="I1090" s="16" t="s">
        <v>16</v>
      </c>
      <c r="K1090" s="7" t="s">
        <v>1052</v>
      </c>
      <c r="L1090" s="2" t="s">
        <v>1150</v>
      </c>
    </row>
    <row r="1091" spans="1:13" ht="236.25" x14ac:dyDescent="0.25">
      <c r="A1091" s="17">
        <v>1089</v>
      </c>
      <c r="B1091" s="17">
        <v>1090</v>
      </c>
      <c r="C1091" s="17">
        <v>1091</v>
      </c>
      <c r="D1091" s="16">
        <v>2542</v>
      </c>
      <c r="E1091" s="18">
        <v>43970.198495370372</v>
      </c>
      <c r="F1091" s="16" t="s">
        <v>13</v>
      </c>
      <c r="G1091" s="16" t="s">
        <v>13</v>
      </c>
      <c r="H1091" s="16" t="s">
        <v>6</v>
      </c>
      <c r="I1091" s="16" t="s">
        <v>19</v>
      </c>
      <c r="K1091" s="7" t="s">
        <v>1053</v>
      </c>
      <c r="L1091" s="2" t="s">
        <v>1148</v>
      </c>
      <c r="M1091" s="2" t="s">
        <v>1151</v>
      </c>
    </row>
    <row r="1092" spans="1:13" ht="25.5" hidden="1" x14ac:dyDescent="0.25">
      <c r="A1092" s="17">
        <v>1090</v>
      </c>
      <c r="B1092" s="17">
        <v>1091</v>
      </c>
      <c r="C1092" s="17">
        <v>1092</v>
      </c>
      <c r="D1092" s="16">
        <v>2320</v>
      </c>
      <c r="E1092" s="18">
        <v>43970.20994212963</v>
      </c>
      <c r="F1092" s="16" t="s">
        <v>6</v>
      </c>
      <c r="G1092" s="16" t="s">
        <v>6</v>
      </c>
      <c r="H1092" s="16" t="s">
        <v>6</v>
      </c>
      <c r="I1092" s="16" t="s">
        <v>9</v>
      </c>
      <c r="L1092" s="2" t="s">
        <v>1151</v>
      </c>
    </row>
    <row r="1093" spans="1:13" hidden="1" x14ac:dyDescent="0.25">
      <c r="A1093" s="17">
        <v>1091</v>
      </c>
      <c r="B1093" s="17">
        <v>1092</v>
      </c>
      <c r="C1093" s="17">
        <v>1093</v>
      </c>
      <c r="D1093" s="16">
        <v>655</v>
      </c>
      <c r="E1093" s="18">
        <v>43970.211770833332</v>
      </c>
      <c r="L1093" s="2" t="s">
        <v>1149</v>
      </c>
    </row>
    <row r="1094" spans="1:13" hidden="1" x14ac:dyDescent="0.25">
      <c r="A1094" s="17">
        <v>1092</v>
      </c>
      <c r="B1094" s="17">
        <v>1093</v>
      </c>
      <c r="C1094" s="17">
        <v>1094</v>
      </c>
      <c r="D1094" s="16">
        <v>8420</v>
      </c>
      <c r="E1094" s="18">
        <v>43970.219027777777</v>
      </c>
      <c r="L1094" s="2" t="s">
        <v>1151</v>
      </c>
      <c r="M1094" s="2" t="s">
        <v>1150</v>
      </c>
    </row>
    <row r="1095" spans="1:13" ht="110.25" x14ac:dyDescent="0.25">
      <c r="A1095" s="17">
        <v>1093</v>
      </c>
      <c r="B1095" s="17">
        <v>1094</v>
      </c>
      <c r="C1095" s="17">
        <v>1095</v>
      </c>
      <c r="D1095" s="16">
        <v>1121</v>
      </c>
      <c r="E1095" s="18">
        <v>43970.230162037034</v>
      </c>
      <c r="F1095" s="16" t="s">
        <v>13</v>
      </c>
      <c r="G1095" s="16" t="s">
        <v>10</v>
      </c>
      <c r="H1095" s="16" t="s">
        <v>6</v>
      </c>
      <c r="I1095" s="16" t="s">
        <v>19</v>
      </c>
      <c r="K1095" s="7" t="s">
        <v>1054</v>
      </c>
      <c r="L1095" s="2" t="s">
        <v>1152</v>
      </c>
      <c r="M1095" s="2" t="s">
        <v>1151</v>
      </c>
    </row>
    <row r="1096" spans="1:13" ht="47.25" hidden="1" x14ac:dyDescent="0.25">
      <c r="A1096" s="17">
        <v>1094</v>
      </c>
      <c r="B1096" s="17">
        <v>1095</v>
      </c>
      <c r="C1096" s="17">
        <v>1096</v>
      </c>
      <c r="D1096" s="16">
        <v>606</v>
      </c>
      <c r="E1096" s="18">
        <v>43970.25271990741</v>
      </c>
      <c r="F1096" s="16" t="s">
        <v>13</v>
      </c>
      <c r="G1096" s="16" t="s">
        <v>6</v>
      </c>
      <c r="H1096" s="16" t="s">
        <v>10</v>
      </c>
      <c r="I1096" s="16" t="s">
        <v>16</v>
      </c>
      <c r="K1096" s="7" t="s">
        <v>1055</v>
      </c>
      <c r="L1096" s="2" t="s">
        <v>1148</v>
      </c>
    </row>
    <row r="1097" spans="1:13" ht="47.25" hidden="1" x14ac:dyDescent="0.25">
      <c r="A1097" s="17">
        <v>1095</v>
      </c>
      <c r="B1097" s="17">
        <v>1096</v>
      </c>
      <c r="C1097" s="17">
        <v>1097</v>
      </c>
      <c r="D1097" s="16">
        <v>4470</v>
      </c>
      <c r="E1097" s="18">
        <v>43970.305601851855</v>
      </c>
      <c r="F1097" s="16" t="s">
        <v>13</v>
      </c>
      <c r="G1097" s="16" t="s">
        <v>8</v>
      </c>
      <c r="H1097" s="16" t="s">
        <v>8</v>
      </c>
      <c r="I1097" s="16" t="s">
        <v>9</v>
      </c>
      <c r="K1097" s="7" t="s">
        <v>1056</v>
      </c>
      <c r="L1097" s="2" t="s">
        <v>1147</v>
      </c>
    </row>
    <row r="1098" spans="1:13" ht="38.25" hidden="1" x14ac:dyDescent="0.25">
      <c r="A1098" s="17">
        <v>1096</v>
      </c>
      <c r="B1098" s="17">
        <v>1097</v>
      </c>
      <c r="C1098" s="17">
        <v>1098</v>
      </c>
      <c r="D1098" s="16">
        <v>82039</v>
      </c>
      <c r="E1098" s="18">
        <v>43970.318969907406</v>
      </c>
      <c r="F1098" s="16" t="s">
        <v>13</v>
      </c>
      <c r="G1098" s="16" t="s">
        <v>13</v>
      </c>
      <c r="H1098" s="16" t="s">
        <v>12</v>
      </c>
      <c r="I1098" s="16" t="s">
        <v>9</v>
      </c>
      <c r="K1098" s="7" t="s">
        <v>1057</v>
      </c>
      <c r="L1098" s="2" t="s">
        <v>1148</v>
      </c>
    </row>
    <row r="1099" spans="1:13" hidden="1" x14ac:dyDescent="0.25">
      <c r="A1099" s="17">
        <v>1097</v>
      </c>
      <c r="B1099" s="17">
        <v>1098</v>
      </c>
      <c r="C1099" s="17">
        <v>1099</v>
      </c>
      <c r="D1099" s="16">
        <v>104</v>
      </c>
      <c r="E1099" s="18">
        <v>43970.657002314816</v>
      </c>
      <c r="L1099" s="2" t="s">
        <v>1149</v>
      </c>
    </row>
    <row r="1100" spans="1:13" hidden="1" x14ac:dyDescent="0.25">
      <c r="A1100" s="17">
        <v>1098</v>
      </c>
      <c r="B1100" s="17">
        <v>1099</v>
      </c>
      <c r="C1100" s="17">
        <v>1100</v>
      </c>
      <c r="D1100" s="16">
        <v>544</v>
      </c>
      <c r="E1100" s="18">
        <v>43970.677847222221</v>
      </c>
      <c r="L1100" s="2" t="s">
        <v>1150</v>
      </c>
    </row>
    <row r="1101" spans="1:13" ht="31.5" hidden="1" x14ac:dyDescent="0.25">
      <c r="A1101" s="17">
        <v>1099</v>
      </c>
      <c r="B1101" s="17">
        <v>1100</v>
      </c>
      <c r="C1101" s="17">
        <v>1101</v>
      </c>
      <c r="D1101" s="16">
        <v>663</v>
      </c>
      <c r="E1101" s="18">
        <v>43970.683333333334</v>
      </c>
      <c r="F1101" s="16" t="s">
        <v>13</v>
      </c>
      <c r="G1101" s="16" t="s">
        <v>8</v>
      </c>
      <c r="H1101" s="16" t="s">
        <v>8</v>
      </c>
      <c r="I1101" s="16" t="s">
        <v>9</v>
      </c>
      <c r="K1101" s="7" t="s">
        <v>1058</v>
      </c>
      <c r="L1101" s="2" t="s">
        <v>1151</v>
      </c>
    </row>
    <row r="1102" spans="1:13" hidden="1" x14ac:dyDescent="0.25">
      <c r="A1102" s="17">
        <v>1100</v>
      </c>
      <c r="B1102" s="17">
        <v>1101</v>
      </c>
      <c r="C1102" s="17">
        <v>1102</v>
      </c>
      <c r="D1102" s="16">
        <v>846</v>
      </c>
      <c r="E1102" s="18">
        <v>43970.692002314812</v>
      </c>
      <c r="L1102" s="2" t="s">
        <v>1151</v>
      </c>
    </row>
    <row r="1103" spans="1:13" hidden="1" x14ac:dyDescent="0.25">
      <c r="A1103" s="17">
        <v>1101</v>
      </c>
      <c r="B1103" s="17">
        <v>1102</v>
      </c>
      <c r="C1103" s="17">
        <v>1103</v>
      </c>
      <c r="D1103" s="16">
        <v>1212</v>
      </c>
      <c r="E1103" s="18">
        <v>43970.719444444447</v>
      </c>
      <c r="L1103" s="2" t="s">
        <v>1152</v>
      </c>
    </row>
    <row r="1104" spans="1:13" ht="47.25" hidden="1" x14ac:dyDescent="0.25">
      <c r="A1104" s="17">
        <v>1102</v>
      </c>
      <c r="B1104" s="17">
        <v>1103</v>
      </c>
      <c r="C1104" s="17">
        <v>1104</v>
      </c>
      <c r="D1104" s="16">
        <v>847</v>
      </c>
      <c r="E1104" s="18">
        <v>43970.735034722224</v>
      </c>
      <c r="F1104" s="16" t="s">
        <v>6</v>
      </c>
      <c r="G1104" s="16" t="s">
        <v>13</v>
      </c>
      <c r="H1104" s="16" t="s">
        <v>6</v>
      </c>
      <c r="I1104" s="16" t="s">
        <v>16</v>
      </c>
      <c r="K1104" s="7" t="s">
        <v>1059</v>
      </c>
      <c r="L1104" s="2" t="s">
        <v>1147</v>
      </c>
    </row>
    <row r="1105" spans="1:13" ht="63" hidden="1" x14ac:dyDescent="0.25">
      <c r="A1105" s="17">
        <v>1103</v>
      </c>
      <c r="B1105" s="17">
        <v>1104</v>
      </c>
      <c r="C1105" s="17">
        <v>1105</v>
      </c>
      <c r="D1105" s="16">
        <v>758</v>
      </c>
      <c r="E1105" s="18">
        <v>43970.750335648147</v>
      </c>
      <c r="F1105" s="16" t="s">
        <v>12</v>
      </c>
      <c r="G1105" s="16" t="s">
        <v>12</v>
      </c>
      <c r="H1105" s="16" t="s">
        <v>10</v>
      </c>
      <c r="I1105" s="16" t="s">
        <v>16</v>
      </c>
      <c r="K1105" s="7" t="s">
        <v>1060</v>
      </c>
      <c r="L1105" s="2" t="s">
        <v>1148</v>
      </c>
      <c r="M1105" s="2" t="s">
        <v>1147</v>
      </c>
    </row>
    <row r="1106" spans="1:13" ht="157.5" hidden="1" x14ac:dyDescent="0.25">
      <c r="A1106" s="17">
        <v>1104</v>
      </c>
      <c r="B1106" s="17">
        <v>1105</v>
      </c>
      <c r="C1106" s="17">
        <v>1106</v>
      </c>
      <c r="D1106" s="16">
        <v>5855</v>
      </c>
      <c r="E1106" s="18">
        <v>43970.759317129632</v>
      </c>
      <c r="F1106" s="16" t="s">
        <v>13</v>
      </c>
      <c r="G1106" s="16" t="s">
        <v>6</v>
      </c>
      <c r="H1106" s="16" t="s">
        <v>6</v>
      </c>
      <c r="I1106" s="16" t="s">
        <v>19</v>
      </c>
      <c r="K1106" s="7" t="s">
        <v>1061</v>
      </c>
      <c r="L1106" s="2" t="s">
        <v>1148</v>
      </c>
    </row>
    <row r="1107" spans="1:13" ht="362.25" hidden="1" x14ac:dyDescent="0.25">
      <c r="A1107" s="17">
        <v>1105</v>
      </c>
      <c r="B1107" s="17">
        <v>1106</v>
      </c>
      <c r="C1107" s="17">
        <v>1107</v>
      </c>
      <c r="D1107" s="16">
        <v>2390</v>
      </c>
      <c r="E1107" s="18">
        <v>43970.772118055553</v>
      </c>
      <c r="F1107" s="16" t="s">
        <v>8</v>
      </c>
      <c r="G1107" s="16" t="s">
        <v>12</v>
      </c>
      <c r="H1107" s="16" t="s">
        <v>12</v>
      </c>
      <c r="I1107" s="16" t="s">
        <v>9</v>
      </c>
      <c r="K1107" s="7" t="s">
        <v>1062</v>
      </c>
      <c r="L1107" s="2" t="s">
        <v>1148</v>
      </c>
      <c r="M1107" s="2" t="s">
        <v>1147</v>
      </c>
    </row>
    <row r="1108" spans="1:13" ht="25.5" hidden="1" x14ac:dyDescent="0.25">
      <c r="A1108" s="17">
        <v>1106</v>
      </c>
      <c r="B1108" s="17">
        <v>1107</v>
      </c>
      <c r="C1108" s="17">
        <v>1108</v>
      </c>
      <c r="D1108" s="16">
        <v>822</v>
      </c>
      <c r="E1108" s="18">
        <v>43970.80023148148</v>
      </c>
      <c r="F1108" s="16" t="s">
        <v>10</v>
      </c>
      <c r="G1108" s="16" t="s">
        <v>6</v>
      </c>
      <c r="H1108" s="16" t="s">
        <v>6</v>
      </c>
      <c r="I1108" s="16" t="s">
        <v>9</v>
      </c>
      <c r="K1108" s="7" t="s">
        <v>1063</v>
      </c>
      <c r="L1108" s="2" t="s">
        <v>1150</v>
      </c>
      <c r="M1108" s="2" t="s">
        <v>1157</v>
      </c>
    </row>
    <row r="1109" spans="1:13" ht="63" hidden="1" x14ac:dyDescent="0.25">
      <c r="A1109" s="17">
        <v>1107</v>
      </c>
      <c r="B1109" s="17">
        <v>1108</v>
      </c>
      <c r="C1109" s="17">
        <v>1109</v>
      </c>
      <c r="D1109" s="16">
        <v>669</v>
      </c>
      <c r="E1109" s="18">
        <v>43970.810960648145</v>
      </c>
      <c r="F1109" s="16" t="s">
        <v>10</v>
      </c>
      <c r="G1109" s="16" t="s">
        <v>8</v>
      </c>
      <c r="H1109" s="16" t="s">
        <v>6</v>
      </c>
      <c r="I1109" s="16" t="s">
        <v>16</v>
      </c>
      <c r="K1109" s="7" t="s">
        <v>1064</v>
      </c>
      <c r="L1109" s="2" t="s">
        <v>1150</v>
      </c>
      <c r="M1109" s="2" t="s">
        <v>1148</v>
      </c>
    </row>
    <row r="1110" spans="1:13" hidden="1" x14ac:dyDescent="0.25">
      <c r="A1110" s="17">
        <v>1108</v>
      </c>
      <c r="B1110" s="17">
        <v>1109</v>
      </c>
      <c r="C1110" s="17">
        <v>1110</v>
      </c>
      <c r="D1110" s="16">
        <v>171</v>
      </c>
      <c r="E1110" s="18">
        <v>43970.835856481484</v>
      </c>
      <c r="L1110" s="2" t="s">
        <v>1150</v>
      </c>
    </row>
    <row r="1111" spans="1:13" hidden="1" x14ac:dyDescent="0.25">
      <c r="A1111" s="17">
        <v>1109</v>
      </c>
      <c r="B1111" s="17">
        <v>1110</v>
      </c>
      <c r="C1111" s="17">
        <v>1111</v>
      </c>
      <c r="D1111" s="16">
        <v>8</v>
      </c>
      <c r="E1111" s="18">
        <v>43970.885740740741</v>
      </c>
      <c r="L1111" s="2" t="s">
        <v>1150</v>
      </c>
    </row>
    <row r="1112" spans="1:13" ht="51" hidden="1" x14ac:dyDescent="0.25">
      <c r="A1112" s="17">
        <v>1110</v>
      </c>
      <c r="B1112" s="17">
        <v>1111</v>
      </c>
      <c r="C1112" s="17">
        <v>1112</v>
      </c>
      <c r="D1112" s="16">
        <v>689</v>
      </c>
      <c r="E1112" s="18">
        <v>43970.903344907405</v>
      </c>
      <c r="F1112" s="16" t="s">
        <v>10</v>
      </c>
      <c r="G1112" s="16" t="s">
        <v>10</v>
      </c>
      <c r="H1112" s="16" t="s">
        <v>10</v>
      </c>
      <c r="I1112" s="16" t="s">
        <v>14</v>
      </c>
      <c r="K1112" s="7" t="s">
        <v>1065</v>
      </c>
      <c r="L1112" s="2" t="s">
        <v>1147</v>
      </c>
    </row>
    <row r="1113" spans="1:13" ht="38.25" hidden="1" x14ac:dyDescent="0.25">
      <c r="A1113" s="17">
        <v>1111</v>
      </c>
      <c r="B1113" s="17">
        <v>1112</v>
      </c>
      <c r="C1113" s="17">
        <v>1113</v>
      </c>
      <c r="D1113" s="16">
        <v>153980</v>
      </c>
      <c r="E1113" s="18">
        <v>43970.92769675926</v>
      </c>
      <c r="F1113" s="16" t="s">
        <v>13</v>
      </c>
      <c r="G1113" s="16" t="s">
        <v>8</v>
      </c>
      <c r="H1113" s="16" t="s">
        <v>13</v>
      </c>
      <c r="I1113" s="16" t="s">
        <v>19</v>
      </c>
      <c r="K1113" s="7" t="s">
        <v>1066</v>
      </c>
      <c r="L1113" s="2" t="s">
        <v>1149</v>
      </c>
    </row>
    <row r="1114" spans="1:13" ht="47.25" hidden="1" x14ac:dyDescent="0.25">
      <c r="A1114" s="17">
        <v>1112</v>
      </c>
      <c r="B1114" s="17">
        <v>1113</v>
      </c>
      <c r="C1114" s="17">
        <v>1114</v>
      </c>
      <c r="D1114" s="16">
        <v>804</v>
      </c>
      <c r="E1114" s="18">
        <v>43970.937650462962</v>
      </c>
      <c r="F1114" s="16" t="s">
        <v>10</v>
      </c>
      <c r="G1114" s="16" t="s">
        <v>12</v>
      </c>
      <c r="H1114" s="16" t="s">
        <v>10</v>
      </c>
      <c r="I1114" s="16" t="s">
        <v>9</v>
      </c>
      <c r="K1114" s="7" t="s">
        <v>1067</v>
      </c>
      <c r="L1114" s="2" t="s">
        <v>1147</v>
      </c>
    </row>
    <row r="1115" spans="1:13" hidden="1" x14ac:dyDescent="0.25">
      <c r="A1115" s="17">
        <v>1113</v>
      </c>
      <c r="B1115" s="17">
        <v>1114</v>
      </c>
      <c r="C1115" s="17">
        <v>1115</v>
      </c>
      <c r="D1115" s="16">
        <v>1149</v>
      </c>
      <c r="E1115" s="18">
        <v>43971.021550925929</v>
      </c>
      <c r="L1115" s="2" t="s">
        <v>1148</v>
      </c>
    </row>
    <row r="1116" spans="1:13" hidden="1" x14ac:dyDescent="0.25">
      <c r="A1116" s="17">
        <v>1114</v>
      </c>
      <c r="B1116" s="17">
        <v>1115</v>
      </c>
      <c r="C1116" s="17">
        <v>1116</v>
      </c>
      <c r="D1116" s="16">
        <v>49</v>
      </c>
      <c r="E1116" s="18">
        <v>43971.03638888889</v>
      </c>
      <c r="L1116" s="2" t="s">
        <v>1147</v>
      </c>
    </row>
    <row r="1117" spans="1:13" ht="283.5" hidden="1" x14ac:dyDescent="0.25">
      <c r="A1117" s="17">
        <v>1115</v>
      </c>
      <c r="B1117" s="17">
        <v>1116</v>
      </c>
      <c r="C1117" s="17">
        <v>1117</v>
      </c>
      <c r="D1117" s="16">
        <v>2253</v>
      </c>
      <c r="E1117" s="18">
        <v>43971.048333333332</v>
      </c>
      <c r="F1117" s="16" t="s">
        <v>6</v>
      </c>
      <c r="G1117" s="16" t="s">
        <v>12</v>
      </c>
      <c r="H1117" s="16" t="s">
        <v>12</v>
      </c>
      <c r="I1117" s="16" t="s">
        <v>14</v>
      </c>
      <c r="K1117" s="7" t="s">
        <v>1068</v>
      </c>
      <c r="L1117" s="2" t="s">
        <v>1151</v>
      </c>
      <c r="M1117" s="2" t="s">
        <v>1149</v>
      </c>
    </row>
    <row r="1118" spans="1:13" ht="47.25" hidden="1" x14ac:dyDescent="0.25">
      <c r="A1118" s="17">
        <v>1116</v>
      </c>
      <c r="B1118" s="17">
        <v>1117</v>
      </c>
      <c r="C1118" s="17">
        <v>1118</v>
      </c>
      <c r="D1118" s="16">
        <v>18505</v>
      </c>
      <c r="E1118" s="18">
        <v>43971.049513888887</v>
      </c>
      <c r="F1118" s="16" t="s">
        <v>6</v>
      </c>
      <c r="G1118" s="16" t="s">
        <v>6</v>
      </c>
      <c r="H1118" s="16" t="s">
        <v>6</v>
      </c>
      <c r="I1118" s="16" t="s">
        <v>16</v>
      </c>
      <c r="K1118" s="7" t="s">
        <v>1069</v>
      </c>
      <c r="L1118" s="2" t="s">
        <v>1150</v>
      </c>
    </row>
    <row r="1119" spans="1:13" ht="51" hidden="1" x14ac:dyDescent="0.25">
      <c r="A1119" s="17">
        <v>1117</v>
      </c>
      <c r="B1119" s="17">
        <v>1118</v>
      </c>
      <c r="C1119" s="17">
        <v>1119</v>
      </c>
      <c r="D1119" s="16">
        <v>626</v>
      </c>
      <c r="E1119" s="18">
        <v>43971.09884259259</v>
      </c>
      <c r="F1119" s="16" t="s">
        <v>10</v>
      </c>
      <c r="G1119" s="16" t="s">
        <v>10</v>
      </c>
      <c r="H1119" s="16" t="s">
        <v>10</v>
      </c>
      <c r="I1119" s="16" t="s">
        <v>14</v>
      </c>
      <c r="K1119" s="7" t="s">
        <v>1070</v>
      </c>
      <c r="L1119" s="2" t="s">
        <v>1151</v>
      </c>
      <c r="M1119" s="2" t="s">
        <v>1147</v>
      </c>
    </row>
    <row r="1120" spans="1:13" hidden="1" x14ac:dyDescent="0.25">
      <c r="A1120" s="17">
        <v>1118</v>
      </c>
      <c r="B1120" s="17">
        <v>1119</v>
      </c>
      <c r="C1120" s="17">
        <v>1120</v>
      </c>
      <c r="D1120" s="16">
        <v>556</v>
      </c>
      <c r="E1120" s="18">
        <v>43971.111145833333</v>
      </c>
      <c r="L1120" s="2" t="s">
        <v>1150</v>
      </c>
      <c r="M1120" s="2" t="s">
        <v>1149</v>
      </c>
    </row>
    <row r="1121" spans="1:13" hidden="1" x14ac:dyDescent="0.25">
      <c r="A1121" s="17">
        <v>1119</v>
      </c>
      <c r="B1121" s="17">
        <v>1120</v>
      </c>
      <c r="C1121" s="17">
        <v>1121</v>
      </c>
      <c r="D1121" s="16">
        <v>2159</v>
      </c>
      <c r="E1121" s="18">
        <v>43971.130891203706</v>
      </c>
      <c r="L1121" s="2" t="s">
        <v>1147</v>
      </c>
    </row>
    <row r="1122" spans="1:13" ht="393.75" hidden="1" x14ac:dyDescent="0.25">
      <c r="A1122" s="17">
        <v>1120</v>
      </c>
      <c r="B1122" s="17">
        <v>1121</v>
      </c>
      <c r="C1122" s="17">
        <v>1122</v>
      </c>
      <c r="D1122" s="16">
        <v>3011</v>
      </c>
      <c r="E1122" s="18">
        <v>43971.174768518518</v>
      </c>
      <c r="F1122" s="16" t="s">
        <v>13</v>
      </c>
      <c r="G1122" s="16" t="s">
        <v>13</v>
      </c>
      <c r="H1122" s="16" t="s">
        <v>8</v>
      </c>
      <c r="I1122" s="16" t="s">
        <v>9</v>
      </c>
      <c r="K1122" s="7" t="s">
        <v>1071</v>
      </c>
      <c r="L1122" s="2" t="s">
        <v>1147</v>
      </c>
    </row>
    <row r="1123" spans="1:13" ht="78.75" hidden="1" x14ac:dyDescent="0.25">
      <c r="A1123" s="17">
        <v>1121</v>
      </c>
      <c r="B1123" s="17">
        <v>1122</v>
      </c>
      <c r="C1123" s="17">
        <v>1123</v>
      </c>
      <c r="D1123" s="16">
        <v>1148</v>
      </c>
      <c r="E1123" s="18">
        <v>43971.180567129632</v>
      </c>
      <c r="F1123" s="16" t="s">
        <v>6</v>
      </c>
      <c r="G1123" s="16" t="s">
        <v>13</v>
      </c>
      <c r="H1123" s="16" t="s">
        <v>8</v>
      </c>
      <c r="I1123" s="16" t="s">
        <v>19</v>
      </c>
      <c r="K1123" s="7" t="s">
        <v>1072</v>
      </c>
      <c r="L1123" s="2" t="s">
        <v>1150</v>
      </c>
      <c r="M1123" s="2" t="s">
        <v>1157</v>
      </c>
    </row>
    <row r="1124" spans="1:13" hidden="1" x14ac:dyDescent="0.25">
      <c r="A1124" s="17">
        <v>1122</v>
      </c>
      <c r="B1124" s="17">
        <v>1123</v>
      </c>
      <c r="C1124" s="17">
        <v>1124</v>
      </c>
      <c r="D1124" s="16">
        <v>657</v>
      </c>
      <c r="E1124" s="18">
        <v>43971.214548611111</v>
      </c>
      <c r="L1124" s="2" t="s">
        <v>1148</v>
      </c>
    </row>
    <row r="1125" spans="1:13" ht="126" hidden="1" x14ac:dyDescent="0.25">
      <c r="A1125" s="17">
        <v>1123</v>
      </c>
      <c r="B1125" s="17">
        <v>1124</v>
      </c>
      <c r="C1125" s="17">
        <v>1125</v>
      </c>
      <c r="D1125" s="16">
        <v>1973</v>
      </c>
      <c r="E1125" s="18">
        <v>43971.278831018521</v>
      </c>
      <c r="F1125" s="16" t="s">
        <v>13</v>
      </c>
      <c r="G1125" s="16" t="s">
        <v>13</v>
      </c>
      <c r="H1125" s="16" t="s">
        <v>6</v>
      </c>
      <c r="I1125" s="16" t="s">
        <v>19</v>
      </c>
      <c r="K1125" s="7" t="s">
        <v>1073</v>
      </c>
      <c r="L1125" s="2" t="s">
        <v>1149</v>
      </c>
    </row>
    <row r="1126" spans="1:13" ht="126" x14ac:dyDescent="0.25">
      <c r="A1126" s="17">
        <v>1124</v>
      </c>
      <c r="B1126" s="17">
        <v>1125</v>
      </c>
      <c r="C1126" s="17">
        <v>1126</v>
      </c>
      <c r="D1126" s="16">
        <v>3043</v>
      </c>
      <c r="E1126" s="18">
        <v>43971.410462962966</v>
      </c>
      <c r="F1126" s="16" t="s">
        <v>13</v>
      </c>
      <c r="G1126" s="16" t="s">
        <v>13</v>
      </c>
      <c r="H1126" s="16" t="s">
        <v>13</v>
      </c>
      <c r="I1126" s="16" t="s">
        <v>16</v>
      </c>
      <c r="K1126" s="7" t="s">
        <v>1074</v>
      </c>
      <c r="L1126" s="2" t="s">
        <v>1149</v>
      </c>
      <c r="M1126" s="2" t="s">
        <v>1151</v>
      </c>
    </row>
    <row r="1127" spans="1:13" ht="47.25" hidden="1" x14ac:dyDescent="0.25">
      <c r="A1127" s="17">
        <v>1125</v>
      </c>
      <c r="B1127" s="17">
        <v>1126</v>
      </c>
      <c r="C1127" s="17">
        <v>1127</v>
      </c>
      <c r="D1127" s="16">
        <v>49055</v>
      </c>
      <c r="E1127" s="18">
        <v>43971.654351851852</v>
      </c>
      <c r="F1127" s="16" t="s">
        <v>13</v>
      </c>
      <c r="G1127" s="16" t="s">
        <v>13</v>
      </c>
      <c r="H1127" s="16" t="s">
        <v>13</v>
      </c>
      <c r="I1127" s="16" t="s">
        <v>19</v>
      </c>
      <c r="K1127" s="7" t="s">
        <v>1075</v>
      </c>
      <c r="L1127" s="2" t="s">
        <v>1149</v>
      </c>
    </row>
    <row r="1128" spans="1:13" hidden="1" x14ac:dyDescent="0.25">
      <c r="A1128" s="17">
        <v>1126</v>
      </c>
      <c r="B1128" s="17">
        <v>1127</v>
      </c>
      <c r="C1128" s="17">
        <v>1128</v>
      </c>
      <c r="D1128" s="16">
        <v>32</v>
      </c>
      <c r="E1128" s="18">
        <v>43971.675902777781</v>
      </c>
      <c r="L1128" s="2" t="s">
        <v>1149</v>
      </c>
      <c r="M1128" s="2" t="s">
        <v>1150</v>
      </c>
    </row>
    <row r="1129" spans="1:13" ht="102" hidden="1" x14ac:dyDescent="0.25">
      <c r="A1129" s="17">
        <v>1127</v>
      </c>
      <c r="B1129" s="17">
        <v>1128</v>
      </c>
      <c r="C1129" s="17">
        <v>1129</v>
      </c>
      <c r="D1129" s="16">
        <v>993</v>
      </c>
      <c r="E1129" s="18">
        <v>43971.699467592596</v>
      </c>
      <c r="F1129" s="16" t="s">
        <v>10</v>
      </c>
      <c r="G1129" s="16" t="s">
        <v>10</v>
      </c>
      <c r="H1129" s="16" t="s">
        <v>10</v>
      </c>
      <c r="I1129" s="16" t="s">
        <v>21</v>
      </c>
      <c r="K1129" s="7" t="s">
        <v>1076</v>
      </c>
      <c r="L1129" s="2" t="s">
        <v>1147</v>
      </c>
      <c r="M1129" s="2" t="s">
        <v>1148</v>
      </c>
    </row>
    <row r="1130" spans="1:13" hidden="1" x14ac:dyDescent="0.25">
      <c r="A1130" s="17">
        <v>1128</v>
      </c>
      <c r="B1130" s="17">
        <v>1129</v>
      </c>
      <c r="C1130" s="17">
        <v>1130</v>
      </c>
      <c r="D1130" s="16">
        <v>127</v>
      </c>
      <c r="E1130" s="18">
        <v>43971.70815972222</v>
      </c>
      <c r="L1130" s="2" t="s">
        <v>1147</v>
      </c>
    </row>
    <row r="1131" spans="1:13" ht="157.5" hidden="1" x14ac:dyDescent="0.25">
      <c r="A1131" s="17">
        <v>1129</v>
      </c>
      <c r="B1131" s="17">
        <v>1130</v>
      </c>
      <c r="C1131" s="17">
        <v>1131</v>
      </c>
      <c r="D1131" s="16">
        <v>232467</v>
      </c>
      <c r="E1131" s="18">
        <v>43971.721273148149</v>
      </c>
      <c r="F1131" s="16" t="s">
        <v>13</v>
      </c>
      <c r="G1131" s="16" t="s">
        <v>12</v>
      </c>
      <c r="H1131" s="16" t="s">
        <v>12</v>
      </c>
      <c r="I1131" s="16" t="s">
        <v>16</v>
      </c>
      <c r="K1131" s="7" t="s">
        <v>1077</v>
      </c>
      <c r="L1131" s="2" t="s">
        <v>1152</v>
      </c>
      <c r="M1131" s="2" t="s">
        <v>1150</v>
      </c>
    </row>
    <row r="1132" spans="1:13" hidden="1" x14ac:dyDescent="0.25">
      <c r="A1132" s="17">
        <v>1130</v>
      </c>
      <c r="B1132" s="17">
        <v>1131</v>
      </c>
      <c r="C1132" s="17">
        <v>1132</v>
      </c>
      <c r="D1132" s="16">
        <v>313</v>
      </c>
      <c r="E1132" s="18">
        <v>43971.725127314814</v>
      </c>
      <c r="L1132" s="2" t="s">
        <v>1150</v>
      </c>
    </row>
    <row r="1133" spans="1:13" hidden="1" x14ac:dyDescent="0.25">
      <c r="A1133" s="17">
        <v>1131</v>
      </c>
      <c r="B1133" s="17">
        <v>1132</v>
      </c>
      <c r="C1133" s="17">
        <v>1133</v>
      </c>
      <c r="D1133" s="16">
        <v>100</v>
      </c>
      <c r="E1133" s="18">
        <v>43971.745879629627</v>
      </c>
      <c r="L1133" s="2" t="s">
        <v>1149</v>
      </c>
    </row>
    <row r="1134" spans="1:13" hidden="1" x14ac:dyDescent="0.25">
      <c r="A1134" s="17">
        <v>1132</v>
      </c>
      <c r="B1134" s="17">
        <v>1133</v>
      </c>
      <c r="C1134" s="17">
        <v>1134</v>
      </c>
      <c r="D1134" s="16">
        <v>795</v>
      </c>
      <c r="E1134" s="18">
        <v>43971.758923611109</v>
      </c>
      <c r="L1134" s="2" t="s">
        <v>1148</v>
      </c>
    </row>
    <row r="1135" spans="1:13" hidden="1" x14ac:dyDescent="0.25">
      <c r="A1135" s="17">
        <v>1133</v>
      </c>
      <c r="B1135" s="17">
        <v>1134</v>
      </c>
      <c r="C1135" s="17">
        <v>1135</v>
      </c>
      <c r="D1135" s="16">
        <v>561</v>
      </c>
      <c r="E1135" s="18">
        <v>43971.813067129631</v>
      </c>
      <c r="L1135" s="2" t="s">
        <v>1149</v>
      </c>
    </row>
    <row r="1136" spans="1:13" ht="38.25" hidden="1" x14ac:dyDescent="0.25">
      <c r="A1136" s="17">
        <v>1134</v>
      </c>
      <c r="B1136" s="17">
        <v>1135</v>
      </c>
      <c r="C1136" s="17">
        <v>1136</v>
      </c>
      <c r="D1136" s="16">
        <v>1172</v>
      </c>
      <c r="E1136" s="18">
        <v>43971.83792824074</v>
      </c>
      <c r="F1136" s="16" t="s">
        <v>10</v>
      </c>
      <c r="G1136" s="16" t="s">
        <v>6</v>
      </c>
      <c r="H1136" s="16" t="s">
        <v>13</v>
      </c>
      <c r="I1136" s="16" t="s">
        <v>19</v>
      </c>
      <c r="K1136" s="7" t="s">
        <v>1078</v>
      </c>
      <c r="L1136" s="2" t="s">
        <v>1149</v>
      </c>
      <c r="M1136" s="2" t="s">
        <v>1150</v>
      </c>
    </row>
    <row r="1137" spans="1:12" hidden="1" x14ac:dyDescent="0.25">
      <c r="A1137" s="17">
        <v>1135</v>
      </c>
      <c r="B1137" s="17">
        <v>1136</v>
      </c>
      <c r="C1137" s="17">
        <v>1137</v>
      </c>
      <c r="D1137" s="16">
        <v>142</v>
      </c>
      <c r="E1137" s="18">
        <v>43971.910810185182</v>
      </c>
      <c r="L1137" s="2" t="s">
        <v>1151</v>
      </c>
    </row>
    <row r="1138" spans="1:12" hidden="1" x14ac:dyDescent="0.25">
      <c r="A1138" s="17">
        <v>1136</v>
      </c>
      <c r="B1138" s="17">
        <v>1137</v>
      </c>
      <c r="C1138" s="17">
        <v>1138</v>
      </c>
      <c r="D1138" s="16">
        <v>324</v>
      </c>
      <c r="E1138" s="18">
        <v>43971.942291666666</v>
      </c>
      <c r="L1138" s="2" t="s">
        <v>1147</v>
      </c>
    </row>
    <row r="1139" spans="1:12" ht="102" hidden="1" x14ac:dyDescent="0.25">
      <c r="A1139" s="17">
        <v>1137</v>
      </c>
      <c r="B1139" s="17">
        <v>1138</v>
      </c>
      <c r="C1139" s="17">
        <v>1139</v>
      </c>
      <c r="D1139" s="16">
        <v>690</v>
      </c>
      <c r="E1139" s="18">
        <v>43971.959745370368</v>
      </c>
      <c r="F1139" s="16" t="s">
        <v>10</v>
      </c>
      <c r="G1139" s="16" t="s">
        <v>10</v>
      </c>
      <c r="H1139" s="16" t="s">
        <v>10</v>
      </c>
      <c r="I1139" s="16" t="s">
        <v>21</v>
      </c>
      <c r="K1139" s="7" t="s">
        <v>1079</v>
      </c>
      <c r="L1139" s="2" t="s">
        <v>1152</v>
      </c>
    </row>
    <row r="1140" spans="1:12" hidden="1" x14ac:dyDescent="0.25">
      <c r="A1140" s="17">
        <v>1138</v>
      </c>
      <c r="B1140" s="17">
        <v>1139</v>
      </c>
      <c r="C1140" s="17">
        <v>1140</v>
      </c>
      <c r="D1140" s="16">
        <v>783</v>
      </c>
      <c r="E1140" s="18">
        <v>43971.976550925923</v>
      </c>
      <c r="L1140" s="2" t="s">
        <v>1152</v>
      </c>
    </row>
    <row r="1141" spans="1:12" hidden="1" x14ac:dyDescent="0.25">
      <c r="A1141" s="17">
        <v>1139</v>
      </c>
      <c r="B1141" s="17">
        <v>1140</v>
      </c>
      <c r="C1141" s="17">
        <v>1141</v>
      </c>
      <c r="D1141" s="16">
        <v>19470</v>
      </c>
      <c r="E1141" s="18">
        <v>43971.984814814816</v>
      </c>
      <c r="L1141" s="2" t="s">
        <v>1150</v>
      </c>
    </row>
    <row r="1142" spans="1:12" hidden="1" x14ac:dyDescent="0.25">
      <c r="A1142" s="17">
        <v>1140</v>
      </c>
      <c r="B1142" s="17">
        <v>1141</v>
      </c>
      <c r="C1142" s="17">
        <v>1142</v>
      </c>
      <c r="D1142" s="16">
        <v>418</v>
      </c>
      <c r="E1142" s="18">
        <v>43972.047638888886</v>
      </c>
      <c r="L1142" s="2" t="s">
        <v>1152</v>
      </c>
    </row>
    <row r="1143" spans="1:12" hidden="1" x14ac:dyDescent="0.25">
      <c r="A1143" s="17">
        <v>1141</v>
      </c>
      <c r="B1143" s="17">
        <v>1142</v>
      </c>
      <c r="C1143" s="17">
        <v>1143</v>
      </c>
      <c r="D1143" s="16">
        <v>1002</v>
      </c>
      <c r="E1143" s="18">
        <v>43972.050810185188</v>
      </c>
      <c r="L1143" s="2" t="s">
        <v>1152</v>
      </c>
    </row>
    <row r="1144" spans="1:12" ht="94.5" hidden="1" x14ac:dyDescent="0.25">
      <c r="A1144" s="17">
        <v>1142</v>
      </c>
      <c r="B1144" s="17">
        <v>1143</v>
      </c>
      <c r="C1144" s="17">
        <v>1144</v>
      </c>
      <c r="D1144" s="16">
        <v>1537</v>
      </c>
      <c r="E1144" s="18">
        <v>43972.058449074073</v>
      </c>
      <c r="F1144" s="16" t="s">
        <v>10</v>
      </c>
      <c r="G1144" s="16" t="s">
        <v>8</v>
      </c>
      <c r="H1144" s="16" t="s">
        <v>6</v>
      </c>
      <c r="I1144" s="16" t="s">
        <v>16</v>
      </c>
      <c r="K1144" s="7" t="s">
        <v>1080</v>
      </c>
      <c r="L1144" s="2" t="s">
        <v>1150</v>
      </c>
    </row>
    <row r="1145" spans="1:12" hidden="1" x14ac:dyDescent="0.25">
      <c r="A1145" s="17">
        <v>1143</v>
      </c>
      <c r="B1145" s="17">
        <v>1144</v>
      </c>
      <c r="C1145" s="17">
        <v>1145</v>
      </c>
      <c r="D1145" s="16">
        <v>503</v>
      </c>
      <c r="E1145" s="18">
        <v>43972.07309027778</v>
      </c>
      <c r="L1145" s="2" t="s">
        <v>1147</v>
      </c>
    </row>
    <row r="1146" spans="1:12" hidden="1" x14ac:dyDescent="0.25">
      <c r="A1146" s="17">
        <v>1144</v>
      </c>
      <c r="B1146" s="17">
        <v>1145</v>
      </c>
      <c r="C1146" s="17">
        <v>1146</v>
      </c>
      <c r="D1146" s="16">
        <v>238</v>
      </c>
      <c r="E1146" s="18">
        <v>43972.074652777781</v>
      </c>
      <c r="L1146" s="2" t="s">
        <v>1152</v>
      </c>
    </row>
    <row r="1147" spans="1:12" ht="78.75" hidden="1" x14ac:dyDescent="0.25">
      <c r="A1147" s="17">
        <v>1145</v>
      </c>
      <c r="B1147" s="17">
        <v>1146</v>
      </c>
      <c r="C1147" s="17">
        <v>1147</v>
      </c>
      <c r="D1147" s="16">
        <v>1383</v>
      </c>
      <c r="E1147" s="18">
        <v>43972.075092592589</v>
      </c>
      <c r="F1147" s="16" t="s">
        <v>13</v>
      </c>
      <c r="G1147" s="16" t="s">
        <v>8</v>
      </c>
      <c r="H1147" s="16" t="s">
        <v>8</v>
      </c>
      <c r="I1147" s="16" t="s">
        <v>9</v>
      </c>
      <c r="K1147" s="7" t="s">
        <v>1081</v>
      </c>
      <c r="L1147" s="2" t="s">
        <v>1151</v>
      </c>
    </row>
    <row r="1148" spans="1:12" hidden="1" x14ac:dyDescent="0.25">
      <c r="A1148" s="17">
        <v>1146</v>
      </c>
      <c r="B1148" s="17">
        <v>1147</v>
      </c>
      <c r="C1148" s="17">
        <v>1148</v>
      </c>
      <c r="D1148" s="16">
        <v>44</v>
      </c>
      <c r="E1148" s="18">
        <v>43972.114259259259</v>
      </c>
      <c r="L1148" s="2" t="s">
        <v>1149</v>
      </c>
    </row>
    <row r="1149" spans="1:12" hidden="1" x14ac:dyDescent="0.25">
      <c r="A1149" s="17">
        <v>1147</v>
      </c>
      <c r="B1149" s="17">
        <v>1148</v>
      </c>
      <c r="C1149" s="17">
        <v>1149</v>
      </c>
      <c r="D1149" s="16">
        <v>42</v>
      </c>
      <c r="E1149" s="18">
        <v>43972.128518518519</v>
      </c>
      <c r="L1149" s="2" t="s">
        <v>1152</v>
      </c>
    </row>
    <row r="1150" spans="1:12" hidden="1" x14ac:dyDescent="0.25">
      <c r="A1150" s="17">
        <v>1148</v>
      </c>
      <c r="B1150" s="17">
        <v>1149</v>
      </c>
      <c r="C1150" s="17">
        <v>1150</v>
      </c>
      <c r="D1150" s="16">
        <v>1076</v>
      </c>
      <c r="E1150" s="18">
        <v>43972.133657407408</v>
      </c>
      <c r="L1150" s="2" t="s">
        <v>1151</v>
      </c>
    </row>
    <row r="1151" spans="1:12" hidden="1" x14ac:dyDescent="0.25">
      <c r="A1151" s="17">
        <v>1149</v>
      </c>
      <c r="B1151" s="17">
        <v>1150</v>
      </c>
      <c r="C1151" s="17">
        <v>1151</v>
      </c>
      <c r="D1151" s="16">
        <v>9539</v>
      </c>
      <c r="E1151" s="18">
        <v>43972.159884259258</v>
      </c>
      <c r="L1151" s="2" t="s">
        <v>1152</v>
      </c>
    </row>
    <row r="1152" spans="1:12" ht="173.25" hidden="1" x14ac:dyDescent="0.25">
      <c r="A1152" s="17">
        <v>1150</v>
      </c>
      <c r="B1152" s="17">
        <v>1151</v>
      </c>
      <c r="C1152" s="17">
        <v>1152</v>
      </c>
      <c r="D1152" s="16">
        <v>1840</v>
      </c>
      <c r="E1152" s="18">
        <v>43972.168807870374</v>
      </c>
      <c r="F1152" s="16" t="s">
        <v>13</v>
      </c>
      <c r="G1152" s="16" t="s">
        <v>6</v>
      </c>
      <c r="H1152" s="16" t="s">
        <v>8</v>
      </c>
      <c r="I1152" s="16" t="s">
        <v>16</v>
      </c>
      <c r="K1152" s="7" t="s">
        <v>1082</v>
      </c>
      <c r="L1152" s="2" t="s">
        <v>1147</v>
      </c>
    </row>
    <row r="1153" spans="1:13" hidden="1" x14ac:dyDescent="0.25">
      <c r="A1153" s="17">
        <v>1151</v>
      </c>
      <c r="B1153" s="17">
        <v>1152</v>
      </c>
      <c r="C1153" s="17">
        <v>1153</v>
      </c>
      <c r="D1153" s="16">
        <v>5696</v>
      </c>
      <c r="E1153" s="18">
        <v>43972.247569444444</v>
      </c>
      <c r="L1153" s="2" t="s">
        <v>1150</v>
      </c>
      <c r="M1153" s="2" t="s">
        <v>1148</v>
      </c>
    </row>
    <row r="1154" spans="1:13" hidden="1" x14ac:dyDescent="0.25">
      <c r="A1154" s="17">
        <v>1152</v>
      </c>
      <c r="B1154" s="17">
        <v>1153</v>
      </c>
      <c r="C1154" s="17">
        <v>1154</v>
      </c>
      <c r="D1154" s="16">
        <v>12226</v>
      </c>
      <c r="E1154" s="18">
        <v>43972.265856481485</v>
      </c>
      <c r="L1154" s="2" t="s">
        <v>1150</v>
      </c>
      <c r="M1154" s="2" t="s">
        <v>1149</v>
      </c>
    </row>
    <row r="1155" spans="1:13" hidden="1" x14ac:dyDescent="0.25">
      <c r="A1155" s="17">
        <v>1153</v>
      </c>
      <c r="B1155" s="17">
        <v>1154</v>
      </c>
      <c r="C1155" s="17">
        <v>1155</v>
      </c>
      <c r="D1155" s="16">
        <v>57</v>
      </c>
      <c r="E1155" s="18">
        <v>43972.610868055555</v>
      </c>
      <c r="L1155" s="2" t="s">
        <v>1147</v>
      </c>
    </row>
    <row r="1156" spans="1:13" hidden="1" x14ac:dyDescent="0.25">
      <c r="A1156" s="17">
        <v>1154</v>
      </c>
      <c r="B1156" s="17">
        <v>1155</v>
      </c>
      <c r="C1156" s="17">
        <v>1156</v>
      </c>
      <c r="D1156" s="16">
        <v>172</v>
      </c>
      <c r="E1156" s="18">
        <v>43972.695243055554</v>
      </c>
      <c r="L1156" s="2" t="s">
        <v>1152</v>
      </c>
    </row>
    <row r="1157" spans="1:13" hidden="1" x14ac:dyDescent="0.25">
      <c r="A1157" s="17">
        <v>1155</v>
      </c>
      <c r="B1157" s="17">
        <v>1156</v>
      </c>
      <c r="C1157" s="17">
        <v>1157</v>
      </c>
      <c r="D1157" s="16">
        <v>432</v>
      </c>
      <c r="E1157" s="18">
        <v>43972.69599537037</v>
      </c>
      <c r="L1157" s="2" t="s">
        <v>1152</v>
      </c>
    </row>
    <row r="1158" spans="1:13" hidden="1" x14ac:dyDescent="0.25">
      <c r="A1158" s="17">
        <v>1156</v>
      </c>
      <c r="B1158" s="17">
        <v>1157</v>
      </c>
      <c r="C1158" s="17">
        <v>1158</v>
      </c>
      <c r="D1158" s="16">
        <v>400</v>
      </c>
      <c r="E1158" s="18">
        <v>43972.700648148151</v>
      </c>
      <c r="L1158" s="2" t="s">
        <v>1151</v>
      </c>
    </row>
    <row r="1159" spans="1:13" hidden="1" x14ac:dyDescent="0.25">
      <c r="A1159" s="17">
        <v>1157</v>
      </c>
      <c r="B1159" s="17">
        <v>1158</v>
      </c>
      <c r="C1159" s="17">
        <v>1159</v>
      </c>
      <c r="D1159" s="16">
        <v>22</v>
      </c>
      <c r="E1159" s="18">
        <v>43972.727638888886</v>
      </c>
      <c r="L1159" s="2" t="s">
        <v>1150</v>
      </c>
    </row>
    <row r="1160" spans="1:13" ht="94.5" hidden="1" x14ac:dyDescent="0.25">
      <c r="A1160" s="17">
        <v>1158</v>
      </c>
      <c r="B1160" s="17">
        <v>1159</v>
      </c>
      <c r="C1160" s="17">
        <v>1160</v>
      </c>
      <c r="D1160" s="16">
        <v>1040</v>
      </c>
      <c r="E1160" s="18">
        <v>43972.741180555553</v>
      </c>
      <c r="F1160" s="16" t="s">
        <v>6</v>
      </c>
      <c r="G1160" s="16" t="s">
        <v>8</v>
      </c>
      <c r="H1160" s="16" t="s">
        <v>6</v>
      </c>
      <c r="I1160" s="16" t="s">
        <v>16</v>
      </c>
      <c r="K1160" s="7" t="s">
        <v>1083</v>
      </c>
      <c r="L1160" s="2" t="s">
        <v>1152</v>
      </c>
    </row>
    <row r="1161" spans="1:13" hidden="1" x14ac:dyDescent="0.25">
      <c r="A1161" s="17">
        <v>1159</v>
      </c>
      <c r="B1161" s="17">
        <v>1160</v>
      </c>
      <c r="C1161" s="17">
        <v>1161</v>
      </c>
      <c r="D1161" s="16">
        <v>239</v>
      </c>
      <c r="E1161" s="18">
        <v>43972.742094907408</v>
      </c>
      <c r="L1161" s="2" t="s">
        <v>1151</v>
      </c>
      <c r="M1161" s="2" t="s">
        <v>1147</v>
      </c>
    </row>
    <row r="1162" spans="1:13" hidden="1" x14ac:dyDescent="0.25">
      <c r="A1162" s="17">
        <v>1160</v>
      </c>
      <c r="B1162" s="17">
        <v>1161</v>
      </c>
      <c r="C1162" s="17">
        <v>1162</v>
      </c>
      <c r="D1162" s="16">
        <v>460</v>
      </c>
      <c r="E1162" s="18">
        <v>43972.747094907405</v>
      </c>
      <c r="L1162" s="2" t="s">
        <v>1149</v>
      </c>
    </row>
    <row r="1163" spans="1:13" hidden="1" x14ac:dyDescent="0.25">
      <c r="A1163" s="17">
        <v>1161</v>
      </c>
      <c r="B1163" s="17">
        <v>1162</v>
      </c>
      <c r="C1163" s="17">
        <v>1163</v>
      </c>
      <c r="D1163" s="16">
        <v>86</v>
      </c>
      <c r="E1163" s="18">
        <v>43972.768796296295</v>
      </c>
      <c r="L1163" s="2" t="s">
        <v>1149</v>
      </c>
    </row>
    <row r="1164" spans="1:13" ht="47.25" hidden="1" x14ac:dyDescent="0.25">
      <c r="A1164" s="17">
        <v>1162</v>
      </c>
      <c r="B1164" s="17">
        <v>1163</v>
      </c>
      <c r="C1164" s="17">
        <v>1164</v>
      </c>
      <c r="D1164" s="16">
        <v>914</v>
      </c>
      <c r="E1164" s="18">
        <v>43972.829525462963</v>
      </c>
      <c r="F1164" s="16" t="s">
        <v>8</v>
      </c>
      <c r="G1164" s="16" t="s">
        <v>13</v>
      </c>
      <c r="H1164" s="16" t="s">
        <v>8</v>
      </c>
      <c r="I1164" s="16" t="s">
        <v>9</v>
      </c>
      <c r="K1164" s="7" t="s">
        <v>1084</v>
      </c>
      <c r="L1164" s="2" t="s">
        <v>1151</v>
      </c>
      <c r="M1164" s="2" t="s">
        <v>1149</v>
      </c>
    </row>
    <row r="1165" spans="1:13" hidden="1" x14ac:dyDescent="0.25">
      <c r="A1165" s="17">
        <v>1163</v>
      </c>
      <c r="B1165" s="17">
        <v>1164</v>
      </c>
      <c r="C1165" s="17">
        <v>1165</v>
      </c>
      <c r="D1165" s="16">
        <v>8628</v>
      </c>
      <c r="E1165" s="18">
        <v>43972.835474537038</v>
      </c>
      <c r="L1165" s="2" t="s">
        <v>1147</v>
      </c>
    </row>
    <row r="1166" spans="1:13" hidden="1" x14ac:dyDescent="0.25">
      <c r="A1166" s="17">
        <v>1164</v>
      </c>
      <c r="B1166" s="17">
        <v>1165</v>
      </c>
      <c r="C1166" s="17">
        <v>1166</v>
      </c>
      <c r="D1166" s="16">
        <v>930</v>
      </c>
      <c r="E1166" s="18">
        <v>43972.836053240739</v>
      </c>
      <c r="L1166" s="2" t="s">
        <v>1148</v>
      </c>
      <c r="M1166" s="2" t="s">
        <v>1147</v>
      </c>
    </row>
    <row r="1167" spans="1:13" hidden="1" x14ac:dyDescent="0.25">
      <c r="A1167" s="17">
        <v>1165</v>
      </c>
      <c r="B1167" s="17">
        <v>1166</v>
      </c>
      <c r="C1167" s="17">
        <v>1167</v>
      </c>
      <c r="D1167" s="16">
        <v>519</v>
      </c>
      <c r="E1167" s="18">
        <v>43972.866678240738</v>
      </c>
      <c r="L1167" s="2" t="s">
        <v>1150</v>
      </c>
      <c r="M1167" s="2" t="s">
        <v>1149</v>
      </c>
    </row>
    <row r="1168" spans="1:13" hidden="1" x14ac:dyDescent="0.25">
      <c r="A1168" s="17">
        <v>1166</v>
      </c>
      <c r="B1168" s="17">
        <v>1167</v>
      </c>
      <c r="C1168" s="17">
        <v>1168</v>
      </c>
      <c r="D1168" s="16">
        <v>48</v>
      </c>
      <c r="E1168" s="18">
        <v>43972.870370370372</v>
      </c>
      <c r="L1168" s="2" t="s">
        <v>1151</v>
      </c>
    </row>
    <row r="1169" spans="1:13" ht="236.25" hidden="1" x14ac:dyDescent="0.25">
      <c r="A1169" s="17">
        <v>1167</v>
      </c>
      <c r="B1169" s="17">
        <v>1168</v>
      </c>
      <c r="C1169" s="17">
        <v>1169</v>
      </c>
      <c r="D1169" s="16">
        <v>3690</v>
      </c>
      <c r="E1169" s="18">
        <v>43972.883321759262</v>
      </c>
      <c r="F1169" s="16" t="s">
        <v>8</v>
      </c>
      <c r="G1169" s="16" t="s">
        <v>12</v>
      </c>
      <c r="H1169" s="16" t="s">
        <v>12</v>
      </c>
      <c r="I1169" s="16" t="s">
        <v>14</v>
      </c>
      <c r="K1169" s="7" t="s">
        <v>1085</v>
      </c>
      <c r="L1169" s="2" t="s">
        <v>1147</v>
      </c>
      <c r="M1169" s="2" t="s">
        <v>1157</v>
      </c>
    </row>
    <row r="1170" spans="1:13" hidden="1" x14ac:dyDescent="0.25">
      <c r="A1170" s="17">
        <v>1168</v>
      </c>
      <c r="B1170" s="17">
        <v>1169</v>
      </c>
      <c r="C1170" s="17">
        <v>1170</v>
      </c>
      <c r="D1170" s="16">
        <v>7349</v>
      </c>
      <c r="E1170" s="18">
        <v>43972.922592592593</v>
      </c>
      <c r="L1170" s="2" t="s">
        <v>1152</v>
      </c>
    </row>
    <row r="1171" spans="1:13" ht="102" hidden="1" x14ac:dyDescent="0.25">
      <c r="A1171" s="17">
        <v>1169</v>
      </c>
      <c r="B1171" s="17">
        <v>1170</v>
      </c>
      <c r="C1171" s="17">
        <v>1171</v>
      </c>
      <c r="D1171" s="16">
        <v>1725</v>
      </c>
      <c r="E1171" s="18">
        <v>43972.943703703706</v>
      </c>
      <c r="F1171" s="16" t="s">
        <v>6</v>
      </c>
      <c r="G1171" s="16" t="s">
        <v>6</v>
      </c>
      <c r="H1171" s="16" t="s">
        <v>6</v>
      </c>
      <c r="I1171" s="16" t="s">
        <v>21</v>
      </c>
      <c r="K1171" s="7" t="s">
        <v>1086</v>
      </c>
      <c r="L1171" s="2" t="s">
        <v>1148</v>
      </c>
      <c r="M1171" s="2" t="s">
        <v>1147</v>
      </c>
    </row>
    <row r="1172" spans="1:13" hidden="1" x14ac:dyDescent="0.25">
      <c r="A1172" s="17">
        <v>1170</v>
      </c>
      <c r="B1172" s="17">
        <v>1171</v>
      </c>
      <c r="C1172" s="17">
        <v>1172</v>
      </c>
      <c r="D1172" s="16">
        <v>742</v>
      </c>
      <c r="E1172" s="18">
        <v>43972.970925925925</v>
      </c>
      <c r="L1172" s="2" t="s">
        <v>1150</v>
      </c>
    </row>
    <row r="1173" spans="1:13" hidden="1" x14ac:dyDescent="0.25">
      <c r="A1173" s="17">
        <v>1171</v>
      </c>
      <c r="B1173" s="17">
        <v>1172</v>
      </c>
      <c r="C1173" s="17">
        <v>1173</v>
      </c>
      <c r="D1173" s="16">
        <v>123</v>
      </c>
      <c r="E1173" s="18">
        <v>43972.980694444443</v>
      </c>
      <c r="L1173" s="2" t="s">
        <v>1149</v>
      </c>
    </row>
    <row r="1174" spans="1:13" hidden="1" x14ac:dyDescent="0.25">
      <c r="A1174" s="17">
        <v>1172</v>
      </c>
      <c r="B1174" s="17">
        <v>1173</v>
      </c>
      <c r="C1174" s="17">
        <v>1174</v>
      </c>
      <c r="D1174" s="16">
        <v>29</v>
      </c>
      <c r="E1174" s="18">
        <v>43973.005648148152</v>
      </c>
      <c r="L1174" s="2" t="s">
        <v>1151</v>
      </c>
    </row>
    <row r="1175" spans="1:13" hidden="1" x14ac:dyDescent="0.25">
      <c r="A1175" s="17">
        <v>1173</v>
      </c>
      <c r="B1175" s="17">
        <v>1174</v>
      </c>
      <c r="C1175" s="17">
        <v>1175</v>
      </c>
      <c r="D1175" s="16">
        <v>105</v>
      </c>
      <c r="E1175" s="18">
        <v>43973.010428240741</v>
      </c>
      <c r="L1175" s="2" t="s">
        <v>1147</v>
      </c>
    </row>
    <row r="1176" spans="1:13" ht="63" hidden="1" x14ac:dyDescent="0.25">
      <c r="A1176" s="17">
        <v>1174</v>
      </c>
      <c r="B1176" s="17">
        <v>1175</v>
      </c>
      <c r="C1176" s="17">
        <v>1176</v>
      </c>
      <c r="D1176" s="16">
        <v>853</v>
      </c>
      <c r="E1176" s="18">
        <v>43973.043252314812</v>
      </c>
      <c r="F1176" s="16" t="s">
        <v>6</v>
      </c>
      <c r="G1176" s="16" t="s">
        <v>8</v>
      </c>
      <c r="H1176" s="16" t="s">
        <v>8</v>
      </c>
      <c r="I1176" s="16" t="s">
        <v>19</v>
      </c>
      <c r="K1176" s="7" t="s">
        <v>1087</v>
      </c>
      <c r="L1176" s="2" t="s">
        <v>1152</v>
      </c>
    </row>
    <row r="1177" spans="1:13" hidden="1" x14ac:dyDescent="0.25">
      <c r="A1177" s="17">
        <v>1175</v>
      </c>
      <c r="B1177" s="17">
        <v>1176</v>
      </c>
      <c r="C1177" s="17">
        <v>1177</v>
      </c>
      <c r="D1177" s="16">
        <v>24211</v>
      </c>
      <c r="E1177" s="18">
        <v>43973.044791666667</v>
      </c>
      <c r="L1177" s="2" t="s">
        <v>1150</v>
      </c>
    </row>
    <row r="1178" spans="1:13" ht="94.5" hidden="1" x14ac:dyDescent="0.25">
      <c r="A1178" s="17">
        <v>1176</v>
      </c>
      <c r="B1178" s="17">
        <v>1177</v>
      </c>
      <c r="C1178" s="17">
        <v>1178</v>
      </c>
      <c r="D1178" s="16">
        <v>1776</v>
      </c>
      <c r="E1178" s="18">
        <v>43973.064629629633</v>
      </c>
      <c r="K1178" s="7" t="s">
        <v>1088</v>
      </c>
      <c r="L1178" s="2" t="s">
        <v>1148</v>
      </c>
    </row>
    <row r="1179" spans="1:13" hidden="1" x14ac:dyDescent="0.25">
      <c r="A1179" s="17">
        <v>1177</v>
      </c>
      <c r="B1179" s="17">
        <v>1178</v>
      </c>
      <c r="C1179" s="17">
        <v>1179</v>
      </c>
      <c r="D1179" s="16">
        <v>59</v>
      </c>
      <c r="E1179" s="18">
        <v>43973.104537037034</v>
      </c>
      <c r="L1179" s="2" t="s">
        <v>1148</v>
      </c>
    </row>
    <row r="1180" spans="1:13" hidden="1" x14ac:dyDescent="0.25">
      <c r="A1180" s="17">
        <v>1178</v>
      </c>
      <c r="B1180" s="17">
        <v>1179</v>
      </c>
      <c r="C1180" s="17">
        <v>1180</v>
      </c>
      <c r="D1180" s="16">
        <v>699</v>
      </c>
      <c r="E1180" s="18">
        <v>43973.328229166669</v>
      </c>
      <c r="L1180" s="2" t="s">
        <v>1147</v>
      </c>
    </row>
    <row r="1181" spans="1:13" hidden="1" x14ac:dyDescent="0.25">
      <c r="A1181" s="17">
        <v>1179</v>
      </c>
      <c r="B1181" s="17">
        <v>1180</v>
      </c>
      <c r="C1181" s="17">
        <v>1181</v>
      </c>
      <c r="D1181" s="16">
        <v>208</v>
      </c>
      <c r="E1181" s="18">
        <v>43973.564363425925</v>
      </c>
      <c r="L1181" s="2" t="s">
        <v>1148</v>
      </c>
      <c r="M1181" s="2" t="s">
        <v>1157</v>
      </c>
    </row>
    <row r="1182" spans="1:13" ht="110.25" hidden="1" x14ac:dyDescent="0.25">
      <c r="A1182" s="17">
        <v>1180</v>
      </c>
      <c r="B1182" s="17">
        <v>1181</v>
      </c>
      <c r="C1182" s="17">
        <v>1182</v>
      </c>
      <c r="D1182" s="16">
        <v>1467</v>
      </c>
      <c r="E1182" s="18">
        <v>43973.607106481482</v>
      </c>
      <c r="F1182" s="16" t="s">
        <v>8</v>
      </c>
      <c r="G1182" s="16" t="s">
        <v>13</v>
      </c>
      <c r="H1182" s="16" t="s">
        <v>8</v>
      </c>
      <c r="I1182" s="16" t="s">
        <v>9</v>
      </c>
      <c r="K1182" s="7" t="s">
        <v>1089</v>
      </c>
      <c r="L1182" s="2" t="s">
        <v>1152</v>
      </c>
    </row>
    <row r="1183" spans="1:13" ht="126" hidden="1" x14ac:dyDescent="0.25">
      <c r="A1183" s="17">
        <v>1181</v>
      </c>
      <c r="B1183" s="17">
        <v>1182</v>
      </c>
      <c r="C1183" s="17">
        <v>1183</v>
      </c>
      <c r="D1183" s="16">
        <v>773</v>
      </c>
      <c r="E1183" s="18">
        <v>43973.735451388886</v>
      </c>
      <c r="F1183" s="16" t="s">
        <v>12</v>
      </c>
      <c r="G1183" s="16" t="s">
        <v>12</v>
      </c>
      <c r="H1183" s="16" t="s">
        <v>10</v>
      </c>
      <c r="I1183" s="16" t="s">
        <v>14</v>
      </c>
      <c r="K1183" s="7" t="s">
        <v>1090</v>
      </c>
      <c r="L1183" s="2" t="s">
        <v>1148</v>
      </c>
      <c r="M1183" s="2" t="s">
        <v>1150</v>
      </c>
    </row>
    <row r="1184" spans="1:13" ht="110.25" hidden="1" x14ac:dyDescent="0.25">
      <c r="A1184" s="17">
        <v>1182</v>
      </c>
      <c r="B1184" s="17">
        <v>1183</v>
      </c>
      <c r="C1184" s="17">
        <v>1184</v>
      </c>
      <c r="D1184" s="16">
        <v>2880</v>
      </c>
      <c r="E1184" s="18">
        <v>43973.865104166667</v>
      </c>
      <c r="F1184" s="16" t="s">
        <v>10</v>
      </c>
      <c r="G1184" s="16" t="s">
        <v>10</v>
      </c>
      <c r="H1184" s="16" t="s">
        <v>10</v>
      </c>
      <c r="I1184" s="16" t="s">
        <v>21</v>
      </c>
      <c r="K1184" s="7" t="s">
        <v>1091</v>
      </c>
      <c r="L1184" s="2" t="s">
        <v>1147</v>
      </c>
      <c r="M1184" s="2" t="s">
        <v>1150</v>
      </c>
    </row>
    <row r="1185" spans="1:13" ht="47.25" hidden="1" x14ac:dyDescent="0.25">
      <c r="A1185" s="17">
        <v>1183</v>
      </c>
      <c r="B1185" s="17">
        <v>1184</v>
      </c>
      <c r="C1185" s="17">
        <v>1185</v>
      </c>
      <c r="D1185" s="16">
        <v>1071</v>
      </c>
      <c r="E1185" s="18">
        <v>43973.901087962964</v>
      </c>
      <c r="F1185" s="16" t="s">
        <v>6</v>
      </c>
      <c r="G1185" s="16" t="s">
        <v>6</v>
      </c>
      <c r="H1185" s="16" t="s">
        <v>6</v>
      </c>
      <c r="I1185" s="16" t="s">
        <v>19</v>
      </c>
      <c r="K1185" s="7" t="s">
        <v>1092</v>
      </c>
      <c r="L1185" s="2" t="s">
        <v>1148</v>
      </c>
    </row>
    <row r="1186" spans="1:13" hidden="1" x14ac:dyDescent="0.25">
      <c r="A1186" s="17">
        <v>1184</v>
      </c>
      <c r="B1186" s="17">
        <v>1185</v>
      </c>
      <c r="C1186" s="17">
        <v>1186</v>
      </c>
      <c r="D1186" s="16">
        <v>615</v>
      </c>
      <c r="E1186" s="18">
        <v>43973.918009259258</v>
      </c>
      <c r="L1186" s="2" t="s">
        <v>1150</v>
      </c>
    </row>
    <row r="1187" spans="1:13" hidden="1" x14ac:dyDescent="0.25">
      <c r="A1187" s="17">
        <v>1185</v>
      </c>
      <c r="B1187" s="17">
        <v>1186</v>
      </c>
      <c r="C1187" s="17">
        <v>1187</v>
      </c>
      <c r="D1187" s="16">
        <v>40</v>
      </c>
      <c r="E1187" s="18">
        <v>43973.93787037037</v>
      </c>
      <c r="L1187" s="2" t="s">
        <v>1149</v>
      </c>
    </row>
    <row r="1188" spans="1:13" hidden="1" x14ac:dyDescent="0.25">
      <c r="A1188" s="17">
        <v>1186</v>
      </c>
      <c r="B1188" s="17">
        <v>1187</v>
      </c>
      <c r="C1188" s="17">
        <v>1188</v>
      </c>
      <c r="D1188" s="16">
        <v>18</v>
      </c>
      <c r="E1188" s="18">
        <v>43973.947743055556</v>
      </c>
      <c r="L1188" s="2" t="s">
        <v>1151</v>
      </c>
    </row>
    <row r="1189" spans="1:13" hidden="1" x14ac:dyDescent="0.25">
      <c r="A1189" s="17">
        <v>1187</v>
      </c>
      <c r="B1189" s="17">
        <v>1188</v>
      </c>
      <c r="C1189" s="17">
        <v>1189</v>
      </c>
      <c r="D1189" s="16">
        <v>29</v>
      </c>
      <c r="E1189" s="18">
        <v>43974.000081018516</v>
      </c>
      <c r="L1189" s="2" t="s">
        <v>1150</v>
      </c>
    </row>
    <row r="1190" spans="1:13" ht="283.5" hidden="1" x14ac:dyDescent="0.25">
      <c r="A1190" s="17">
        <v>1188</v>
      </c>
      <c r="B1190" s="17">
        <v>1189</v>
      </c>
      <c r="C1190" s="17">
        <v>1190</v>
      </c>
      <c r="D1190" s="16">
        <v>6191</v>
      </c>
      <c r="E1190" s="18">
        <v>43974.126898148148</v>
      </c>
      <c r="F1190" s="16" t="s">
        <v>10</v>
      </c>
      <c r="G1190" s="16" t="s">
        <v>10</v>
      </c>
      <c r="H1190" s="16" t="s">
        <v>10</v>
      </c>
      <c r="I1190" s="16" t="s">
        <v>19</v>
      </c>
      <c r="K1190" s="7" t="s">
        <v>1093</v>
      </c>
      <c r="L1190" s="2" t="s">
        <v>1152</v>
      </c>
    </row>
    <row r="1191" spans="1:13" ht="63" hidden="1" x14ac:dyDescent="0.25">
      <c r="A1191" s="17">
        <v>1189</v>
      </c>
      <c r="B1191" s="17">
        <v>1190</v>
      </c>
      <c r="C1191" s="17">
        <v>1191</v>
      </c>
      <c r="D1191" s="16">
        <v>1164</v>
      </c>
      <c r="E1191" s="18">
        <v>43974.229270833333</v>
      </c>
      <c r="F1191" s="16" t="s">
        <v>13</v>
      </c>
      <c r="G1191" s="16" t="s">
        <v>8</v>
      </c>
      <c r="H1191" s="16" t="s">
        <v>6</v>
      </c>
      <c r="I1191" s="16" t="s">
        <v>19</v>
      </c>
      <c r="K1191" s="7" t="s">
        <v>1094</v>
      </c>
      <c r="L1191" s="2" t="s">
        <v>1149</v>
      </c>
    </row>
    <row r="1192" spans="1:13" hidden="1" x14ac:dyDescent="0.25">
      <c r="A1192" s="17">
        <v>1190</v>
      </c>
      <c r="B1192" s="17">
        <v>1191</v>
      </c>
      <c r="C1192" s="17">
        <v>1192</v>
      </c>
      <c r="D1192" s="16">
        <v>166078</v>
      </c>
      <c r="E1192" s="18">
        <v>43974.254976851851</v>
      </c>
      <c r="L1192" s="2" t="s">
        <v>1151</v>
      </c>
      <c r="M1192" s="2" t="s">
        <v>1149</v>
      </c>
    </row>
    <row r="1193" spans="1:13" ht="220.5" hidden="1" x14ac:dyDescent="0.25">
      <c r="A1193" s="17">
        <v>1191</v>
      </c>
      <c r="B1193" s="17">
        <v>1192</v>
      </c>
      <c r="C1193" s="17">
        <v>1193</v>
      </c>
      <c r="D1193" s="16">
        <v>4407</v>
      </c>
      <c r="E1193" s="18">
        <v>43974.296620370369</v>
      </c>
      <c r="F1193" s="16" t="s">
        <v>6</v>
      </c>
      <c r="G1193" s="16" t="s">
        <v>6</v>
      </c>
      <c r="H1193" s="16" t="s">
        <v>13</v>
      </c>
      <c r="I1193" s="16" t="s">
        <v>19</v>
      </c>
      <c r="K1193" s="7" t="s">
        <v>1095</v>
      </c>
      <c r="L1193" s="2" t="s">
        <v>1147</v>
      </c>
    </row>
    <row r="1194" spans="1:13" hidden="1" x14ac:dyDescent="0.25">
      <c r="A1194" s="17">
        <v>1192</v>
      </c>
      <c r="B1194" s="17">
        <v>1193</v>
      </c>
      <c r="C1194" s="17">
        <v>1194</v>
      </c>
      <c r="D1194" s="16">
        <v>558</v>
      </c>
      <c r="E1194" s="18">
        <v>43974.515682870369</v>
      </c>
      <c r="L1194" s="2" t="s">
        <v>1148</v>
      </c>
    </row>
    <row r="1195" spans="1:13" hidden="1" x14ac:dyDescent="0.25">
      <c r="A1195" s="17">
        <v>1193</v>
      </c>
      <c r="B1195" s="17">
        <v>1194</v>
      </c>
      <c r="C1195" s="17">
        <v>1195</v>
      </c>
      <c r="D1195" s="16">
        <v>726</v>
      </c>
      <c r="E1195" s="18">
        <v>43974.666932870372</v>
      </c>
      <c r="L1195" s="2" t="s">
        <v>1151</v>
      </c>
    </row>
    <row r="1196" spans="1:13" hidden="1" x14ac:dyDescent="0.25">
      <c r="A1196" s="17">
        <v>1194</v>
      </c>
      <c r="B1196" s="17">
        <v>1195</v>
      </c>
      <c r="C1196" s="17">
        <v>1196</v>
      </c>
      <c r="D1196" s="16">
        <v>121</v>
      </c>
      <c r="E1196" s="18">
        <v>43974.817118055558</v>
      </c>
      <c r="L1196" s="2" t="s">
        <v>1151</v>
      </c>
    </row>
    <row r="1197" spans="1:13" hidden="1" x14ac:dyDescent="0.25">
      <c r="A1197" s="17">
        <v>1195</v>
      </c>
      <c r="B1197" s="17">
        <v>1196</v>
      </c>
      <c r="C1197" s="17">
        <v>1197</v>
      </c>
      <c r="D1197" s="16">
        <v>700</v>
      </c>
      <c r="E1197" s="18">
        <v>43974.894548611112</v>
      </c>
      <c r="L1197" s="2" t="s">
        <v>1149</v>
      </c>
    </row>
    <row r="1198" spans="1:13" ht="51" hidden="1" x14ac:dyDescent="0.25">
      <c r="A1198" s="17">
        <v>1196</v>
      </c>
      <c r="B1198" s="17">
        <v>1197</v>
      </c>
      <c r="C1198" s="17">
        <v>1198</v>
      </c>
      <c r="D1198" s="16">
        <v>551</v>
      </c>
      <c r="E1198" s="18">
        <v>43974.8984837963</v>
      </c>
      <c r="F1198" s="16" t="s">
        <v>12</v>
      </c>
      <c r="G1198" s="16" t="s">
        <v>12</v>
      </c>
      <c r="H1198" s="16" t="s">
        <v>12</v>
      </c>
      <c r="I1198" s="16" t="s">
        <v>14</v>
      </c>
      <c r="K1198" s="7" t="s">
        <v>1096</v>
      </c>
      <c r="L1198" s="2" t="s">
        <v>1148</v>
      </c>
    </row>
    <row r="1199" spans="1:13" ht="126" hidden="1" x14ac:dyDescent="0.25">
      <c r="A1199" s="17">
        <v>1197</v>
      </c>
      <c r="B1199" s="17">
        <v>1198</v>
      </c>
      <c r="C1199" s="17">
        <v>1199</v>
      </c>
      <c r="D1199" s="16">
        <v>2683</v>
      </c>
      <c r="E1199" s="18">
        <v>43974.930891203701</v>
      </c>
      <c r="F1199" s="16" t="s">
        <v>13</v>
      </c>
      <c r="G1199" s="16" t="s">
        <v>13</v>
      </c>
      <c r="H1199" s="16" t="s">
        <v>8</v>
      </c>
      <c r="I1199" s="16" t="s">
        <v>9</v>
      </c>
      <c r="K1199" s="7" t="s">
        <v>1097</v>
      </c>
      <c r="L1199" s="2" t="s">
        <v>1148</v>
      </c>
    </row>
    <row r="1200" spans="1:13" ht="47.25" hidden="1" x14ac:dyDescent="0.25">
      <c r="A1200" s="17">
        <v>1198</v>
      </c>
      <c r="B1200" s="17">
        <v>1199</v>
      </c>
      <c r="C1200" s="17">
        <v>1200</v>
      </c>
      <c r="D1200" s="16">
        <v>772</v>
      </c>
      <c r="E1200" s="18">
        <v>43975.038194444445</v>
      </c>
      <c r="F1200" s="16" t="s">
        <v>10</v>
      </c>
      <c r="G1200" s="16" t="s">
        <v>12</v>
      </c>
      <c r="H1200" s="16" t="s">
        <v>8</v>
      </c>
      <c r="I1200" s="16" t="s">
        <v>19</v>
      </c>
      <c r="K1200" s="7" t="s">
        <v>1098</v>
      </c>
      <c r="L1200" s="2" t="s">
        <v>1148</v>
      </c>
    </row>
    <row r="1201" spans="1:13" ht="47.25" hidden="1" x14ac:dyDescent="0.25">
      <c r="A1201" s="17">
        <v>1199</v>
      </c>
      <c r="B1201" s="17">
        <v>1200</v>
      </c>
      <c r="C1201" s="17">
        <v>1201</v>
      </c>
      <c r="D1201" s="16">
        <v>1317</v>
      </c>
      <c r="E1201" s="18">
        <v>43975.057106481479</v>
      </c>
      <c r="F1201" s="16" t="s">
        <v>10</v>
      </c>
      <c r="G1201" s="16" t="s">
        <v>6</v>
      </c>
      <c r="H1201" s="16" t="s">
        <v>6</v>
      </c>
      <c r="I1201" s="16" t="s">
        <v>19</v>
      </c>
      <c r="K1201" s="7" t="s">
        <v>1099</v>
      </c>
      <c r="L1201" s="2" t="s">
        <v>1152</v>
      </c>
    </row>
    <row r="1202" spans="1:13" hidden="1" x14ac:dyDescent="0.25">
      <c r="A1202" s="17">
        <v>1200</v>
      </c>
      <c r="B1202" s="17">
        <v>1201</v>
      </c>
      <c r="C1202" s="17">
        <v>1202</v>
      </c>
      <c r="D1202" s="16">
        <v>651</v>
      </c>
      <c r="E1202" s="18">
        <v>43975.083495370367</v>
      </c>
      <c r="L1202" s="2" t="s">
        <v>1152</v>
      </c>
    </row>
    <row r="1203" spans="1:13" hidden="1" x14ac:dyDescent="0.25">
      <c r="A1203" s="17">
        <v>1201</v>
      </c>
      <c r="B1203" s="17">
        <v>1202</v>
      </c>
      <c r="C1203" s="17">
        <v>1203</v>
      </c>
      <c r="D1203" s="16">
        <v>3943</v>
      </c>
      <c r="E1203" s="18">
        <v>43975.109548611108</v>
      </c>
      <c r="L1203" s="2" t="s">
        <v>1149</v>
      </c>
    </row>
    <row r="1204" spans="1:13" hidden="1" x14ac:dyDescent="0.25">
      <c r="A1204" s="17">
        <v>1202</v>
      </c>
      <c r="B1204" s="17">
        <v>1203</v>
      </c>
      <c r="C1204" s="17">
        <v>1204</v>
      </c>
      <c r="D1204" s="16">
        <v>1111</v>
      </c>
      <c r="E1204" s="18">
        <v>43975.129016203704</v>
      </c>
      <c r="L1204" s="2" t="s">
        <v>1152</v>
      </c>
    </row>
    <row r="1205" spans="1:13" ht="63" hidden="1" x14ac:dyDescent="0.25">
      <c r="A1205" s="17">
        <v>1203</v>
      </c>
      <c r="B1205" s="17">
        <v>1204</v>
      </c>
      <c r="C1205" s="17">
        <v>1205</v>
      </c>
      <c r="D1205" s="16">
        <v>1181</v>
      </c>
      <c r="E1205" s="18">
        <v>43975.236608796295</v>
      </c>
      <c r="F1205" s="16" t="s">
        <v>6</v>
      </c>
      <c r="G1205" s="16" t="s">
        <v>6</v>
      </c>
      <c r="H1205" s="16" t="s">
        <v>10</v>
      </c>
      <c r="I1205" s="16" t="s">
        <v>16</v>
      </c>
      <c r="K1205" s="7" t="s">
        <v>1100</v>
      </c>
      <c r="L1205" s="2" t="s">
        <v>1151</v>
      </c>
      <c r="M1205" s="2" t="s">
        <v>1148</v>
      </c>
    </row>
    <row r="1206" spans="1:13" ht="126" hidden="1" x14ac:dyDescent="0.25">
      <c r="A1206" s="17">
        <v>1204</v>
      </c>
      <c r="B1206" s="17">
        <v>1205</v>
      </c>
      <c r="C1206" s="17">
        <v>1206</v>
      </c>
      <c r="D1206" s="16">
        <v>2607</v>
      </c>
      <c r="E1206" s="18">
        <v>43975.251342592594</v>
      </c>
      <c r="F1206" s="16" t="s">
        <v>10</v>
      </c>
      <c r="G1206" s="16" t="s">
        <v>12</v>
      </c>
      <c r="H1206" s="16" t="s">
        <v>8</v>
      </c>
      <c r="I1206" s="16" t="s">
        <v>9</v>
      </c>
      <c r="K1206" s="7" t="s">
        <v>1101</v>
      </c>
      <c r="L1206" s="2" t="s">
        <v>1152</v>
      </c>
    </row>
    <row r="1207" spans="1:13" hidden="1" x14ac:dyDescent="0.25">
      <c r="A1207" s="17">
        <v>1205</v>
      </c>
      <c r="B1207" s="17">
        <v>1206</v>
      </c>
      <c r="C1207" s="17">
        <v>1207</v>
      </c>
      <c r="D1207" s="16">
        <v>177</v>
      </c>
      <c r="E1207" s="18">
        <v>43975.26971064815</v>
      </c>
      <c r="L1207" s="2" t="s">
        <v>1148</v>
      </c>
    </row>
    <row r="1208" spans="1:13" ht="283.5" hidden="1" x14ac:dyDescent="0.25">
      <c r="A1208" s="17">
        <v>1206</v>
      </c>
      <c r="B1208" s="17">
        <v>1207</v>
      </c>
      <c r="C1208" s="17">
        <v>1208</v>
      </c>
      <c r="D1208" s="16">
        <v>5165</v>
      </c>
      <c r="E1208" s="18">
        <v>43975.371076388888</v>
      </c>
      <c r="F1208" s="16" t="s">
        <v>12</v>
      </c>
      <c r="G1208" s="16" t="s">
        <v>12</v>
      </c>
      <c r="H1208" s="16" t="s">
        <v>12</v>
      </c>
      <c r="I1208" s="16" t="s">
        <v>14</v>
      </c>
      <c r="K1208" s="7" t="s">
        <v>1102</v>
      </c>
      <c r="L1208" s="2" t="s">
        <v>1152</v>
      </c>
    </row>
    <row r="1209" spans="1:13" ht="102" hidden="1" x14ac:dyDescent="0.25">
      <c r="A1209" s="17">
        <v>1207</v>
      </c>
      <c r="B1209" s="17">
        <v>1208</v>
      </c>
      <c r="C1209" s="17">
        <v>1209</v>
      </c>
      <c r="D1209" s="16">
        <v>251916</v>
      </c>
      <c r="E1209" s="18">
        <v>43975.661481481482</v>
      </c>
      <c r="F1209" s="16" t="s">
        <v>10</v>
      </c>
      <c r="G1209" s="16" t="s">
        <v>10</v>
      </c>
      <c r="H1209" s="16" t="s">
        <v>10</v>
      </c>
      <c r="I1209" s="16" t="s">
        <v>21</v>
      </c>
      <c r="L1209" s="2" t="s">
        <v>1150</v>
      </c>
    </row>
    <row r="1210" spans="1:13" hidden="1" x14ac:dyDescent="0.25">
      <c r="A1210" s="17">
        <v>1208</v>
      </c>
      <c r="B1210" s="17">
        <v>1209</v>
      </c>
      <c r="C1210" s="17">
        <v>1210</v>
      </c>
      <c r="D1210" s="16">
        <v>124</v>
      </c>
      <c r="E1210" s="18">
        <v>43975.71371527778</v>
      </c>
      <c r="L1210" s="2" t="s">
        <v>1152</v>
      </c>
    </row>
    <row r="1211" spans="1:13" hidden="1" x14ac:dyDescent="0.25">
      <c r="A1211" s="17">
        <v>1209</v>
      </c>
      <c r="B1211" s="17">
        <v>1210</v>
      </c>
      <c r="C1211" s="17">
        <v>1211</v>
      </c>
      <c r="D1211" s="16">
        <v>1372</v>
      </c>
      <c r="E1211" s="18">
        <v>43975.72828703704</v>
      </c>
      <c r="L1211" s="2" t="s">
        <v>1150</v>
      </c>
      <c r="M1211" s="2" t="s">
        <v>1148</v>
      </c>
    </row>
    <row r="1212" spans="1:13" hidden="1" x14ac:dyDescent="0.25">
      <c r="A1212" s="17">
        <v>1210</v>
      </c>
      <c r="B1212" s="17">
        <v>1211</v>
      </c>
      <c r="C1212" s="17">
        <v>1212</v>
      </c>
      <c r="D1212" s="16">
        <v>1551</v>
      </c>
      <c r="E1212" s="18">
        <v>43975.76326388889</v>
      </c>
      <c r="L1212" s="2" t="s">
        <v>1148</v>
      </c>
    </row>
    <row r="1213" spans="1:13" ht="126" hidden="1" x14ac:dyDescent="0.25">
      <c r="A1213" s="17">
        <v>1211</v>
      </c>
      <c r="B1213" s="17">
        <v>1212</v>
      </c>
      <c r="C1213" s="17">
        <v>1213</v>
      </c>
      <c r="D1213" s="16">
        <v>2603</v>
      </c>
      <c r="E1213" s="18">
        <v>43975.917222222219</v>
      </c>
      <c r="F1213" s="16" t="s">
        <v>12</v>
      </c>
      <c r="G1213" s="16" t="s">
        <v>6</v>
      </c>
      <c r="H1213" s="16" t="s">
        <v>13</v>
      </c>
      <c r="I1213" s="16" t="s">
        <v>19</v>
      </c>
      <c r="K1213" s="7" t="s">
        <v>1103</v>
      </c>
      <c r="L1213" s="2" t="s">
        <v>1149</v>
      </c>
    </row>
    <row r="1214" spans="1:13" ht="236.25" hidden="1" x14ac:dyDescent="0.25">
      <c r="A1214" s="17">
        <v>1212</v>
      </c>
      <c r="B1214" s="17">
        <v>1213</v>
      </c>
      <c r="C1214" s="17">
        <v>1214</v>
      </c>
      <c r="D1214" s="16">
        <v>2269</v>
      </c>
      <c r="E1214" s="18">
        <v>43975.995648148149</v>
      </c>
      <c r="F1214" s="16" t="s">
        <v>6</v>
      </c>
      <c r="G1214" s="16" t="s">
        <v>13</v>
      </c>
      <c r="H1214" s="16" t="s">
        <v>10</v>
      </c>
      <c r="I1214" s="16" t="s">
        <v>19</v>
      </c>
      <c r="K1214" s="7" t="s">
        <v>1104</v>
      </c>
      <c r="L1214" s="2" t="s">
        <v>1148</v>
      </c>
    </row>
    <row r="1215" spans="1:13" ht="236.25" hidden="1" x14ac:dyDescent="0.25">
      <c r="A1215" s="17">
        <v>1213</v>
      </c>
      <c r="B1215" s="17">
        <v>1214</v>
      </c>
      <c r="C1215" s="17">
        <v>1215</v>
      </c>
      <c r="D1215" s="16">
        <v>2958</v>
      </c>
      <c r="E1215" s="18">
        <v>43976.053900462961</v>
      </c>
      <c r="F1215" s="16" t="s">
        <v>6</v>
      </c>
      <c r="G1215" s="16" t="s">
        <v>6</v>
      </c>
      <c r="H1215" s="16" t="s">
        <v>13</v>
      </c>
      <c r="I1215" s="16" t="s">
        <v>16</v>
      </c>
      <c r="K1215" s="7" t="s">
        <v>1105</v>
      </c>
      <c r="L1215" s="2" t="s">
        <v>1148</v>
      </c>
    </row>
    <row r="1216" spans="1:13" ht="173.25" hidden="1" x14ac:dyDescent="0.25">
      <c r="A1216" s="17">
        <v>1214</v>
      </c>
      <c r="B1216" s="17">
        <v>1215</v>
      </c>
      <c r="C1216" s="17">
        <v>1216</v>
      </c>
      <c r="D1216" s="16">
        <v>1322</v>
      </c>
      <c r="E1216" s="18">
        <v>43976.219606481478</v>
      </c>
      <c r="F1216" s="16" t="s">
        <v>8</v>
      </c>
      <c r="G1216" s="16" t="s">
        <v>8</v>
      </c>
      <c r="H1216" s="16" t="s">
        <v>12</v>
      </c>
      <c r="I1216" s="16" t="s">
        <v>21</v>
      </c>
      <c r="K1216" s="7" t="s">
        <v>1106</v>
      </c>
      <c r="L1216" s="2" t="s">
        <v>1148</v>
      </c>
    </row>
    <row r="1217" spans="1:13" hidden="1" x14ac:dyDescent="0.25">
      <c r="A1217" s="17">
        <v>1215</v>
      </c>
      <c r="B1217" s="17">
        <v>1216</v>
      </c>
      <c r="C1217" s="17">
        <v>1217</v>
      </c>
      <c r="D1217" s="16">
        <v>75</v>
      </c>
      <c r="E1217" s="18">
        <v>43976.235405092593</v>
      </c>
      <c r="L1217" s="2" t="s">
        <v>1151</v>
      </c>
    </row>
    <row r="1218" spans="1:13" hidden="1" x14ac:dyDescent="0.25">
      <c r="A1218" s="17">
        <v>1216</v>
      </c>
      <c r="B1218" s="17">
        <v>1217</v>
      </c>
      <c r="C1218" s="17">
        <v>1218</v>
      </c>
      <c r="D1218" s="16">
        <v>33</v>
      </c>
      <c r="E1218" s="18">
        <v>43976.25744212963</v>
      </c>
      <c r="L1218" s="2" t="s">
        <v>1147</v>
      </c>
    </row>
    <row r="1219" spans="1:13" hidden="1" x14ac:dyDescent="0.25">
      <c r="A1219" s="17">
        <v>1217</v>
      </c>
      <c r="B1219" s="17">
        <v>1218</v>
      </c>
      <c r="C1219" s="17">
        <v>1219</v>
      </c>
      <c r="D1219" s="16">
        <v>492</v>
      </c>
      <c r="E1219" s="18">
        <v>43976.294791666667</v>
      </c>
      <c r="L1219" s="2" t="s">
        <v>1148</v>
      </c>
      <c r="M1219" s="2" t="s">
        <v>1147</v>
      </c>
    </row>
    <row r="1220" spans="1:13" hidden="1" x14ac:dyDescent="0.25">
      <c r="A1220" s="17">
        <v>1218</v>
      </c>
      <c r="B1220" s="17">
        <v>1219</v>
      </c>
      <c r="C1220" s="17">
        <v>1220</v>
      </c>
      <c r="D1220" s="16">
        <v>385</v>
      </c>
      <c r="E1220" s="18">
        <v>43976.359363425923</v>
      </c>
      <c r="L1220" s="2" t="s">
        <v>1149</v>
      </c>
    </row>
    <row r="1221" spans="1:13" ht="94.5" hidden="1" x14ac:dyDescent="0.25">
      <c r="A1221" s="17">
        <v>1219</v>
      </c>
      <c r="B1221" s="17">
        <v>1220</v>
      </c>
      <c r="C1221" s="17">
        <v>1221</v>
      </c>
      <c r="D1221" s="16">
        <v>1241</v>
      </c>
      <c r="E1221" s="18">
        <v>43976.699479166666</v>
      </c>
      <c r="F1221" s="16" t="s">
        <v>13</v>
      </c>
      <c r="G1221" s="16" t="s">
        <v>13</v>
      </c>
      <c r="H1221" s="16" t="s">
        <v>8</v>
      </c>
      <c r="I1221" s="16" t="s">
        <v>9</v>
      </c>
      <c r="K1221" s="7" t="s">
        <v>1107</v>
      </c>
      <c r="L1221" s="2" t="s">
        <v>1152</v>
      </c>
      <c r="M1221" s="2" t="s">
        <v>1150</v>
      </c>
    </row>
    <row r="1222" spans="1:13" ht="78.75" x14ac:dyDescent="0.25">
      <c r="A1222" s="17">
        <v>1220</v>
      </c>
      <c r="B1222" s="17">
        <v>1221</v>
      </c>
      <c r="C1222" s="17">
        <v>1222</v>
      </c>
      <c r="D1222" s="16">
        <v>1271</v>
      </c>
      <c r="E1222" s="18">
        <v>43976.715011574073</v>
      </c>
      <c r="F1222" s="16" t="s">
        <v>13</v>
      </c>
      <c r="G1222" s="16" t="s">
        <v>13</v>
      </c>
      <c r="H1222" s="16" t="s">
        <v>13</v>
      </c>
      <c r="I1222" s="16" t="s">
        <v>19</v>
      </c>
      <c r="K1222" s="7" t="s">
        <v>1108</v>
      </c>
      <c r="L1222" s="2" t="s">
        <v>1147</v>
      </c>
      <c r="M1222" s="2" t="s">
        <v>1151</v>
      </c>
    </row>
    <row r="1223" spans="1:13" ht="283.5" hidden="1" x14ac:dyDescent="0.25">
      <c r="A1223" s="17">
        <v>1221</v>
      </c>
      <c r="B1223" s="17">
        <v>1222</v>
      </c>
      <c r="C1223" s="17">
        <v>1223</v>
      </c>
      <c r="D1223" s="16">
        <v>1522</v>
      </c>
      <c r="E1223" s="18">
        <v>43976.736620370371</v>
      </c>
      <c r="F1223" s="16" t="s">
        <v>8</v>
      </c>
      <c r="G1223" s="16" t="s">
        <v>8</v>
      </c>
      <c r="H1223" s="16" t="s">
        <v>8</v>
      </c>
      <c r="I1223" s="16" t="s">
        <v>9</v>
      </c>
      <c r="K1223" s="7" t="s">
        <v>1109</v>
      </c>
      <c r="L1223" s="2" t="s">
        <v>1148</v>
      </c>
    </row>
    <row r="1224" spans="1:13" ht="94.5" hidden="1" x14ac:dyDescent="0.25">
      <c r="A1224" s="17">
        <v>1222</v>
      </c>
      <c r="B1224" s="17">
        <v>1223</v>
      </c>
      <c r="C1224" s="17">
        <v>1224</v>
      </c>
      <c r="D1224" s="16">
        <v>1201</v>
      </c>
      <c r="E1224" s="18">
        <v>43976.74900462963</v>
      </c>
      <c r="F1224" s="16" t="s">
        <v>13</v>
      </c>
      <c r="G1224" s="16" t="s">
        <v>12</v>
      </c>
      <c r="H1224" s="16" t="s">
        <v>12</v>
      </c>
      <c r="I1224" s="16" t="s">
        <v>14</v>
      </c>
      <c r="K1224" s="7" t="s">
        <v>1110</v>
      </c>
      <c r="L1224" s="2" t="s">
        <v>1149</v>
      </c>
    </row>
    <row r="1225" spans="1:13" hidden="1" x14ac:dyDescent="0.25">
      <c r="A1225" s="17">
        <v>1223</v>
      </c>
      <c r="B1225" s="17">
        <v>1224</v>
      </c>
      <c r="C1225" s="17">
        <v>1225</v>
      </c>
      <c r="D1225" s="16">
        <v>125</v>
      </c>
      <c r="E1225" s="18">
        <v>43976.870868055557</v>
      </c>
      <c r="L1225" s="2" t="s">
        <v>1147</v>
      </c>
    </row>
    <row r="1226" spans="1:13" x14ac:dyDescent="0.25">
      <c r="A1226" s="17">
        <v>1224</v>
      </c>
      <c r="B1226" s="17">
        <v>1225</v>
      </c>
      <c r="C1226" s="17">
        <v>1226</v>
      </c>
      <c r="D1226" s="16">
        <v>1116</v>
      </c>
      <c r="E1226" s="18">
        <v>43977.039270833331</v>
      </c>
      <c r="L1226" s="2" t="s">
        <v>1147</v>
      </c>
      <c r="M1226" s="2" t="s">
        <v>1151</v>
      </c>
    </row>
    <row r="1227" spans="1:13" hidden="1" x14ac:dyDescent="0.25">
      <c r="A1227" s="17">
        <v>1225</v>
      </c>
      <c r="B1227" s="17">
        <v>1226</v>
      </c>
      <c r="C1227" s="17">
        <v>1227</v>
      </c>
      <c r="D1227" s="16">
        <v>209</v>
      </c>
      <c r="E1227" s="18">
        <v>43977.059155092589</v>
      </c>
      <c r="L1227" s="2" t="s">
        <v>1147</v>
      </c>
    </row>
    <row r="1228" spans="1:13" ht="63" hidden="1" x14ac:dyDescent="0.25">
      <c r="A1228" s="17">
        <v>1226</v>
      </c>
      <c r="B1228" s="17">
        <v>1227</v>
      </c>
      <c r="C1228" s="17">
        <v>1228</v>
      </c>
      <c r="D1228" s="16">
        <v>1563</v>
      </c>
      <c r="E1228" s="18">
        <v>43977.171099537038</v>
      </c>
      <c r="F1228" s="16" t="s">
        <v>13</v>
      </c>
      <c r="G1228" s="16" t="s">
        <v>8</v>
      </c>
      <c r="H1228" s="16" t="s">
        <v>8</v>
      </c>
      <c r="I1228" s="16" t="s">
        <v>9</v>
      </c>
      <c r="K1228" s="7" t="s">
        <v>1111</v>
      </c>
      <c r="L1228" s="2" t="s">
        <v>1147</v>
      </c>
    </row>
    <row r="1229" spans="1:13" ht="173.25" hidden="1" x14ac:dyDescent="0.25">
      <c r="A1229" s="17">
        <v>1227</v>
      </c>
      <c r="B1229" s="17">
        <v>1228</v>
      </c>
      <c r="C1229" s="17">
        <v>1229</v>
      </c>
      <c r="D1229" s="16">
        <v>2468</v>
      </c>
      <c r="E1229" s="18">
        <v>43977.206932870373</v>
      </c>
      <c r="F1229" s="16" t="s">
        <v>6</v>
      </c>
      <c r="G1229" s="16" t="s">
        <v>8</v>
      </c>
      <c r="H1229" s="16" t="s">
        <v>12</v>
      </c>
      <c r="I1229" s="16" t="s">
        <v>16</v>
      </c>
      <c r="K1229" s="7" t="s">
        <v>1112</v>
      </c>
      <c r="L1229" s="2" t="s">
        <v>1151</v>
      </c>
    </row>
    <row r="1230" spans="1:13" ht="78.75" hidden="1" x14ac:dyDescent="0.25">
      <c r="A1230" s="17">
        <v>1228</v>
      </c>
      <c r="B1230" s="17">
        <v>1229</v>
      </c>
      <c r="C1230" s="17">
        <v>1230</v>
      </c>
      <c r="D1230" s="16">
        <v>1093</v>
      </c>
      <c r="E1230" s="18">
        <v>43977.26457175926</v>
      </c>
      <c r="F1230" s="16" t="s">
        <v>8</v>
      </c>
      <c r="G1230" s="16" t="s">
        <v>12</v>
      </c>
      <c r="H1230" s="16" t="s">
        <v>12</v>
      </c>
      <c r="I1230" s="16" t="s">
        <v>9</v>
      </c>
      <c r="K1230" s="7" t="s">
        <v>1113</v>
      </c>
      <c r="L1230" s="2" t="s">
        <v>1150</v>
      </c>
      <c r="M1230" s="2" t="s">
        <v>1157</v>
      </c>
    </row>
    <row r="1231" spans="1:13" hidden="1" x14ac:dyDescent="0.25">
      <c r="A1231" s="17">
        <v>1229</v>
      </c>
      <c r="B1231" s="17">
        <v>1230</v>
      </c>
      <c r="C1231" s="17">
        <v>1231</v>
      </c>
      <c r="D1231" s="16">
        <v>32</v>
      </c>
      <c r="E1231" s="18">
        <v>43977.588946759257</v>
      </c>
      <c r="L1231" s="2" t="s">
        <v>1149</v>
      </c>
    </row>
    <row r="1232" spans="1:13" ht="102" hidden="1" x14ac:dyDescent="0.25">
      <c r="A1232" s="17">
        <v>1230</v>
      </c>
      <c r="B1232" s="17">
        <v>1231</v>
      </c>
      <c r="C1232" s="17">
        <v>1232</v>
      </c>
      <c r="D1232" s="16">
        <v>788</v>
      </c>
      <c r="E1232" s="18">
        <v>43977.74287037037</v>
      </c>
      <c r="F1232" s="16" t="s">
        <v>10</v>
      </c>
      <c r="G1232" s="16" t="s">
        <v>10</v>
      </c>
      <c r="H1232" s="16" t="s">
        <v>10</v>
      </c>
      <c r="I1232" s="16" t="s">
        <v>21</v>
      </c>
      <c r="K1232" s="7" t="s">
        <v>1114</v>
      </c>
      <c r="L1232" s="2" t="s">
        <v>1149</v>
      </c>
    </row>
    <row r="1233" spans="1:13" ht="267.75" hidden="1" x14ac:dyDescent="0.25">
      <c r="A1233" s="17">
        <v>1231</v>
      </c>
      <c r="B1233" s="17">
        <v>1232</v>
      </c>
      <c r="C1233" s="17">
        <v>1233</v>
      </c>
      <c r="D1233" s="16">
        <v>3258</v>
      </c>
      <c r="E1233" s="18">
        <v>43977.767083333332</v>
      </c>
      <c r="F1233" s="16" t="s">
        <v>10</v>
      </c>
      <c r="G1233" s="16" t="s">
        <v>6</v>
      </c>
      <c r="H1233" s="16" t="s">
        <v>6</v>
      </c>
      <c r="I1233" s="16" t="s">
        <v>19</v>
      </c>
      <c r="K1233" s="7" t="s">
        <v>1115</v>
      </c>
      <c r="L1233" s="2" t="s">
        <v>1147</v>
      </c>
    </row>
    <row r="1234" spans="1:13" ht="173.25" hidden="1" x14ac:dyDescent="0.25">
      <c r="A1234" s="17">
        <v>1232</v>
      </c>
      <c r="B1234" s="17">
        <v>1233</v>
      </c>
      <c r="C1234" s="17">
        <v>1234</v>
      </c>
      <c r="D1234" s="16">
        <v>1429</v>
      </c>
      <c r="E1234" s="18">
        <v>43977.784398148149</v>
      </c>
      <c r="F1234" s="16" t="s">
        <v>8</v>
      </c>
      <c r="G1234" s="16" t="s">
        <v>8</v>
      </c>
      <c r="H1234" s="16" t="s">
        <v>8</v>
      </c>
      <c r="I1234" s="16" t="s">
        <v>19</v>
      </c>
      <c r="K1234" s="7" t="s">
        <v>1116</v>
      </c>
      <c r="L1234" s="2" t="s">
        <v>1152</v>
      </c>
    </row>
    <row r="1235" spans="1:13" ht="110.25" hidden="1" x14ac:dyDescent="0.25">
      <c r="A1235" s="17">
        <v>1233</v>
      </c>
      <c r="B1235" s="17">
        <v>1234</v>
      </c>
      <c r="C1235" s="17">
        <v>1235</v>
      </c>
      <c r="D1235" s="16">
        <v>916</v>
      </c>
      <c r="E1235" s="18">
        <v>43977.814386574071</v>
      </c>
      <c r="F1235" s="16" t="s">
        <v>12</v>
      </c>
      <c r="G1235" s="16" t="s">
        <v>12</v>
      </c>
      <c r="H1235" s="16" t="s">
        <v>12</v>
      </c>
      <c r="I1235" s="16" t="s">
        <v>14</v>
      </c>
      <c r="K1235" s="7" t="s">
        <v>1117</v>
      </c>
      <c r="L1235" s="2" t="s">
        <v>1151</v>
      </c>
    </row>
    <row r="1236" spans="1:13" hidden="1" x14ac:dyDescent="0.25">
      <c r="A1236" s="17">
        <v>1234</v>
      </c>
      <c r="B1236" s="17">
        <v>1235</v>
      </c>
      <c r="C1236" s="17">
        <v>1236</v>
      </c>
      <c r="D1236" s="16">
        <v>1089</v>
      </c>
      <c r="E1236" s="18">
        <v>43977.918090277781</v>
      </c>
      <c r="L1236" s="2" t="s">
        <v>1148</v>
      </c>
      <c r="M1236" s="2" t="s">
        <v>1157</v>
      </c>
    </row>
    <row r="1237" spans="1:13" ht="157.5" hidden="1" x14ac:dyDescent="0.25">
      <c r="A1237" s="17">
        <v>1235</v>
      </c>
      <c r="B1237" s="17">
        <v>1236</v>
      </c>
      <c r="C1237" s="17">
        <v>1237</v>
      </c>
      <c r="D1237" s="16">
        <v>1425</v>
      </c>
      <c r="E1237" s="18">
        <v>43977.964791666665</v>
      </c>
      <c r="F1237" s="16" t="s">
        <v>10</v>
      </c>
      <c r="G1237" s="16" t="s">
        <v>10</v>
      </c>
      <c r="H1237" s="16" t="s">
        <v>10</v>
      </c>
      <c r="I1237" s="16" t="s">
        <v>14</v>
      </c>
      <c r="K1237" s="7" t="s">
        <v>1118</v>
      </c>
      <c r="L1237" s="2" t="s">
        <v>1152</v>
      </c>
      <c r="M1237" s="2" t="s">
        <v>1150</v>
      </c>
    </row>
    <row r="1238" spans="1:13" hidden="1" x14ac:dyDescent="0.25">
      <c r="A1238" s="17">
        <v>1236</v>
      </c>
      <c r="B1238" s="17">
        <v>1237</v>
      </c>
      <c r="C1238" s="17">
        <v>1238</v>
      </c>
      <c r="D1238" s="16">
        <v>1043</v>
      </c>
      <c r="E1238" s="18">
        <v>43978.030509259261</v>
      </c>
      <c r="L1238" s="2" t="s">
        <v>1151</v>
      </c>
    </row>
    <row r="1239" spans="1:13" ht="204.75" hidden="1" x14ac:dyDescent="0.25">
      <c r="A1239" s="17">
        <v>1237</v>
      </c>
      <c r="B1239" s="17">
        <v>1238</v>
      </c>
      <c r="C1239" s="17">
        <v>1239</v>
      </c>
      <c r="D1239" s="16">
        <v>1403</v>
      </c>
      <c r="E1239" s="18">
        <v>43978.276493055557</v>
      </c>
      <c r="F1239" s="16" t="s">
        <v>8</v>
      </c>
      <c r="G1239" s="16" t="s">
        <v>13</v>
      </c>
      <c r="H1239" s="16" t="s">
        <v>8</v>
      </c>
      <c r="I1239" s="16" t="s">
        <v>19</v>
      </c>
      <c r="K1239" s="7" t="s">
        <v>1119</v>
      </c>
      <c r="L1239" s="2" t="s">
        <v>1147</v>
      </c>
    </row>
    <row r="1240" spans="1:13" ht="78.75" hidden="1" x14ac:dyDescent="0.25">
      <c r="A1240" s="17">
        <v>1238</v>
      </c>
      <c r="B1240" s="17">
        <v>1239</v>
      </c>
      <c r="C1240" s="17">
        <v>1240</v>
      </c>
      <c r="D1240" s="16">
        <v>4303</v>
      </c>
      <c r="E1240" s="18">
        <v>43978.790833333333</v>
      </c>
      <c r="F1240" s="16" t="s">
        <v>12</v>
      </c>
      <c r="G1240" s="16" t="s">
        <v>12</v>
      </c>
      <c r="H1240" s="16" t="s">
        <v>12</v>
      </c>
      <c r="I1240" s="16" t="s">
        <v>14</v>
      </c>
      <c r="K1240" s="7" t="s">
        <v>1120</v>
      </c>
      <c r="L1240" s="2" t="s">
        <v>1147</v>
      </c>
    </row>
    <row r="1241" spans="1:13" ht="63" hidden="1" x14ac:dyDescent="0.25">
      <c r="A1241" s="17">
        <v>1239</v>
      </c>
      <c r="B1241" s="17">
        <v>1240</v>
      </c>
      <c r="C1241" s="17">
        <v>1241</v>
      </c>
      <c r="D1241" s="16">
        <v>4745</v>
      </c>
      <c r="E1241" s="18">
        <v>43979.231168981481</v>
      </c>
      <c r="F1241" s="16" t="s">
        <v>6</v>
      </c>
      <c r="G1241" s="16" t="s">
        <v>6</v>
      </c>
      <c r="H1241" s="16" t="s">
        <v>6</v>
      </c>
      <c r="I1241" s="16" t="s">
        <v>19</v>
      </c>
      <c r="K1241" s="7" t="s">
        <v>1121</v>
      </c>
      <c r="L1241" s="2" t="s">
        <v>1151</v>
      </c>
    </row>
    <row r="1242" spans="1:13" ht="173.25" hidden="1" x14ac:dyDescent="0.25">
      <c r="A1242" s="17">
        <v>1240</v>
      </c>
      <c r="B1242" s="17">
        <v>1241</v>
      </c>
      <c r="C1242" s="17">
        <v>1242</v>
      </c>
      <c r="D1242" s="16">
        <v>2632</v>
      </c>
      <c r="E1242" s="18">
        <v>43979.819699074076</v>
      </c>
      <c r="F1242" s="16" t="s">
        <v>8</v>
      </c>
      <c r="G1242" s="16" t="s">
        <v>8</v>
      </c>
      <c r="H1242" s="16" t="s">
        <v>8</v>
      </c>
      <c r="I1242" s="16" t="s">
        <v>16</v>
      </c>
      <c r="K1242" s="7" t="s">
        <v>1122</v>
      </c>
      <c r="L1242" s="2" t="s">
        <v>1151</v>
      </c>
    </row>
    <row r="1243" spans="1:13" hidden="1" x14ac:dyDescent="0.25">
      <c r="A1243" s="17">
        <v>1241</v>
      </c>
      <c r="B1243" s="17">
        <v>1242</v>
      </c>
      <c r="C1243" s="17">
        <v>1243</v>
      </c>
      <c r="D1243" s="16">
        <v>3191</v>
      </c>
      <c r="E1243" s="18">
        <v>43979.981562499997</v>
      </c>
      <c r="L1243" s="2" t="s">
        <v>1152</v>
      </c>
    </row>
    <row r="1244" spans="1:13" x14ac:dyDescent="0.25">
      <c r="A1244" s="17">
        <v>1242</v>
      </c>
      <c r="B1244" s="17">
        <v>1243</v>
      </c>
      <c r="C1244" s="17">
        <v>1244</v>
      </c>
      <c r="D1244" s="16">
        <v>574</v>
      </c>
      <c r="E1244" s="18">
        <v>43979.990497685183</v>
      </c>
      <c r="L1244" s="2" t="s">
        <v>1150</v>
      </c>
      <c r="M1244" s="2" t="s">
        <v>1151</v>
      </c>
    </row>
    <row r="1245" spans="1:13" ht="141.75" hidden="1" x14ac:dyDescent="0.25">
      <c r="A1245" s="17">
        <v>1243</v>
      </c>
      <c r="B1245" s="17">
        <v>1244</v>
      </c>
      <c r="C1245" s="17">
        <v>1245</v>
      </c>
      <c r="D1245" s="16">
        <v>3234</v>
      </c>
      <c r="E1245" s="18">
        <v>43980.36414351852</v>
      </c>
      <c r="F1245" s="16" t="s">
        <v>6</v>
      </c>
      <c r="G1245" s="16" t="s">
        <v>6</v>
      </c>
      <c r="H1245" s="16" t="s">
        <v>6</v>
      </c>
      <c r="I1245" s="16" t="s">
        <v>19</v>
      </c>
      <c r="K1245" s="7" t="s">
        <v>1123</v>
      </c>
      <c r="L1245" s="2" t="s">
        <v>1150</v>
      </c>
    </row>
    <row r="1246" spans="1:13" ht="267.75" hidden="1" x14ac:dyDescent="0.25">
      <c r="A1246" s="17">
        <v>1244</v>
      </c>
      <c r="B1246" s="17">
        <v>1245</v>
      </c>
      <c r="C1246" s="17">
        <v>1246</v>
      </c>
      <c r="D1246" s="16">
        <v>1277370</v>
      </c>
      <c r="E1246" s="18">
        <v>43980.81454861111</v>
      </c>
      <c r="F1246" s="16" t="s">
        <v>13</v>
      </c>
      <c r="G1246" s="16" t="s">
        <v>6</v>
      </c>
      <c r="H1246" s="16" t="s">
        <v>6</v>
      </c>
      <c r="I1246" s="16" t="s">
        <v>19</v>
      </c>
      <c r="K1246" s="7" t="s">
        <v>1124</v>
      </c>
      <c r="L1246" s="2" t="s">
        <v>1152</v>
      </c>
      <c r="M1246" s="2" t="s">
        <v>1150</v>
      </c>
    </row>
    <row r="1247" spans="1:13" hidden="1" x14ac:dyDescent="0.25">
      <c r="A1247" s="17">
        <v>1245</v>
      </c>
      <c r="B1247" s="17">
        <v>1246</v>
      </c>
      <c r="C1247" s="17">
        <v>1247</v>
      </c>
      <c r="D1247" s="16">
        <v>60</v>
      </c>
      <c r="E1247" s="18">
        <v>43980.914467592593</v>
      </c>
      <c r="L1247" s="2" t="s">
        <v>1147</v>
      </c>
    </row>
    <row r="1248" spans="1:13" ht="110.25" hidden="1" x14ac:dyDescent="0.25">
      <c r="A1248" s="17">
        <v>1246</v>
      </c>
      <c r="B1248" s="17">
        <v>1247</v>
      </c>
      <c r="C1248" s="17">
        <v>1248</v>
      </c>
      <c r="D1248" s="16">
        <v>2493</v>
      </c>
      <c r="E1248" s="18">
        <v>43980.959236111114</v>
      </c>
      <c r="F1248" s="16" t="s">
        <v>13</v>
      </c>
      <c r="G1248" s="16" t="s">
        <v>13</v>
      </c>
      <c r="H1248" s="16" t="s">
        <v>8</v>
      </c>
      <c r="I1248" s="16" t="s">
        <v>9</v>
      </c>
      <c r="K1248" s="7" t="s">
        <v>1125</v>
      </c>
      <c r="L1248" s="2" t="s">
        <v>1151</v>
      </c>
    </row>
    <row r="1249" spans="1:13" ht="63" hidden="1" x14ac:dyDescent="0.25">
      <c r="A1249" s="17">
        <v>1247</v>
      </c>
      <c r="B1249" s="17">
        <v>1248</v>
      </c>
      <c r="C1249" s="17">
        <v>1249</v>
      </c>
      <c r="D1249" s="16">
        <v>980</v>
      </c>
      <c r="E1249" s="18">
        <v>43982.740555555552</v>
      </c>
      <c r="F1249" s="16" t="s">
        <v>10</v>
      </c>
      <c r="G1249" s="16" t="s">
        <v>8</v>
      </c>
      <c r="H1249" s="16" t="s">
        <v>13</v>
      </c>
      <c r="I1249" s="16" t="s">
        <v>19</v>
      </c>
      <c r="K1249" s="7" t="s">
        <v>1126</v>
      </c>
      <c r="L1249" s="2" t="s">
        <v>1147</v>
      </c>
    </row>
    <row r="1250" spans="1:13" ht="110.25" x14ac:dyDescent="0.25">
      <c r="A1250" s="17">
        <v>1248</v>
      </c>
      <c r="B1250" s="17">
        <v>1249</v>
      </c>
      <c r="C1250" s="17">
        <v>1250</v>
      </c>
      <c r="D1250" s="16">
        <v>1916</v>
      </c>
      <c r="E1250" s="18">
        <v>43983.97934027778</v>
      </c>
      <c r="F1250" s="16" t="s">
        <v>13</v>
      </c>
      <c r="G1250" s="16" t="s">
        <v>6</v>
      </c>
      <c r="H1250" s="16" t="s">
        <v>8</v>
      </c>
      <c r="I1250" s="16" t="s">
        <v>19</v>
      </c>
      <c r="K1250" s="7" t="s">
        <v>1127</v>
      </c>
      <c r="L1250" s="2" t="s">
        <v>1147</v>
      </c>
      <c r="M1250" s="2" t="s">
        <v>1151</v>
      </c>
    </row>
    <row r="1251" spans="1:13" hidden="1" x14ac:dyDescent="0.25">
      <c r="A1251" s="17">
        <v>1249</v>
      </c>
      <c r="B1251" s="17">
        <v>1250</v>
      </c>
      <c r="C1251" s="17">
        <v>1251</v>
      </c>
      <c r="D1251" s="16">
        <v>281</v>
      </c>
      <c r="E1251" s="18">
        <v>43984.856712962966</v>
      </c>
      <c r="L1251" s="2" t="s">
        <v>1148</v>
      </c>
      <c r="M1251" s="2" t="s">
        <v>1149</v>
      </c>
    </row>
    <row r="1252" spans="1:13" ht="126" hidden="1" x14ac:dyDescent="0.25">
      <c r="A1252" s="17">
        <v>1250</v>
      </c>
      <c r="B1252" s="17">
        <v>1251</v>
      </c>
      <c r="C1252" s="17">
        <v>1252</v>
      </c>
      <c r="D1252" s="16">
        <v>1565</v>
      </c>
      <c r="E1252" s="18">
        <v>43985.020462962966</v>
      </c>
      <c r="F1252" s="16" t="s">
        <v>6</v>
      </c>
      <c r="G1252" s="16" t="s">
        <v>13</v>
      </c>
      <c r="H1252" s="16" t="s">
        <v>13</v>
      </c>
      <c r="I1252" s="16" t="s">
        <v>19</v>
      </c>
      <c r="K1252" s="7" t="s">
        <v>1128</v>
      </c>
      <c r="L1252" s="2" t="s">
        <v>1149</v>
      </c>
    </row>
    <row r="1253" spans="1:13" hidden="1" x14ac:dyDescent="0.25">
      <c r="A1253" s="17">
        <v>1251</v>
      </c>
      <c r="B1253" s="17">
        <v>1252</v>
      </c>
      <c r="C1253" s="17">
        <v>1253</v>
      </c>
      <c r="D1253" s="16">
        <v>525</v>
      </c>
      <c r="E1253" s="18">
        <v>43985.232349537036</v>
      </c>
      <c r="L1253" s="2" t="s">
        <v>1149</v>
      </c>
    </row>
    <row r="1254" spans="1:13" ht="63" x14ac:dyDescent="0.25">
      <c r="A1254" s="17">
        <v>1252</v>
      </c>
      <c r="B1254" s="17">
        <v>1253</v>
      </c>
      <c r="C1254" s="17">
        <v>1254</v>
      </c>
      <c r="D1254" s="16">
        <v>412</v>
      </c>
      <c r="E1254" s="18">
        <v>43986.831967592596</v>
      </c>
      <c r="F1254" s="16" t="s">
        <v>10</v>
      </c>
      <c r="G1254" s="16" t="s">
        <v>8</v>
      </c>
      <c r="H1254" s="16" t="s">
        <v>13</v>
      </c>
      <c r="I1254" s="16" t="s">
        <v>19</v>
      </c>
      <c r="K1254" s="7" t="s">
        <v>1129</v>
      </c>
      <c r="L1254" s="2" t="s">
        <v>1152</v>
      </c>
      <c r="M1254" s="2" t="s">
        <v>1151</v>
      </c>
    </row>
    <row r="1255" spans="1:13" hidden="1" x14ac:dyDescent="0.25">
      <c r="A1255" s="17">
        <v>1253</v>
      </c>
      <c r="B1255" s="17">
        <v>1254</v>
      </c>
      <c r="C1255" s="17">
        <v>1255</v>
      </c>
      <c r="D1255" s="16">
        <v>397</v>
      </c>
      <c r="E1255" s="18">
        <v>43987.005694444444</v>
      </c>
      <c r="L1255" s="2" t="s">
        <v>1149</v>
      </c>
    </row>
    <row r="1256" spans="1:13" hidden="1" x14ac:dyDescent="0.25">
      <c r="A1256" s="17">
        <v>1254</v>
      </c>
      <c r="B1256" s="17">
        <v>1255</v>
      </c>
      <c r="C1256" s="17">
        <v>1256</v>
      </c>
      <c r="D1256" s="16">
        <v>794</v>
      </c>
      <c r="E1256" s="18">
        <v>43987.286874999998</v>
      </c>
      <c r="L1256" s="2" t="s">
        <v>1151</v>
      </c>
    </row>
    <row r="1257" spans="1:13" ht="47.25" hidden="1" x14ac:dyDescent="0.25">
      <c r="A1257" s="17">
        <v>1255</v>
      </c>
      <c r="B1257" s="17">
        <v>1256</v>
      </c>
      <c r="C1257" s="17">
        <v>1257</v>
      </c>
      <c r="D1257" s="16">
        <v>2436</v>
      </c>
      <c r="E1257" s="18">
        <v>43987.93990740741</v>
      </c>
      <c r="K1257" s="7" t="s">
        <v>1130</v>
      </c>
      <c r="L1257" s="2" t="s">
        <v>1148</v>
      </c>
    </row>
    <row r="1258" spans="1:13" ht="141.75" x14ac:dyDescent="0.25">
      <c r="A1258" s="17">
        <v>1256</v>
      </c>
      <c r="B1258" s="17">
        <v>1257</v>
      </c>
      <c r="C1258" s="17">
        <v>1258</v>
      </c>
      <c r="D1258" s="16">
        <v>1469</v>
      </c>
      <c r="E1258" s="18">
        <v>43988.203935185185</v>
      </c>
      <c r="F1258" s="16" t="s">
        <v>10</v>
      </c>
      <c r="G1258" s="16" t="s">
        <v>8</v>
      </c>
      <c r="H1258" s="16" t="s">
        <v>13</v>
      </c>
      <c r="I1258" s="16" t="s">
        <v>9</v>
      </c>
      <c r="K1258" s="7" t="s">
        <v>1131</v>
      </c>
      <c r="L1258" s="2" t="s">
        <v>1147</v>
      </c>
      <c r="M1258" s="2" t="s">
        <v>1151</v>
      </c>
    </row>
    <row r="1259" spans="1:13" ht="94.5" hidden="1" x14ac:dyDescent="0.25">
      <c r="A1259" s="17">
        <v>1257</v>
      </c>
      <c r="B1259" s="17">
        <v>1258</v>
      </c>
      <c r="C1259" s="17">
        <v>1259</v>
      </c>
      <c r="D1259" s="16">
        <v>1561</v>
      </c>
      <c r="E1259" s="18">
        <v>43990.779895833337</v>
      </c>
      <c r="F1259" s="16" t="s">
        <v>6</v>
      </c>
      <c r="G1259" s="16" t="s">
        <v>13</v>
      </c>
      <c r="H1259" s="16" t="s">
        <v>13</v>
      </c>
      <c r="I1259" s="16" t="s">
        <v>9</v>
      </c>
      <c r="K1259" s="7" t="s">
        <v>1132</v>
      </c>
      <c r="L1259" s="2" t="s">
        <v>1149</v>
      </c>
    </row>
    <row r="1260" spans="1:13" ht="47.25" hidden="1" x14ac:dyDescent="0.25">
      <c r="A1260" s="17">
        <v>1258</v>
      </c>
      <c r="B1260" s="17">
        <v>1259</v>
      </c>
      <c r="C1260" s="17">
        <v>1260</v>
      </c>
      <c r="D1260" s="16">
        <v>1420</v>
      </c>
      <c r="E1260" s="18">
        <v>43991.066064814811</v>
      </c>
      <c r="F1260" s="16" t="s">
        <v>10</v>
      </c>
      <c r="G1260" s="16" t="s">
        <v>6</v>
      </c>
      <c r="H1260" s="16" t="s">
        <v>13</v>
      </c>
      <c r="I1260" s="16" t="s">
        <v>19</v>
      </c>
      <c r="K1260" s="7" t="s">
        <v>1133</v>
      </c>
      <c r="L1260" s="2" t="s">
        <v>1148</v>
      </c>
    </row>
    <row r="1261" spans="1:13" ht="94.5" hidden="1" x14ac:dyDescent="0.25">
      <c r="A1261" s="17">
        <v>1259</v>
      </c>
      <c r="B1261" s="17">
        <v>1260</v>
      </c>
      <c r="C1261" s="17">
        <v>1261</v>
      </c>
      <c r="D1261" s="16">
        <v>1406</v>
      </c>
      <c r="E1261" s="18">
        <v>43991.89135416667</v>
      </c>
      <c r="F1261" s="16" t="s">
        <v>10</v>
      </c>
      <c r="G1261" s="16" t="s">
        <v>10</v>
      </c>
      <c r="H1261" s="16" t="s">
        <v>6</v>
      </c>
      <c r="I1261" s="16" t="s">
        <v>9</v>
      </c>
      <c r="K1261" s="7" t="s">
        <v>1134</v>
      </c>
      <c r="L1261" s="2" t="s">
        <v>1147</v>
      </c>
    </row>
    <row r="1262" spans="1:13" ht="94.5" hidden="1" x14ac:dyDescent="0.25">
      <c r="A1262" s="17">
        <v>1260</v>
      </c>
      <c r="B1262" s="17">
        <v>1261</v>
      </c>
      <c r="C1262" s="17">
        <v>1262</v>
      </c>
      <c r="D1262" s="16">
        <v>4157</v>
      </c>
      <c r="E1262" s="18">
        <v>43991.986585648148</v>
      </c>
      <c r="F1262" s="16" t="s">
        <v>6</v>
      </c>
      <c r="G1262" s="16" t="s">
        <v>6</v>
      </c>
      <c r="H1262" s="16" t="s">
        <v>6</v>
      </c>
      <c r="I1262" s="16" t="s">
        <v>9</v>
      </c>
      <c r="K1262" s="7" t="s">
        <v>1135</v>
      </c>
      <c r="L1262" s="2" t="s">
        <v>1151</v>
      </c>
    </row>
    <row r="1263" spans="1:13" ht="204.75" hidden="1" x14ac:dyDescent="0.25">
      <c r="A1263" s="17">
        <v>1261</v>
      </c>
      <c r="B1263" s="17">
        <v>1262</v>
      </c>
      <c r="C1263" s="17">
        <v>1263</v>
      </c>
      <c r="D1263" s="16">
        <v>1100</v>
      </c>
      <c r="E1263" s="18">
        <v>43993.895266203705</v>
      </c>
      <c r="F1263" s="16" t="s">
        <v>8</v>
      </c>
      <c r="G1263" s="16" t="s">
        <v>8</v>
      </c>
      <c r="H1263" s="16" t="s">
        <v>8</v>
      </c>
      <c r="I1263" s="16" t="s">
        <v>9</v>
      </c>
      <c r="K1263" s="7" t="s">
        <v>1136</v>
      </c>
      <c r="L1263" s="2" t="s">
        <v>1150</v>
      </c>
    </row>
    <row r="1264" spans="1:13" hidden="1" x14ac:dyDescent="0.25">
      <c r="A1264" s="17">
        <v>1262</v>
      </c>
      <c r="B1264" s="17">
        <v>1263</v>
      </c>
      <c r="C1264" s="17">
        <v>1264</v>
      </c>
      <c r="D1264" s="16">
        <v>87</v>
      </c>
      <c r="E1264" s="18">
        <v>43997.28497685185</v>
      </c>
      <c r="L1264" s="2" t="s">
        <v>1151</v>
      </c>
      <c r="M1264" s="2" t="s">
        <v>1149</v>
      </c>
    </row>
    <row r="1265" spans="1:13" ht="47.25" hidden="1" x14ac:dyDescent="0.25">
      <c r="A1265" s="17">
        <v>1263</v>
      </c>
      <c r="B1265" s="17">
        <v>1264</v>
      </c>
      <c r="C1265" s="17">
        <v>1265</v>
      </c>
      <c r="D1265" s="16">
        <v>4837</v>
      </c>
      <c r="E1265" s="18">
        <v>43998.128171296295</v>
      </c>
      <c r="F1265" s="16" t="s">
        <v>8</v>
      </c>
      <c r="G1265" s="16" t="s">
        <v>12</v>
      </c>
      <c r="H1265" s="16" t="s">
        <v>12</v>
      </c>
      <c r="I1265" s="16" t="s">
        <v>19</v>
      </c>
      <c r="K1265" s="7" t="s">
        <v>1137</v>
      </c>
      <c r="L1265" s="2" t="s">
        <v>1152</v>
      </c>
      <c r="M1265" s="2" t="s">
        <v>1147</v>
      </c>
    </row>
    <row r="1266" spans="1:13" ht="141.75" hidden="1" x14ac:dyDescent="0.25">
      <c r="A1266" s="17">
        <v>1264</v>
      </c>
      <c r="B1266" s="17">
        <v>1265</v>
      </c>
      <c r="C1266" s="17">
        <v>1266</v>
      </c>
      <c r="D1266" s="16">
        <v>1331</v>
      </c>
      <c r="E1266" s="18">
        <v>44000.990578703706</v>
      </c>
      <c r="F1266" s="16" t="s">
        <v>8</v>
      </c>
      <c r="G1266" s="16" t="s">
        <v>8</v>
      </c>
      <c r="H1266" s="16" t="s">
        <v>12</v>
      </c>
      <c r="I1266" s="16" t="s">
        <v>9</v>
      </c>
      <c r="K1266" s="7" t="s">
        <v>1138</v>
      </c>
      <c r="L1266" s="2" t="s">
        <v>1147</v>
      </c>
    </row>
    <row r="1267" spans="1:13" x14ac:dyDescent="0.25">
      <c r="A1267" s="17">
        <v>1265</v>
      </c>
      <c r="B1267" s="17">
        <v>1266</v>
      </c>
      <c r="C1267" s="17">
        <v>1267</v>
      </c>
      <c r="D1267" s="16">
        <v>25</v>
      </c>
      <c r="E1267" s="18">
        <v>44003.016423611109</v>
      </c>
      <c r="L1267" s="2" t="s">
        <v>1152</v>
      </c>
      <c r="M1267" s="2" t="s">
        <v>1151</v>
      </c>
    </row>
    <row r="1268" spans="1:13" hidden="1" x14ac:dyDescent="0.25">
      <c r="A1268" s="17">
        <v>1266</v>
      </c>
      <c r="B1268" s="17">
        <v>1267</v>
      </c>
      <c r="C1268" s="17">
        <v>1268</v>
      </c>
      <c r="D1268" s="16">
        <v>200</v>
      </c>
      <c r="E1268" s="18">
        <v>44004.983749999999</v>
      </c>
      <c r="L1268" s="2" t="s">
        <v>1148</v>
      </c>
    </row>
    <row r="1269" spans="1:13" hidden="1" x14ac:dyDescent="0.25">
      <c r="A1269" s="17">
        <v>1267</v>
      </c>
      <c r="B1269" s="17">
        <v>1268</v>
      </c>
      <c r="C1269" s="17">
        <v>1269</v>
      </c>
      <c r="D1269" s="16">
        <v>601111</v>
      </c>
      <c r="E1269" s="18">
        <v>44005.032152777778</v>
      </c>
      <c r="L1269" s="2" t="s">
        <v>1151</v>
      </c>
    </row>
    <row r="1270" spans="1:13" ht="94.5" hidden="1" x14ac:dyDescent="0.25">
      <c r="A1270" s="17">
        <v>1268</v>
      </c>
      <c r="B1270" s="17">
        <v>1269</v>
      </c>
      <c r="C1270" s="17">
        <v>1270</v>
      </c>
      <c r="D1270" s="16">
        <v>1387</v>
      </c>
      <c r="E1270" s="18">
        <v>44009.073888888888</v>
      </c>
      <c r="F1270" s="16" t="s">
        <v>8</v>
      </c>
      <c r="G1270" s="16" t="s">
        <v>12</v>
      </c>
      <c r="H1270" s="16" t="s">
        <v>13</v>
      </c>
      <c r="I1270" s="16" t="s">
        <v>9</v>
      </c>
      <c r="K1270" s="7" t="s">
        <v>1139</v>
      </c>
      <c r="L1270" s="2" t="s">
        <v>1148</v>
      </c>
    </row>
    <row r="1271" spans="1:13" ht="110.25" hidden="1" x14ac:dyDescent="0.25">
      <c r="A1271" s="17">
        <v>1269</v>
      </c>
      <c r="B1271" s="17">
        <v>1270</v>
      </c>
      <c r="C1271" s="17">
        <v>1271</v>
      </c>
      <c r="D1271" s="16">
        <v>996</v>
      </c>
      <c r="E1271" s="18">
        <v>44010.056666666664</v>
      </c>
      <c r="F1271" s="16" t="s">
        <v>6</v>
      </c>
      <c r="G1271" s="16" t="s">
        <v>6</v>
      </c>
      <c r="H1271" s="16" t="s">
        <v>8</v>
      </c>
      <c r="I1271" s="16" t="s">
        <v>9</v>
      </c>
      <c r="K1271" s="7" t="s">
        <v>1140</v>
      </c>
      <c r="L1271" s="2" t="s">
        <v>1150</v>
      </c>
    </row>
  </sheetData>
  <autoFilter ref="A2:EB1271">
    <filterColumn colId="12">
      <filters>
        <filter val="LL"/>
      </filters>
    </filterColumn>
  </autoFilter>
  <mergeCells count="2">
    <mergeCell ref="K1:M1"/>
    <mergeCell ref="N1:N2"/>
  </mergeCell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775F0A3C43F44459C487F5CCEA01DF6" ma:contentTypeVersion="13" ma:contentTypeDescription="Create a new document." ma:contentTypeScope="" ma:versionID="21958627d9878c278613959d35844d16">
  <xsd:schema xmlns:xsd="http://www.w3.org/2001/XMLSchema" xmlns:xs="http://www.w3.org/2001/XMLSchema" xmlns:p="http://schemas.microsoft.com/office/2006/metadata/properties" xmlns:ns3="cb573afe-1368-4595-b7a1-57a5195e617b" xmlns:ns4="2d6f1b11-727b-4bc5-83c8-e756a7777e4b" targetNamespace="http://schemas.microsoft.com/office/2006/metadata/properties" ma:root="true" ma:fieldsID="6ccc6f69a6283e0a5c2dc2b1860027ee" ns3:_="" ns4:_="">
    <xsd:import namespace="cb573afe-1368-4595-b7a1-57a5195e617b"/>
    <xsd:import namespace="2d6f1b11-727b-4bc5-83c8-e756a7777e4b"/>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DateTaken" minOccurs="0"/>
                <xsd:element ref="ns3:MediaServiceLocation" minOccurs="0"/>
                <xsd:element ref="ns3:MediaServiceEventHashCode" minOccurs="0"/>
                <xsd:element ref="ns3:MediaServiceGenerationTime" minOccurs="0"/>
                <xsd:element ref="ns3:MediaServiceAutoKeyPoints" minOccurs="0"/>
                <xsd:element ref="ns3:MediaServiceKeyPoints" minOccurs="0"/>
                <xsd:element ref="ns4:SharedWithUsers" minOccurs="0"/>
                <xsd:element ref="ns4:SharedWithDetails" minOccurs="0"/>
                <xsd:element ref="ns4:SharingHintHash"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b573afe-1368-4595-b7a1-57a5195e617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3" nillable="true" ma:displayName="MediaServiceLocation" ma:internalName="MediaServiceLocation"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d6f1b11-727b-4bc5-83c8-e756a7777e4b"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element name="SharingHintHash" ma:index="20"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DF48774-781A-4962-ACF9-E1A8205CB9C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b573afe-1368-4595-b7a1-57a5195e617b"/>
    <ds:schemaRef ds:uri="2d6f1b11-727b-4bc5-83c8-e756a7777e4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24960131-CDB7-4950-8FE2-AF7F78C4914F}">
  <ds:schemaRefs>
    <ds:schemaRef ds:uri="http://schemas.microsoft.com/office/2006/metadata/properties"/>
    <ds:schemaRef ds:uri="cb573afe-1368-4595-b7a1-57a5195e617b"/>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2d6f1b11-727b-4bc5-83c8-e756a7777e4b"/>
    <ds:schemaRef ds:uri="http://www.w3.org/XML/1998/namespace"/>
    <ds:schemaRef ds:uri="http://purl.org/dc/dcmitype/"/>
  </ds:schemaRefs>
</ds:datastoreItem>
</file>

<file path=customXml/itemProps3.xml><?xml version="1.0" encoding="utf-8"?>
<ds:datastoreItem xmlns:ds="http://schemas.openxmlformats.org/officeDocument/2006/customXml" ds:itemID="{B4FBA1E7-5975-467D-97D5-87FBB2A492B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Rater2_LL</vt:lpstr>
      <vt:lpstr>ProblemSolvingTask</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Julie Ji</dc:creator>
  <cp:lastModifiedBy>Julie Ji</cp:lastModifiedBy>
  <dcterms:created xsi:type="dcterms:W3CDTF">2020-07-27T07:35:27Z</dcterms:created>
  <dcterms:modified xsi:type="dcterms:W3CDTF">2020-09-28T11:05:29Z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0x010100D775F0A3C43F44459C487F5CCEA01DF6</vt:lpwstr>
  </property>
</Properties>
</file>