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zerrudo/Desktop/Marin County Health Rankings Data/"/>
    </mc:Choice>
  </mc:AlternateContent>
  <xr:revisionPtr revIDLastSave="0" documentId="13_ncr:1_{F7359881-62B0-7A42-B36D-FB35ADD45468}" xr6:coauthVersionLast="47" xr6:coauthVersionMax="47" xr10:uidLastSave="{00000000-0000-0000-0000-000000000000}"/>
  <bookViews>
    <workbookView xWindow="780" yWindow="1000" windowWidth="27640" windowHeight="15160" activeTab="3" xr2:uid="{7941B4D3-E5A4-E242-AC57-91CD26398360}"/>
  </bookViews>
  <sheets>
    <sheet name="2017" sheetId="1" r:id="rId1"/>
    <sheet name="2018" sheetId="2" r:id="rId2"/>
    <sheet name="2019" sheetId="3" r:id="rId3"/>
    <sheet name="AVERAG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4" l="1"/>
  <c r="D23" i="4"/>
  <c r="E2" i="4"/>
  <c r="F2" i="4"/>
  <c r="G2" i="4"/>
  <c r="H2" i="4"/>
  <c r="I2" i="4"/>
  <c r="J2" i="4"/>
  <c r="E3" i="4"/>
  <c r="F3" i="4"/>
  <c r="G3" i="4"/>
  <c r="H3" i="4"/>
  <c r="I3" i="4"/>
  <c r="J3" i="4"/>
  <c r="E4" i="4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E40" i="4"/>
  <c r="F40" i="4"/>
  <c r="G40" i="4"/>
  <c r="H40" i="4"/>
  <c r="I40" i="4"/>
  <c r="J40" i="4"/>
  <c r="E41" i="4"/>
  <c r="F41" i="4"/>
  <c r="G41" i="4"/>
  <c r="H41" i="4"/>
  <c r="I41" i="4"/>
  <c r="J41" i="4"/>
  <c r="E42" i="4"/>
  <c r="F42" i="4"/>
  <c r="G42" i="4"/>
  <c r="H42" i="4"/>
  <c r="I42" i="4"/>
  <c r="J42" i="4"/>
  <c r="E43" i="4"/>
  <c r="F43" i="4"/>
  <c r="G43" i="4"/>
  <c r="H43" i="4"/>
  <c r="I43" i="4"/>
  <c r="J43" i="4"/>
  <c r="E44" i="4"/>
  <c r="F44" i="4"/>
  <c r="G44" i="4"/>
  <c r="H44" i="4"/>
  <c r="I44" i="4"/>
  <c r="J44" i="4"/>
  <c r="E45" i="4"/>
  <c r="F45" i="4"/>
  <c r="G45" i="4"/>
  <c r="H45" i="4"/>
  <c r="I45" i="4"/>
  <c r="J45" i="4"/>
  <c r="E46" i="4"/>
  <c r="F46" i="4"/>
  <c r="G46" i="4"/>
  <c r="H46" i="4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J50" i="4"/>
  <c r="E51" i="4"/>
  <c r="F51" i="4"/>
  <c r="G51" i="4"/>
  <c r="H51" i="4"/>
  <c r="I51" i="4"/>
  <c r="J51" i="4"/>
  <c r="E52" i="4"/>
  <c r="F52" i="4"/>
  <c r="G52" i="4"/>
  <c r="H52" i="4"/>
  <c r="I52" i="4"/>
  <c r="J52" i="4"/>
  <c r="E53" i="4"/>
  <c r="F53" i="4"/>
  <c r="G53" i="4"/>
  <c r="H53" i="4"/>
  <c r="I53" i="4"/>
  <c r="J53" i="4"/>
  <c r="E54" i="4"/>
  <c r="F54" i="4"/>
  <c r="G54" i="4"/>
  <c r="H54" i="4"/>
  <c r="I54" i="4"/>
  <c r="J54" i="4"/>
  <c r="E55" i="4"/>
  <c r="F55" i="4"/>
  <c r="G55" i="4"/>
  <c r="H55" i="4"/>
  <c r="I55" i="4"/>
  <c r="J55" i="4"/>
  <c r="E56" i="4"/>
  <c r="F56" i="4"/>
  <c r="G56" i="4"/>
  <c r="H56" i="4"/>
  <c r="I56" i="4"/>
  <c r="J56" i="4"/>
  <c r="E57" i="4"/>
  <c r="F57" i="4"/>
  <c r="G57" i="4"/>
  <c r="H57" i="4"/>
  <c r="I57" i="4"/>
  <c r="J57" i="4"/>
  <c r="E58" i="4"/>
  <c r="F58" i="4"/>
  <c r="G58" i="4"/>
  <c r="H58" i="4"/>
  <c r="I58" i="4"/>
  <c r="J58" i="4"/>
  <c r="E59" i="4"/>
  <c r="F59" i="4"/>
  <c r="G59" i="4"/>
  <c r="H59" i="4"/>
  <c r="I59" i="4"/>
  <c r="J59" i="4"/>
  <c r="E60" i="4"/>
  <c r="F60" i="4"/>
  <c r="G60" i="4"/>
  <c r="H60" i="4"/>
  <c r="I60" i="4"/>
  <c r="J6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  <c r="K2" i="4"/>
</calcChain>
</file>

<file path=xl/sharedStrings.xml><?xml version="1.0" encoding="utf-8"?>
<sst xmlns="http://schemas.openxmlformats.org/spreadsheetml/2006/main" count="637" uniqueCount="129">
  <si>
    <t>Excessive drinking</t>
  </si>
  <si>
    <t>Alcohol-impaired driving deaths</t>
  </si>
  <si>
    <t>FIPS</t>
  </si>
  <si>
    <t>State</t>
  </si>
  <si>
    <t>County</t>
  </si>
  <si>
    <t>% Excessive Drinking</t>
  </si>
  <si>
    <t>95% CI - Low</t>
  </si>
  <si>
    <t>95% CI - High</t>
  </si>
  <si>
    <t># Alcohol-Impaired Driving Deaths</t>
  </si>
  <si>
    <t># Driving Deaths</t>
  </si>
  <si>
    <t>% Alcohol-Impaired</t>
  </si>
  <si>
    <t>06000</t>
  </si>
  <si>
    <t>California</t>
  </si>
  <si>
    <t>06001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</si>
  <si>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</si>
  <si>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</si>
  <si>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</si>
  <si>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</si>
  <si>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</si>
  <si>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</si>
  <si>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</si>
  <si>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</si>
  <si>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</si>
  <si>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</si>
  <si>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</si>
  <si>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</si>
  <si>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</si>
  <si>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</si>
  <si>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</si>
  <si>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</si>
  <si>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</si>
  <si>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</si>
  <si>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</si>
  <si>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</si>
  <si>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</si>
  <si>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</si>
  <si>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</si>
  <si>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</si>
  <si>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</si>
  <si>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</si>
  <si>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</si>
  <si>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</si>
  <si>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</si>
  <si>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</si>
  <si>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</si>
  <si>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</si>
  <si>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</si>
  <si>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</si>
  <si>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</si>
  <si>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</si>
  <si>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</si>
  <si>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</si>
  <si>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</si>
  <si>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</si>
  <si>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</si>
  <si>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</si>
  <si>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</si>
  <si>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</si>
  <si>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</si>
  <si>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</si>
  <si>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</si>
  <si>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</si>
  <si>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</si>
  <si>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</si>
  <si>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</si>
  <si>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</si>
  <si>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</si>
  <si>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</si>
  <si>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</si>
  <si>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</si>
  <si>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Nevada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</si>
  <si>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</si>
  <si>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</si>
  <si>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</si>
  <si>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</si>
  <si>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</si>
  <si>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</si>
  <si>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</si>
  <si>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</si>
  <si>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</si>
  <si>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</si>
  <si>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</si>
  <si>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</si>
  <si>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</si>
  <si>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</si>
  <si>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</si>
  <si>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</si>
  <si>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</si>
  <si>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</si>
  <si>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</si>
  <si>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</si>
  <si>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</si>
  <si>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</si>
  <si>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</si>
  <si>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</si>
  <si>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</si>
  <si>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</si>
  <si>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</si>
  <si>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</si>
  <si>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</si>
  <si>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Santa Cruz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</si>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</sst>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9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" fontId="3" fillId="0" borderId="5" xfId="0" applyNumberFormat="1" applyFont="1" applyBorder="1"/>
    <xf numFmtId="0" fontId="1" fillId="0" borderId="2" xfId="0" applyFont="1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205A-EA6F-0E48-AE52-05DFA6FFBD6B}">
  <dimension ref="A1:K61"/>
  <sheetViews>
    <sheetView workbookViewId="0">
      <selection activeCell="C3" sqref="C3:C1048576"/>
    </sheetView>
  </sheetViews>
  <sheetFormatPr baseColWidth="10" defaultRowHeight="16" x14ac:dyDescent="0.2"/>
  <sheetData>
    <row r="1" spans="1:11" x14ac:dyDescent="0.2">
      <c r="A1" s="1"/>
      <c r="B1" s="1"/>
      <c r="C1" s="1"/>
      <c r="D1" s="2" t="s">
        <v>0</v>
      </c>
      <c r="E1" s="3"/>
      <c r="F1" s="3"/>
      <c r="G1" s="2" t="s">
        <v>1</v>
      </c>
      <c r="H1" s="3"/>
      <c r="I1" s="3"/>
      <c r="J1" s="3"/>
      <c r="K1" s="3"/>
    </row>
    <row r="2" spans="1:11" ht="68" x14ac:dyDescent="0.2">
      <c r="A2" s="4" t="s">
        <v>2</v>
      </c>
      <c r="B2" s="4" t="s">
        <v>3</v>
      </c>
      <c r="C2" s="4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5" t="s">
        <v>10</v>
      </c>
      <c r="J2" s="6" t="s">
        <v>6</v>
      </c>
      <c r="K2" s="6" t="s">
        <v>7</v>
      </c>
    </row>
    <row r="3" spans="1:11" x14ac:dyDescent="0.2">
      <c r="A3" s="7" t="s">
        <v>11</v>
      </c>
      <c r="B3" s="8" t="s">
        <v>12</v>
      </c>
      <c r="C3" s="8"/>
      <c r="D3" s="9">
        <v>17.982317507000001</v>
      </c>
      <c r="E3" s="9">
        <v>17.102405693000001</v>
      </c>
      <c r="F3" s="9">
        <v>18.897180508999998</v>
      </c>
      <c r="G3" s="9">
        <v>4352</v>
      </c>
      <c r="H3" s="9">
        <v>15032</v>
      </c>
      <c r="I3" s="9">
        <v>28.951569983999999</v>
      </c>
      <c r="J3" s="9">
        <v>28.552371401999999</v>
      </c>
      <c r="K3" s="9">
        <v>29.351726371000002</v>
      </c>
    </row>
    <row r="4" spans="1:11" x14ac:dyDescent="0.2">
      <c r="A4" s="7" t="s">
        <v>13</v>
      </c>
      <c r="B4" s="8" t="s">
        <v>12</v>
      </c>
      <c r="C4" s="8" t="s">
        <v>14</v>
      </c>
      <c r="D4" s="9">
        <v>16.945876544000001</v>
      </c>
      <c r="E4" s="9">
        <v>16.589669335</v>
      </c>
      <c r="F4" s="9">
        <v>17.316818133000002</v>
      </c>
      <c r="G4" s="9">
        <v>109</v>
      </c>
      <c r="H4" s="9">
        <v>368</v>
      </c>
      <c r="I4" s="9">
        <v>29.619565217000002</v>
      </c>
      <c r="J4" s="9">
        <v>27.010221985000001</v>
      </c>
      <c r="K4" s="9">
        <v>32.259668691999998</v>
      </c>
    </row>
    <row r="5" spans="1:11" x14ac:dyDescent="0.2">
      <c r="A5" s="7" t="s">
        <v>15</v>
      </c>
      <c r="B5" s="8" t="s">
        <v>12</v>
      </c>
      <c r="C5" s="8" t="s">
        <v>16</v>
      </c>
      <c r="D5" s="9">
        <v>17.443903232</v>
      </c>
      <c r="E5" s="9">
        <v>16.802235367000002</v>
      </c>
      <c r="F5" s="9">
        <v>18.122757668999999</v>
      </c>
      <c r="G5" s="9">
        <v>1</v>
      </c>
      <c r="H5" s="9">
        <v>6</v>
      </c>
      <c r="I5" s="9">
        <v>16.666666667000001</v>
      </c>
      <c r="J5" s="9">
        <v>1.1498194313000001</v>
      </c>
      <c r="K5" s="9">
        <v>42.663612495999999</v>
      </c>
    </row>
    <row r="6" spans="1:11" x14ac:dyDescent="0.2">
      <c r="A6" s="7" t="s">
        <v>17</v>
      </c>
      <c r="B6" s="8" t="s">
        <v>12</v>
      </c>
      <c r="C6" s="8" t="s">
        <v>18</v>
      </c>
      <c r="D6" s="9">
        <v>19.063543842000001</v>
      </c>
      <c r="E6" s="9">
        <v>18.379358812</v>
      </c>
      <c r="F6" s="9">
        <v>19.792548678999999</v>
      </c>
      <c r="G6" s="9">
        <v>7</v>
      </c>
      <c r="H6" s="9">
        <v>38</v>
      </c>
      <c r="I6" s="9">
        <v>18.421052631999999</v>
      </c>
      <c r="J6" s="9">
        <v>10.465793759</v>
      </c>
      <c r="K6" s="9">
        <v>27.651911416000001</v>
      </c>
    </row>
    <row r="7" spans="1:11" x14ac:dyDescent="0.2">
      <c r="A7" s="7" t="s">
        <v>19</v>
      </c>
      <c r="B7" s="8" t="s">
        <v>12</v>
      </c>
      <c r="C7" s="8" t="s">
        <v>20</v>
      </c>
      <c r="D7" s="9">
        <v>20.916155790000001</v>
      </c>
      <c r="E7" s="9">
        <v>20.077163888000001</v>
      </c>
      <c r="F7" s="9">
        <v>21.693157491000001</v>
      </c>
      <c r="G7" s="9">
        <v>41</v>
      </c>
      <c r="H7" s="9">
        <v>118</v>
      </c>
      <c r="I7" s="9">
        <v>34.745762712000001</v>
      </c>
      <c r="J7" s="9">
        <v>30.123671608999999</v>
      </c>
      <c r="K7" s="9">
        <v>39.360646398</v>
      </c>
    </row>
    <row r="8" spans="1:11" x14ac:dyDescent="0.2">
      <c r="A8" s="7" t="s">
        <v>21</v>
      </c>
      <c r="B8" s="8" t="s">
        <v>12</v>
      </c>
      <c r="C8" s="8" t="s">
        <v>22</v>
      </c>
      <c r="D8" s="9">
        <v>19.092231028</v>
      </c>
      <c r="E8" s="9">
        <v>18.378740646000001</v>
      </c>
      <c r="F8" s="9">
        <v>19.856976993</v>
      </c>
      <c r="G8" s="9">
        <v>14</v>
      </c>
      <c r="H8" s="9">
        <v>44</v>
      </c>
      <c r="I8" s="9">
        <v>31.818181817999999</v>
      </c>
      <c r="J8" s="9">
        <v>23.9406268</v>
      </c>
      <c r="K8" s="9">
        <v>39.767120073000001</v>
      </c>
    </row>
    <row r="9" spans="1:11" x14ac:dyDescent="0.2">
      <c r="A9" s="7" t="s">
        <v>23</v>
      </c>
      <c r="B9" s="8" t="s">
        <v>12</v>
      </c>
      <c r="C9" s="8" t="s">
        <v>24</v>
      </c>
      <c r="D9" s="9">
        <v>18.031098230000001</v>
      </c>
      <c r="E9" s="9">
        <v>17.358348142000001</v>
      </c>
      <c r="F9" s="9">
        <v>18.678671996999999</v>
      </c>
      <c r="G9" s="9">
        <v>4</v>
      </c>
      <c r="H9" s="9">
        <v>35</v>
      </c>
      <c r="I9" s="9">
        <v>11.428571429</v>
      </c>
      <c r="J9" s="9">
        <v>4.4705488389000001</v>
      </c>
      <c r="K9" s="9">
        <v>21.040097206999999</v>
      </c>
    </row>
    <row r="10" spans="1:11" x14ac:dyDescent="0.2">
      <c r="A10" s="7" t="s">
        <v>25</v>
      </c>
      <c r="B10" s="8" t="s">
        <v>12</v>
      </c>
      <c r="C10" s="8" t="s">
        <v>26</v>
      </c>
      <c r="D10" s="9">
        <v>18.016111354</v>
      </c>
      <c r="E10" s="9">
        <v>17.558154641000002</v>
      </c>
      <c r="F10" s="9">
        <v>18.418474497999998</v>
      </c>
      <c r="G10" s="9">
        <v>76</v>
      </c>
      <c r="H10" s="9">
        <v>270</v>
      </c>
      <c r="I10" s="9">
        <v>28.148148148000001</v>
      </c>
      <c r="J10" s="9">
        <v>25.080162747999999</v>
      </c>
      <c r="K10" s="9">
        <v>31.270496598000001</v>
      </c>
    </row>
    <row r="11" spans="1:11" x14ac:dyDescent="0.2">
      <c r="A11" s="7" t="s">
        <v>27</v>
      </c>
      <c r="B11" s="8" t="s">
        <v>12</v>
      </c>
      <c r="C11" s="8" t="s">
        <v>28</v>
      </c>
      <c r="D11" s="9">
        <v>18.758323734000001</v>
      </c>
      <c r="E11" s="9">
        <v>18.09979156</v>
      </c>
      <c r="F11" s="9">
        <v>19.413246493999999</v>
      </c>
      <c r="G11" s="9">
        <v>11</v>
      </c>
      <c r="H11" s="9">
        <v>53</v>
      </c>
      <c r="I11" s="9">
        <v>20.754716981000001</v>
      </c>
      <c r="J11" s="9">
        <v>13.831416298000001</v>
      </c>
      <c r="K11" s="9">
        <v>28.390843046000001</v>
      </c>
    </row>
    <row r="12" spans="1:11" x14ac:dyDescent="0.2">
      <c r="A12" s="7" t="s">
        <v>29</v>
      </c>
      <c r="B12" s="8" t="s">
        <v>12</v>
      </c>
      <c r="C12" s="8" t="s">
        <v>30</v>
      </c>
      <c r="D12" s="9">
        <v>19.387313807999998</v>
      </c>
      <c r="E12" s="9">
        <v>18.697830119999999</v>
      </c>
      <c r="F12" s="9">
        <v>20.112743166000001</v>
      </c>
      <c r="G12" s="9">
        <v>49</v>
      </c>
      <c r="H12" s="9">
        <v>114</v>
      </c>
      <c r="I12" s="9">
        <v>42.982456139999996</v>
      </c>
      <c r="J12" s="9">
        <v>38.549589566999998</v>
      </c>
      <c r="K12" s="9">
        <v>47.302778437000001</v>
      </c>
    </row>
    <row r="13" spans="1:11" x14ac:dyDescent="0.2">
      <c r="A13" s="7" t="s">
        <v>31</v>
      </c>
      <c r="B13" s="8" t="s">
        <v>12</v>
      </c>
      <c r="C13" s="8" t="s">
        <v>32</v>
      </c>
      <c r="D13" s="9">
        <v>17.671796891</v>
      </c>
      <c r="E13" s="9">
        <v>17.163023023000001</v>
      </c>
      <c r="F13" s="9">
        <v>18.197857143</v>
      </c>
      <c r="G13" s="9">
        <v>147</v>
      </c>
      <c r="H13" s="9">
        <v>560</v>
      </c>
      <c r="I13" s="9">
        <v>26.25</v>
      </c>
      <c r="J13" s="9">
        <v>24.136037471000002</v>
      </c>
      <c r="K13" s="9">
        <v>28.400271325999999</v>
      </c>
    </row>
    <row r="14" spans="1:11" x14ac:dyDescent="0.2">
      <c r="A14" s="7" t="s">
        <v>33</v>
      </c>
      <c r="B14" s="8" t="s">
        <v>12</v>
      </c>
      <c r="C14" s="8" t="s">
        <v>34</v>
      </c>
      <c r="D14" s="9">
        <v>17.010587040000001</v>
      </c>
      <c r="E14" s="9">
        <v>16.382669261</v>
      </c>
      <c r="F14" s="9">
        <v>17.659648531999999</v>
      </c>
      <c r="G14" s="9">
        <v>5</v>
      </c>
      <c r="H14" s="9">
        <v>33</v>
      </c>
      <c r="I14" s="9">
        <v>15.151515152</v>
      </c>
      <c r="J14" s="9">
        <v>7.1469851561000004</v>
      </c>
      <c r="K14" s="9">
        <v>25.177507948999999</v>
      </c>
    </row>
    <row r="15" spans="1:11" x14ac:dyDescent="0.2">
      <c r="A15" s="7" t="s">
        <v>35</v>
      </c>
      <c r="B15" s="8" t="s">
        <v>12</v>
      </c>
      <c r="C15" s="8" t="s">
        <v>36</v>
      </c>
      <c r="D15" s="9">
        <v>20.894003647000002</v>
      </c>
      <c r="E15" s="9">
        <v>20.127756269999999</v>
      </c>
      <c r="F15" s="9">
        <v>21.650427624999999</v>
      </c>
      <c r="G15" s="9">
        <v>54</v>
      </c>
      <c r="H15" s="9">
        <v>146</v>
      </c>
      <c r="I15" s="9">
        <v>36.98630137</v>
      </c>
      <c r="J15" s="9">
        <v>32.906339226</v>
      </c>
      <c r="K15" s="9">
        <v>41.036691675</v>
      </c>
    </row>
    <row r="16" spans="1:11" x14ac:dyDescent="0.2">
      <c r="A16" s="7" t="s">
        <v>37</v>
      </c>
      <c r="B16" s="8" t="s">
        <v>12</v>
      </c>
      <c r="C16" s="8" t="s">
        <v>38</v>
      </c>
      <c r="D16" s="9">
        <v>17.332853159999999</v>
      </c>
      <c r="E16" s="9">
        <v>16.547507455000002</v>
      </c>
      <c r="F16" s="9">
        <v>18.138306236999998</v>
      </c>
      <c r="G16" s="9">
        <v>28</v>
      </c>
      <c r="H16" s="9">
        <v>146</v>
      </c>
      <c r="I16" s="9">
        <v>19.178082192000002</v>
      </c>
      <c r="J16" s="9">
        <v>15.092483459</v>
      </c>
      <c r="K16" s="9">
        <v>23.569469964</v>
      </c>
    </row>
    <row r="17" spans="1:11" x14ac:dyDescent="0.2">
      <c r="A17" s="7" t="s">
        <v>39</v>
      </c>
      <c r="B17" s="8" t="s">
        <v>12</v>
      </c>
      <c r="C17" s="8" t="s">
        <v>40</v>
      </c>
      <c r="D17" s="9">
        <v>18.106283319999999</v>
      </c>
      <c r="E17" s="9">
        <v>17.465733584999999</v>
      </c>
      <c r="F17" s="9">
        <v>18.770880227999999</v>
      </c>
      <c r="G17" s="9">
        <v>11</v>
      </c>
      <c r="H17" s="9">
        <v>25</v>
      </c>
      <c r="I17" s="9">
        <v>44</v>
      </c>
      <c r="J17" s="9">
        <v>33.940715435999998</v>
      </c>
      <c r="K17" s="9">
        <v>53.331729955999997</v>
      </c>
    </row>
    <row r="18" spans="1:11" x14ac:dyDescent="0.2">
      <c r="A18" s="7" t="s">
        <v>41</v>
      </c>
      <c r="B18" s="8" t="s">
        <v>12</v>
      </c>
      <c r="C18" s="8" t="s">
        <v>42</v>
      </c>
      <c r="D18" s="9">
        <v>16.704313767999999</v>
      </c>
      <c r="E18" s="9">
        <v>16.171899134</v>
      </c>
      <c r="F18" s="9">
        <v>17.229272166000001</v>
      </c>
      <c r="G18" s="9">
        <v>184</v>
      </c>
      <c r="H18" s="9">
        <v>605</v>
      </c>
      <c r="I18" s="9">
        <v>30.413223139999999</v>
      </c>
      <c r="J18" s="9">
        <v>28.395255587000001</v>
      </c>
      <c r="K18" s="9">
        <v>32.447533423000003</v>
      </c>
    </row>
    <row r="19" spans="1:11" x14ac:dyDescent="0.2">
      <c r="A19" s="7" t="s">
        <v>43</v>
      </c>
      <c r="B19" s="8" t="s">
        <v>12</v>
      </c>
      <c r="C19" s="8" t="s">
        <v>44</v>
      </c>
      <c r="D19" s="9">
        <v>19.95063334</v>
      </c>
      <c r="E19" s="9">
        <v>19.264134640000002</v>
      </c>
      <c r="F19" s="9">
        <v>20.701052909000001</v>
      </c>
      <c r="G19" s="9">
        <v>19</v>
      </c>
      <c r="H19" s="9">
        <v>97</v>
      </c>
      <c r="I19" s="9">
        <v>19.587628865999999</v>
      </c>
      <c r="J19" s="9">
        <v>14.542554612</v>
      </c>
      <c r="K19" s="9">
        <v>25.074291195000001</v>
      </c>
    </row>
    <row r="20" spans="1:11" x14ac:dyDescent="0.2">
      <c r="A20" s="7" t="s">
        <v>45</v>
      </c>
      <c r="B20" s="8" t="s">
        <v>12</v>
      </c>
      <c r="C20" s="8" t="s">
        <v>46</v>
      </c>
      <c r="D20" s="9">
        <v>16.953507635000001</v>
      </c>
      <c r="E20" s="9">
        <v>16.294561717000001</v>
      </c>
      <c r="F20" s="9">
        <v>17.602296958</v>
      </c>
      <c r="G20" s="9">
        <v>33</v>
      </c>
      <c r="H20" s="9">
        <v>77</v>
      </c>
      <c r="I20" s="9">
        <v>42.857142856999999</v>
      </c>
      <c r="J20" s="9">
        <v>37.381487254</v>
      </c>
      <c r="K20" s="9">
        <v>48.156500223999998</v>
      </c>
    </row>
    <row r="21" spans="1:11" x14ac:dyDescent="0.2">
      <c r="A21" s="7" t="s">
        <v>47</v>
      </c>
      <c r="B21" s="8" t="s">
        <v>12</v>
      </c>
      <c r="C21" s="8" t="s">
        <v>48</v>
      </c>
      <c r="D21" s="9">
        <v>22.782846545999998</v>
      </c>
      <c r="E21" s="9">
        <v>21.962767942999999</v>
      </c>
      <c r="F21" s="9">
        <v>23.609705648999999</v>
      </c>
      <c r="G21" s="9">
        <v>11</v>
      </c>
      <c r="H21" s="9">
        <v>41</v>
      </c>
      <c r="I21" s="9">
        <v>26.829268292999998</v>
      </c>
      <c r="J21" s="9">
        <v>18.663255077999999</v>
      </c>
      <c r="K21" s="9">
        <v>35.385902205000001</v>
      </c>
    </row>
    <row r="22" spans="1:11" x14ac:dyDescent="0.2">
      <c r="A22" s="7" t="s">
        <v>49</v>
      </c>
      <c r="B22" s="8" t="s">
        <v>12</v>
      </c>
      <c r="C22" s="8" t="s">
        <v>50</v>
      </c>
      <c r="D22" s="9">
        <v>18.541658936000001</v>
      </c>
      <c r="E22" s="9">
        <v>18.171888971000001</v>
      </c>
      <c r="F22" s="9">
        <v>18.896923402999999</v>
      </c>
      <c r="G22" s="9">
        <v>745</v>
      </c>
      <c r="H22" s="9">
        <v>2962</v>
      </c>
      <c r="I22" s="9">
        <v>25.151924375</v>
      </c>
      <c r="J22" s="9">
        <v>24.243301927000001</v>
      </c>
      <c r="K22" s="9">
        <v>26.068684831999999</v>
      </c>
    </row>
    <row r="23" spans="1:11" x14ac:dyDescent="0.2">
      <c r="A23" s="7" t="s">
        <v>51</v>
      </c>
      <c r="B23" s="8" t="s">
        <v>12</v>
      </c>
      <c r="C23" s="8" t="s">
        <v>52</v>
      </c>
      <c r="D23" s="9">
        <v>16.571566043000001</v>
      </c>
      <c r="E23" s="9">
        <v>15.972042368</v>
      </c>
      <c r="F23" s="9">
        <v>17.183191373</v>
      </c>
      <c r="G23" s="9">
        <v>41</v>
      </c>
      <c r="H23" s="9">
        <v>136</v>
      </c>
      <c r="I23" s="9">
        <v>30.147058823999998</v>
      </c>
      <c r="J23" s="9">
        <v>25.785413664</v>
      </c>
      <c r="K23" s="9">
        <v>34.574606967000001</v>
      </c>
    </row>
    <row r="24" spans="1:11" x14ac:dyDescent="0.2">
      <c r="A24" s="7" t="s">
        <v>53</v>
      </c>
      <c r="B24" s="8" t="s">
        <v>12</v>
      </c>
      <c r="C24" s="8" t="s">
        <v>54</v>
      </c>
      <c r="D24" s="9">
        <v>21.07038975</v>
      </c>
      <c r="E24" s="9">
        <v>20.394324241</v>
      </c>
      <c r="F24" s="9">
        <v>21.760299115999999</v>
      </c>
      <c r="G24" s="9">
        <v>16</v>
      </c>
      <c r="H24" s="9">
        <v>47</v>
      </c>
      <c r="I24" s="9">
        <v>34.042553191000003</v>
      </c>
      <c r="J24" s="9">
        <v>26.482385184999998</v>
      </c>
      <c r="K24" s="9">
        <v>41.572771983999999</v>
      </c>
    </row>
    <row r="25" spans="1:11" x14ac:dyDescent="0.2">
      <c r="A25" s="7" t="s">
        <v>55</v>
      </c>
      <c r="B25" s="8" t="s">
        <v>12</v>
      </c>
      <c r="C25" s="8" t="s">
        <v>56</v>
      </c>
      <c r="D25" s="9">
        <v>18.500199910999999</v>
      </c>
      <c r="E25" s="9">
        <v>17.799912843000001</v>
      </c>
      <c r="F25" s="9">
        <v>19.235043716</v>
      </c>
      <c r="G25" s="9">
        <v>8</v>
      </c>
      <c r="H25" s="9">
        <v>21</v>
      </c>
      <c r="I25" s="9">
        <v>38.095238094999999</v>
      </c>
      <c r="J25" s="9">
        <v>26.569307151</v>
      </c>
      <c r="K25" s="9">
        <v>49.105390622999998</v>
      </c>
    </row>
    <row r="26" spans="1:11" x14ac:dyDescent="0.2">
      <c r="A26" s="7" t="s">
        <v>57</v>
      </c>
      <c r="B26" s="8" t="s">
        <v>12</v>
      </c>
      <c r="C26" s="8" t="s">
        <v>58</v>
      </c>
      <c r="D26" s="9">
        <v>18.876201055999999</v>
      </c>
      <c r="E26" s="9">
        <v>18.197569634000001</v>
      </c>
      <c r="F26" s="9">
        <v>19.563071700999998</v>
      </c>
      <c r="G26" s="9">
        <v>21</v>
      </c>
      <c r="H26" s="9">
        <v>82</v>
      </c>
      <c r="I26" s="9">
        <v>25.609756097999998</v>
      </c>
      <c r="J26" s="9">
        <v>19.932416875000001</v>
      </c>
      <c r="K26" s="9">
        <v>31.538208580999999</v>
      </c>
    </row>
    <row r="27" spans="1:11" x14ac:dyDescent="0.2">
      <c r="A27" s="7" t="s">
        <v>59</v>
      </c>
      <c r="B27" s="8" t="s">
        <v>12</v>
      </c>
      <c r="C27" s="8" t="s">
        <v>60</v>
      </c>
      <c r="D27" s="9">
        <v>17.193398279</v>
      </c>
      <c r="E27" s="9">
        <v>16.580280595000001</v>
      </c>
      <c r="F27" s="9">
        <v>17.822520033</v>
      </c>
      <c r="G27" s="9">
        <v>70</v>
      </c>
      <c r="H27" s="9">
        <v>225</v>
      </c>
      <c r="I27" s="9">
        <v>31.111111111</v>
      </c>
      <c r="J27" s="9">
        <v>27.761881896999999</v>
      </c>
      <c r="K27" s="9">
        <v>34.493268268999998</v>
      </c>
    </row>
    <row r="28" spans="1:11" x14ac:dyDescent="0.2">
      <c r="A28" s="7" t="s">
        <v>61</v>
      </c>
      <c r="B28" s="8" t="s">
        <v>12</v>
      </c>
      <c r="C28" s="8" t="s">
        <v>62</v>
      </c>
      <c r="D28" s="9">
        <v>16.702390946000001</v>
      </c>
      <c r="E28" s="9">
        <v>16.090147425000001</v>
      </c>
      <c r="F28" s="9">
        <v>17.346725364000001</v>
      </c>
      <c r="G28" s="9">
        <v>8</v>
      </c>
      <c r="H28" s="9">
        <v>15</v>
      </c>
      <c r="I28" s="9">
        <v>53.333333332999999</v>
      </c>
      <c r="J28" s="9">
        <v>41.139646493000001</v>
      </c>
      <c r="K28" s="9">
        <v>63.714833333000001</v>
      </c>
    </row>
    <row r="29" spans="1:11" x14ac:dyDescent="0.2">
      <c r="A29" s="7" t="s">
        <v>63</v>
      </c>
      <c r="B29" s="8" t="s">
        <v>12</v>
      </c>
      <c r="C29" s="8" t="s">
        <v>64</v>
      </c>
      <c r="D29" s="9">
        <v>21.168699067999999</v>
      </c>
      <c r="E29" s="9">
        <v>20.436695529000001</v>
      </c>
      <c r="F29" s="9">
        <v>21.983273779000001</v>
      </c>
      <c r="G29" s="9">
        <v>4</v>
      </c>
      <c r="H29" s="9">
        <v>18</v>
      </c>
      <c r="I29" s="9">
        <v>22.222222221999999</v>
      </c>
      <c r="J29" s="9">
        <v>10.216267563000001</v>
      </c>
      <c r="K29" s="9">
        <v>36.001388437000003</v>
      </c>
    </row>
    <row r="30" spans="1:11" x14ac:dyDescent="0.2">
      <c r="A30" s="7" t="s">
        <v>65</v>
      </c>
      <c r="B30" s="8" t="s">
        <v>12</v>
      </c>
      <c r="C30" s="8" t="s">
        <v>66</v>
      </c>
      <c r="D30" s="9">
        <v>17.755505484</v>
      </c>
      <c r="E30" s="9">
        <v>17.157376615</v>
      </c>
      <c r="F30" s="9">
        <v>18.320746565</v>
      </c>
      <c r="G30" s="9">
        <v>54</v>
      </c>
      <c r="H30" s="9">
        <v>191</v>
      </c>
      <c r="I30" s="9">
        <v>28.272251309000001</v>
      </c>
      <c r="J30" s="9">
        <v>24.604824265000001</v>
      </c>
      <c r="K30" s="9">
        <v>32.013039912000004</v>
      </c>
    </row>
    <row r="31" spans="1:11" x14ac:dyDescent="0.2">
      <c r="A31" s="7" t="s">
        <v>67</v>
      </c>
      <c r="B31" s="8" t="s">
        <v>12</v>
      </c>
      <c r="C31" s="8" t="s">
        <v>68</v>
      </c>
      <c r="D31" s="9">
        <v>19.125150916999999</v>
      </c>
      <c r="E31" s="9">
        <v>18.537533829000001</v>
      </c>
      <c r="F31" s="9">
        <v>19.732830593999999</v>
      </c>
      <c r="G31" s="9">
        <v>20</v>
      </c>
      <c r="H31" s="9">
        <v>54</v>
      </c>
      <c r="I31" s="9">
        <v>37.037037036999997</v>
      </c>
      <c r="J31" s="9">
        <v>30.114826364999999</v>
      </c>
      <c r="K31" s="9">
        <v>43.839240895000003</v>
      </c>
    </row>
    <row r="32" spans="1:11" x14ac:dyDescent="0.2">
      <c r="A32" s="7" t="s">
        <v>69</v>
      </c>
      <c r="B32" s="8" t="s">
        <v>12</v>
      </c>
      <c r="C32" s="8" t="s">
        <v>70</v>
      </c>
      <c r="D32" s="9">
        <v>19.010848940999999</v>
      </c>
      <c r="E32" s="9">
        <v>18.277755644999999</v>
      </c>
      <c r="F32" s="9">
        <v>19.724289778999999</v>
      </c>
      <c r="G32" s="9">
        <v>20</v>
      </c>
      <c r="H32" s="9">
        <v>57</v>
      </c>
      <c r="I32" s="9">
        <v>35.087719298000003</v>
      </c>
      <c r="J32" s="9">
        <v>28.297817329000001</v>
      </c>
      <c r="K32" s="9">
        <v>41.825770220000003</v>
      </c>
    </row>
    <row r="33" spans="1:11" x14ac:dyDescent="0.2">
      <c r="A33" s="7" t="s">
        <v>71</v>
      </c>
      <c r="B33" s="8" t="s">
        <v>12</v>
      </c>
      <c r="C33" s="8" t="s">
        <v>72</v>
      </c>
      <c r="D33" s="9">
        <v>17.650696241999999</v>
      </c>
      <c r="E33" s="9">
        <v>17.266829347000002</v>
      </c>
      <c r="F33" s="9">
        <v>18.054098214</v>
      </c>
      <c r="G33" s="9">
        <v>221</v>
      </c>
      <c r="H33" s="9">
        <v>807</v>
      </c>
      <c r="I33" s="9">
        <v>27.385377943000002</v>
      </c>
      <c r="J33" s="9">
        <v>25.631777141000001</v>
      </c>
      <c r="K33" s="9">
        <v>29.160591197999999</v>
      </c>
    </row>
    <row r="34" spans="1:11" x14ac:dyDescent="0.2">
      <c r="A34" s="7" t="s">
        <v>73</v>
      </c>
      <c r="B34" s="8" t="s">
        <v>12</v>
      </c>
      <c r="C34" s="8" t="s">
        <v>74</v>
      </c>
      <c r="D34" s="9">
        <v>17.628836774</v>
      </c>
      <c r="E34" s="9">
        <v>17.024231389000001</v>
      </c>
      <c r="F34" s="9">
        <v>18.161089629999999</v>
      </c>
      <c r="G34" s="9">
        <v>24</v>
      </c>
      <c r="H34" s="9">
        <v>109</v>
      </c>
      <c r="I34" s="9">
        <v>22.018348624000001</v>
      </c>
      <c r="J34" s="9">
        <v>17.181222463000001</v>
      </c>
      <c r="K34" s="9">
        <v>27.15876798</v>
      </c>
    </row>
    <row r="35" spans="1:11" x14ac:dyDescent="0.2">
      <c r="A35" s="7" t="s">
        <v>75</v>
      </c>
      <c r="B35" s="8" t="s">
        <v>12</v>
      </c>
      <c r="C35" s="8" t="s">
        <v>76</v>
      </c>
      <c r="D35" s="9">
        <v>17.261167772</v>
      </c>
      <c r="E35" s="9">
        <v>16.558929279000001</v>
      </c>
      <c r="F35" s="9">
        <v>18.001261877000001</v>
      </c>
      <c r="G35" s="9">
        <v>12</v>
      </c>
      <c r="H35" s="9">
        <v>31</v>
      </c>
      <c r="I35" s="9">
        <v>38.709677419000002</v>
      </c>
      <c r="J35" s="9">
        <v>29.438239056</v>
      </c>
      <c r="K35" s="9">
        <v>47.637773052999997</v>
      </c>
    </row>
    <row r="36" spans="1:11" x14ac:dyDescent="0.2">
      <c r="A36" s="7" t="s">
        <v>77</v>
      </c>
      <c r="B36" s="8" t="s">
        <v>12</v>
      </c>
      <c r="C36" s="8" t="s">
        <v>78</v>
      </c>
      <c r="D36" s="9">
        <v>18.334553229000001</v>
      </c>
      <c r="E36" s="9">
        <v>17.890898448000002</v>
      </c>
      <c r="F36" s="9">
        <v>18.785033951999999</v>
      </c>
      <c r="G36" s="9">
        <v>387</v>
      </c>
      <c r="H36" s="9">
        <v>1121</v>
      </c>
      <c r="I36" s="9">
        <v>34.522747547000002</v>
      </c>
      <c r="J36" s="9">
        <v>33.076659765999999</v>
      </c>
      <c r="K36" s="9">
        <v>35.970673470999998</v>
      </c>
    </row>
    <row r="37" spans="1:11" x14ac:dyDescent="0.2">
      <c r="A37" s="7" t="s">
        <v>79</v>
      </c>
      <c r="B37" s="8" t="s">
        <v>12</v>
      </c>
      <c r="C37" s="8" t="s">
        <v>80</v>
      </c>
      <c r="D37" s="9">
        <v>18.699715256000001</v>
      </c>
      <c r="E37" s="9">
        <v>18.293191705000002</v>
      </c>
      <c r="F37" s="9">
        <v>19.10943301</v>
      </c>
      <c r="G37" s="9">
        <v>180</v>
      </c>
      <c r="H37" s="9">
        <v>584</v>
      </c>
      <c r="I37" s="9">
        <v>30.821917807999998</v>
      </c>
      <c r="J37" s="9">
        <v>28.769889746</v>
      </c>
      <c r="K37" s="9">
        <v>32.889275665</v>
      </c>
    </row>
    <row r="38" spans="1:11" x14ac:dyDescent="0.2">
      <c r="A38" s="7" t="s">
        <v>81</v>
      </c>
      <c r="B38" s="8" t="s">
        <v>12</v>
      </c>
      <c r="C38" s="8" t="s">
        <v>82</v>
      </c>
      <c r="D38" s="9">
        <v>19.617326117000001</v>
      </c>
      <c r="E38" s="9">
        <v>18.879104817000002</v>
      </c>
      <c r="F38" s="9">
        <v>20.341045928</v>
      </c>
      <c r="G38" s="9">
        <v>12</v>
      </c>
      <c r="H38" s="9">
        <v>41</v>
      </c>
      <c r="I38" s="9">
        <v>29.268292682999999</v>
      </c>
      <c r="J38" s="9">
        <v>21.074400880999999</v>
      </c>
      <c r="K38" s="9">
        <v>37.686370650999997</v>
      </c>
    </row>
    <row r="39" spans="1:11" x14ac:dyDescent="0.2">
      <c r="A39" s="7" t="s">
        <v>83</v>
      </c>
      <c r="B39" s="8" t="s">
        <v>12</v>
      </c>
      <c r="C39" s="8" t="s">
        <v>84</v>
      </c>
      <c r="D39" s="9">
        <v>16.277179449999998</v>
      </c>
      <c r="E39" s="9">
        <v>15.846610266000001</v>
      </c>
      <c r="F39" s="9">
        <v>16.689640156999999</v>
      </c>
      <c r="G39" s="9">
        <v>354</v>
      </c>
      <c r="H39" s="9">
        <v>1252</v>
      </c>
      <c r="I39" s="9">
        <v>28.274760383</v>
      </c>
      <c r="J39" s="9">
        <v>26.873878768000001</v>
      </c>
      <c r="K39" s="9">
        <v>29.687923624</v>
      </c>
    </row>
    <row r="40" spans="1:11" x14ac:dyDescent="0.2">
      <c r="A40" s="7" t="s">
        <v>85</v>
      </c>
      <c r="B40" s="8" t="s">
        <v>12</v>
      </c>
      <c r="C40" s="8" t="s">
        <v>86</v>
      </c>
      <c r="D40" s="9">
        <v>19.733499379000001</v>
      </c>
      <c r="E40" s="9">
        <v>19.329272651</v>
      </c>
      <c r="F40" s="9">
        <v>20.165709489000001</v>
      </c>
      <c r="G40" s="9">
        <v>314</v>
      </c>
      <c r="H40" s="9">
        <v>1078</v>
      </c>
      <c r="I40" s="9">
        <v>29.128014841999999</v>
      </c>
      <c r="J40" s="9">
        <v>27.619328429999999</v>
      </c>
      <c r="K40" s="9">
        <v>30.648965204</v>
      </c>
    </row>
    <row r="41" spans="1:11" x14ac:dyDescent="0.2">
      <c r="A41" s="7" t="s">
        <v>87</v>
      </c>
      <c r="B41" s="8" t="s">
        <v>12</v>
      </c>
      <c r="C41" s="8" t="s">
        <v>88</v>
      </c>
      <c r="D41" s="9">
        <v>23.011691355</v>
      </c>
      <c r="E41" s="9">
        <v>22.491807694999999</v>
      </c>
      <c r="F41" s="9">
        <v>23.547321897</v>
      </c>
      <c r="G41" s="9">
        <v>30</v>
      </c>
      <c r="H41" s="9">
        <v>164</v>
      </c>
      <c r="I41" s="9">
        <v>18.292682927000001</v>
      </c>
      <c r="J41" s="9">
        <v>14.472201885</v>
      </c>
      <c r="K41" s="9">
        <v>22.409588003</v>
      </c>
    </row>
    <row r="42" spans="1:11" x14ac:dyDescent="0.2">
      <c r="A42" s="7" t="s">
        <v>89</v>
      </c>
      <c r="B42" s="8" t="s">
        <v>12</v>
      </c>
      <c r="C42" s="8" t="s">
        <v>90</v>
      </c>
      <c r="D42" s="9">
        <v>18.294751965</v>
      </c>
      <c r="E42" s="9">
        <v>17.796945802</v>
      </c>
      <c r="F42" s="9">
        <v>18.804408835</v>
      </c>
      <c r="G42" s="9">
        <v>140</v>
      </c>
      <c r="H42" s="9">
        <v>410</v>
      </c>
      <c r="I42" s="9">
        <v>34.146341462999999</v>
      </c>
      <c r="J42" s="9">
        <v>31.721069771</v>
      </c>
      <c r="K42" s="9">
        <v>36.576338479</v>
      </c>
    </row>
    <row r="43" spans="1:11" x14ac:dyDescent="0.2">
      <c r="A43" s="7" t="s">
        <v>91</v>
      </c>
      <c r="B43" s="8" t="s">
        <v>12</v>
      </c>
      <c r="C43" s="8" t="s">
        <v>92</v>
      </c>
      <c r="D43" s="9">
        <v>20.271512401999999</v>
      </c>
      <c r="E43" s="9">
        <v>19.467535689000002</v>
      </c>
      <c r="F43" s="9">
        <v>21.030214166</v>
      </c>
      <c r="G43" s="9">
        <v>51</v>
      </c>
      <c r="H43" s="9">
        <v>146</v>
      </c>
      <c r="I43" s="9">
        <v>34.931506849000002</v>
      </c>
      <c r="J43" s="9">
        <v>30.802476168999998</v>
      </c>
      <c r="K43" s="9">
        <v>39.054870035</v>
      </c>
    </row>
    <row r="44" spans="1:11" x14ac:dyDescent="0.2">
      <c r="A44" s="7" t="s">
        <v>93</v>
      </c>
      <c r="B44" s="8" t="s">
        <v>12</v>
      </c>
      <c r="C44" s="8" t="s">
        <v>94</v>
      </c>
      <c r="D44" s="9">
        <v>17.963058282999999</v>
      </c>
      <c r="E44" s="9">
        <v>17.526524990999999</v>
      </c>
      <c r="F44" s="9">
        <v>18.433011324999999</v>
      </c>
      <c r="G44" s="9">
        <v>50</v>
      </c>
      <c r="H44" s="9">
        <v>197</v>
      </c>
      <c r="I44" s="9">
        <v>25.380710659999998</v>
      </c>
      <c r="J44" s="9">
        <v>21.772391912</v>
      </c>
      <c r="K44" s="9">
        <v>29.101443156999999</v>
      </c>
    </row>
    <row r="45" spans="1:11" x14ac:dyDescent="0.2">
      <c r="A45" s="7" t="s">
        <v>95</v>
      </c>
      <c r="B45" s="8" t="s">
        <v>12</v>
      </c>
      <c r="C45" s="8" t="s">
        <v>96</v>
      </c>
      <c r="D45" s="9">
        <v>19.194572990000001</v>
      </c>
      <c r="E45" s="9">
        <v>18.562002846999999</v>
      </c>
      <c r="F45" s="9">
        <v>19.859235869999999</v>
      </c>
      <c r="G45" s="9">
        <v>43</v>
      </c>
      <c r="H45" s="9">
        <v>143</v>
      </c>
      <c r="I45" s="9">
        <v>30.069930070000002</v>
      </c>
      <c r="J45" s="9">
        <v>25.82016891</v>
      </c>
      <c r="K45" s="9">
        <v>34.384121081000004</v>
      </c>
    </row>
    <row r="46" spans="1:11" x14ac:dyDescent="0.2">
      <c r="A46" s="7" t="s">
        <v>97</v>
      </c>
      <c r="B46" s="8" t="s">
        <v>12</v>
      </c>
      <c r="C46" s="8" t="s">
        <v>98</v>
      </c>
      <c r="D46" s="9">
        <v>16.195257545</v>
      </c>
      <c r="E46" s="9">
        <v>15.81583292</v>
      </c>
      <c r="F46" s="9">
        <v>16.571193063999999</v>
      </c>
      <c r="G46" s="9">
        <v>147</v>
      </c>
      <c r="H46" s="9">
        <v>497</v>
      </c>
      <c r="I46" s="9">
        <v>29.577464789</v>
      </c>
      <c r="J46" s="9">
        <v>27.340614764000001</v>
      </c>
      <c r="K46" s="9">
        <v>31.837786325</v>
      </c>
    </row>
    <row r="47" spans="1:11" x14ac:dyDescent="0.2">
      <c r="A47" s="7" t="s">
        <v>99</v>
      </c>
      <c r="B47" s="8" t="s">
        <v>12</v>
      </c>
      <c r="C47" s="8" t="s">
        <v>100</v>
      </c>
      <c r="D47" s="9">
        <v>20.296212383</v>
      </c>
      <c r="E47" s="9">
        <v>19.612097352999999</v>
      </c>
      <c r="F47" s="9">
        <v>20.988511559999999</v>
      </c>
      <c r="G47" s="9">
        <v>21</v>
      </c>
      <c r="H47" s="9">
        <v>70</v>
      </c>
      <c r="I47" s="9">
        <v>30</v>
      </c>
      <c r="J47" s="9">
        <v>23.822070756999999</v>
      </c>
      <c r="K47" s="9">
        <v>36.296296267000002</v>
      </c>
    </row>
    <row r="48" spans="1:11" x14ac:dyDescent="0.2">
      <c r="A48" s="7" t="s">
        <v>101</v>
      </c>
      <c r="B48" s="8" t="s">
        <v>12</v>
      </c>
      <c r="C48" s="8" t="s">
        <v>102</v>
      </c>
      <c r="D48" s="9">
        <v>17.206811212000002</v>
      </c>
      <c r="E48" s="9">
        <v>16.558313239</v>
      </c>
      <c r="F48" s="9">
        <v>17.871197144</v>
      </c>
      <c r="G48" s="9">
        <v>59</v>
      </c>
      <c r="H48" s="9">
        <v>131</v>
      </c>
      <c r="I48" s="9">
        <v>45.038167938999997</v>
      </c>
      <c r="J48" s="9">
        <v>41.006133075999998</v>
      </c>
      <c r="K48" s="9">
        <v>48.958327148000002</v>
      </c>
    </row>
    <row r="49" spans="1:11" x14ac:dyDescent="0.2">
      <c r="A49" s="7" t="s">
        <v>103</v>
      </c>
      <c r="B49" s="8" t="s">
        <v>12</v>
      </c>
      <c r="C49" s="8" t="s">
        <v>104</v>
      </c>
      <c r="D49" s="9">
        <v>16.989241489000001</v>
      </c>
      <c r="E49" s="9">
        <v>16.281887490999999</v>
      </c>
      <c r="F49" s="9">
        <v>17.779325328999999</v>
      </c>
      <c r="G49" s="9">
        <v>3</v>
      </c>
      <c r="H49" s="9">
        <v>9</v>
      </c>
      <c r="I49" s="9">
        <v>33.333333332999999</v>
      </c>
      <c r="J49" s="9">
        <v>15.033196462999999</v>
      </c>
      <c r="K49" s="9">
        <v>51.316206796000003</v>
      </c>
    </row>
    <row r="50" spans="1:11" x14ac:dyDescent="0.2">
      <c r="A50" s="7" t="s">
        <v>105</v>
      </c>
      <c r="B50" s="8" t="s">
        <v>12</v>
      </c>
      <c r="C50" s="8" t="s">
        <v>106</v>
      </c>
      <c r="D50" s="9">
        <v>17.520113487</v>
      </c>
      <c r="E50" s="9">
        <v>16.914667275999999</v>
      </c>
      <c r="F50" s="9">
        <v>18.182452397999999</v>
      </c>
      <c r="G50" s="9">
        <v>16</v>
      </c>
      <c r="H50" s="9">
        <v>58</v>
      </c>
      <c r="I50" s="9">
        <v>27.586206897</v>
      </c>
      <c r="J50" s="9">
        <v>20.765218214000001</v>
      </c>
      <c r="K50" s="9">
        <v>34.653954151000001</v>
      </c>
    </row>
    <row r="51" spans="1:11" x14ac:dyDescent="0.2">
      <c r="A51" s="7" t="s">
        <v>107</v>
      </c>
      <c r="B51" s="8" t="s">
        <v>12</v>
      </c>
      <c r="C51" s="8" t="s">
        <v>108</v>
      </c>
      <c r="D51" s="9">
        <v>19.075180015000001</v>
      </c>
      <c r="E51" s="9">
        <v>18.619055620000001</v>
      </c>
      <c r="F51" s="9">
        <v>19.542079612999999</v>
      </c>
      <c r="G51" s="9">
        <v>57</v>
      </c>
      <c r="H51" s="9">
        <v>181</v>
      </c>
      <c r="I51" s="9">
        <v>31.491712707000001</v>
      </c>
      <c r="J51" s="9">
        <v>27.74663327</v>
      </c>
      <c r="K51" s="9">
        <v>35.271626740999999</v>
      </c>
    </row>
    <row r="52" spans="1:11" x14ac:dyDescent="0.2">
      <c r="A52" s="7" t="s">
        <v>109</v>
      </c>
      <c r="B52" s="8" t="s">
        <v>12</v>
      </c>
      <c r="C52" s="8" t="s">
        <v>110</v>
      </c>
      <c r="D52" s="9">
        <v>20.022450163999999</v>
      </c>
      <c r="E52" s="9">
        <v>19.473426863</v>
      </c>
      <c r="F52" s="9">
        <v>20.602794278000001</v>
      </c>
      <c r="G52" s="9">
        <v>54</v>
      </c>
      <c r="H52" s="9">
        <v>181</v>
      </c>
      <c r="I52" s="9">
        <v>29.834254143999999</v>
      </c>
      <c r="J52" s="9">
        <v>26.072511600999999</v>
      </c>
      <c r="K52" s="9">
        <v>33.651653752999998</v>
      </c>
    </row>
    <row r="53" spans="1:11" x14ac:dyDescent="0.2">
      <c r="A53" s="7" t="s">
        <v>111</v>
      </c>
      <c r="B53" s="8" t="s">
        <v>12</v>
      </c>
      <c r="C53" s="8" t="s">
        <v>112</v>
      </c>
      <c r="D53" s="9">
        <v>17.526391286999999</v>
      </c>
      <c r="E53" s="9">
        <v>17.017502827000001</v>
      </c>
      <c r="F53" s="9">
        <v>18.082110247999999</v>
      </c>
      <c r="G53" s="9">
        <v>72</v>
      </c>
      <c r="H53" s="9">
        <v>260</v>
      </c>
      <c r="I53" s="9">
        <v>27.692307692</v>
      </c>
      <c r="J53" s="9">
        <v>24.562705108999999</v>
      </c>
      <c r="K53" s="9">
        <v>30.882815827000002</v>
      </c>
    </row>
    <row r="54" spans="1:11" x14ac:dyDescent="0.2">
      <c r="A54" s="7" t="s">
        <v>113</v>
      </c>
      <c r="B54" s="8" t="s">
        <v>12</v>
      </c>
      <c r="C54" s="8" t="s">
        <v>114</v>
      </c>
      <c r="D54" s="9">
        <v>16.802232628999999</v>
      </c>
      <c r="E54" s="9">
        <v>16.264363265</v>
      </c>
      <c r="F54" s="9">
        <v>17.34319739</v>
      </c>
      <c r="G54" s="9">
        <v>11</v>
      </c>
      <c r="H54" s="9">
        <v>60</v>
      </c>
      <c r="I54" s="9">
        <v>18.333333332999999</v>
      </c>
      <c r="J54" s="9">
        <v>11.993015060999999</v>
      </c>
      <c r="K54" s="9">
        <v>25.484340271000001</v>
      </c>
    </row>
    <row r="55" spans="1:11" x14ac:dyDescent="0.2">
      <c r="A55" s="7" t="s">
        <v>115</v>
      </c>
      <c r="B55" s="8" t="s">
        <v>12</v>
      </c>
      <c r="C55" s="8" t="s">
        <v>116</v>
      </c>
      <c r="D55" s="9">
        <v>17.361469420999999</v>
      </c>
      <c r="E55" s="9">
        <v>16.663361054999999</v>
      </c>
      <c r="F55" s="9">
        <v>17.990801296000001</v>
      </c>
      <c r="G55" s="9">
        <v>17</v>
      </c>
      <c r="H55" s="9">
        <v>66</v>
      </c>
      <c r="I55" s="9">
        <v>25.757575758000002</v>
      </c>
      <c r="J55" s="9">
        <v>19.401006569</v>
      </c>
      <c r="K55" s="9">
        <v>32.415429302</v>
      </c>
    </row>
    <row r="56" spans="1:11" x14ac:dyDescent="0.2">
      <c r="A56" s="7" t="s">
        <v>117</v>
      </c>
      <c r="B56" s="8" t="s">
        <v>12</v>
      </c>
      <c r="C56" s="8" t="s">
        <v>118</v>
      </c>
      <c r="D56" s="9">
        <v>16.855739548999999</v>
      </c>
      <c r="E56" s="9">
        <v>16.142573518999999</v>
      </c>
      <c r="F56" s="9">
        <v>17.601218613</v>
      </c>
      <c r="G56" s="9">
        <v>18</v>
      </c>
      <c r="H56" s="9">
        <v>25</v>
      </c>
      <c r="I56" s="9">
        <v>72</v>
      </c>
      <c r="J56" s="9">
        <v>65.938256780000003</v>
      </c>
      <c r="K56" s="9">
        <v>77.083898977999993</v>
      </c>
    </row>
    <row r="57" spans="1:11" x14ac:dyDescent="0.2">
      <c r="A57" s="7" t="s">
        <v>119</v>
      </c>
      <c r="B57" s="8" t="s">
        <v>12</v>
      </c>
      <c r="C57" s="8" t="s">
        <v>120</v>
      </c>
      <c r="D57" s="9">
        <v>16.779679108</v>
      </c>
      <c r="E57" s="9">
        <v>16.126557305999999</v>
      </c>
      <c r="F57" s="9">
        <v>17.465331529</v>
      </c>
      <c r="G57" s="9">
        <v>85</v>
      </c>
      <c r="H57" s="9">
        <v>311</v>
      </c>
      <c r="I57" s="9">
        <v>27.331189711</v>
      </c>
      <c r="J57" s="9">
        <v>24.476155940000002</v>
      </c>
      <c r="K57" s="9">
        <v>30.240735948000001</v>
      </c>
    </row>
    <row r="58" spans="1:11" x14ac:dyDescent="0.2">
      <c r="A58" s="7" t="s">
        <v>121</v>
      </c>
      <c r="B58" s="8" t="s">
        <v>12</v>
      </c>
      <c r="C58" s="8" t="s">
        <v>122</v>
      </c>
      <c r="D58" s="9">
        <v>19.765288725000001</v>
      </c>
      <c r="E58" s="9">
        <v>19.033721915000001</v>
      </c>
      <c r="F58" s="9">
        <v>20.463788610999998</v>
      </c>
      <c r="G58" s="9">
        <v>19</v>
      </c>
      <c r="H58" s="9">
        <v>57</v>
      </c>
      <c r="I58" s="9">
        <v>33.333333332999999</v>
      </c>
      <c r="J58" s="9">
        <v>26.497363229000001</v>
      </c>
      <c r="K58" s="9">
        <v>40.177127708999997</v>
      </c>
    </row>
    <row r="59" spans="1:11" x14ac:dyDescent="0.2">
      <c r="A59" s="7" t="s">
        <v>123</v>
      </c>
      <c r="B59" s="8" t="s">
        <v>12</v>
      </c>
      <c r="C59" s="8" t="s">
        <v>124</v>
      </c>
      <c r="D59" s="9">
        <v>17.310423356000001</v>
      </c>
      <c r="E59" s="9">
        <v>16.828875700000001</v>
      </c>
      <c r="F59" s="9">
        <v>17.839264396000001</v>
      </c>
      <c r="G59" s="9">
        <v>84</v>
      </c>
      <c r="H59" s="9">
        <v>285</v>
      </c>
      <c r="I59" s="9">
        <v>29.473684210999998</v>
      </c>
      <c r="J59" s="9">
        <v>26.496591226</v>
      </c>
      <c r="K59" s="9">
        <v>32.490884041999998</v>
      </c>
    </row>
    <row r="60" spans="1:11" x14ac:dyDescent="0.2">
      <c r="A60" s="7" t="s">
        <v>125</v>
      </c>
      <c r="B60" s="8" t="s">
        <v>12</v>
      </c>
      <c r="C60" s="8" t="s">
        <v>126</v>
      </c>
      <c r="D60" s="9">
        <v>19.015434271</v>
      </c>
      <c r="E60" s="9">
        <v>18.369440443999999</v>
      </c>
      <c r="F60" s="9">
        <v>19.695108302000001</v>
      </c>
      <c r="G60" s="9">
        <v>39</v>
      </c>
      <c r="H60" s="9">
        <v>109</v>
      </c>
      <c r="I60" s="9">
        <v>35.779816513999997</v>
      </c>
      <c r="J60" s="9">
        <v>30.986264283000001</v>
      </c>
      <c r="K60" s="9">
        <v>40.547362317999998</v>
      </c>
    </row>
    <row r="61" spans="1:11" x14ac:dyDescent="0.2">
      <c r="A61" s="7" t="s">
        <v>127</v>
      </c>
      <c r="B61" s="8" t="s">
        <v>12</v>
      </c>
      <c r="C61" s="8" t="s">
        <v>128</v>
      </c>
      <c r="D61" s="9">
        <v>18.589572855</v>
      </c>
      <c r="E61" s="9">
        <v>17.925198764000001</v>
      </c>
      <c r="F61" s="9">
        <v>19.218627047999998</v>
      </c>
      <c r="G61" s="9">
        <v>21</v>
      </c>
      <c r="H61" s="9">
        <v>65</v>
      </c>
      <c r="I61" s="9">
        <v>32.307692308</v>
      </c>
      <c r="J61" s="9">
        <v>25.912824322999999</v>
      </c>
      <c r="K61" s="9">
        <v>38.746613498000002</v>
      </c>
    </row>
  </sheetData>
  <mergeCells count="2">
    <mergeCell ref="D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1E2-6B9F-4E45-8F1A-A150A9BB3C19}">
  <dimension ref="A1:K61"/>
  <sheetViews>
    <sheetView workbookViewId="0">
      <selection activeCell="L2" sqref="L1:L1048576"/>
    </sheetView>
  </sheetViews>
  <sheetFormatPr baseColWidth="10" defaultRowHeight="16" x14ac:dyDescent="0.2"/>
  <sheetData>
    <row r="1" spans="1:11" x14ac:dyDescent="0.2">
      <c r="A1" s="1"/>
      <c r="B1" s="1"/>
      <c r="C1" s="1"/>
      <c r="D1" s="2" t="s">
        <v>0</v>
      </c>
      <c r="E1" s="3"/>
      <c r="F1" s="3"/>
      <c r="G1" s="2" t="s">
        <v>1</v>
      </c>
      <c r="H1" s="3"/>
      <c r="I1" s="3"/>
      <c r="J1" s="3"/>
      <c r="K1" s="3"/>
    </row>
    <row r="2" spans="1:11" ht="56" x14ac:dyDescent="0.2">
      <c r="A2" s="4" t="s">
        <v>2</v>
      </c>
      <c r="B2" s="4" t="s">
        <v>3</v>
      </c>
      <c r="C2" s="4" t="s">
        <v>4</v>
      </c>
      <c r="D2" s="10" t="s">
        <v>5</v>
      </c>
      <c r="E2" s="11" t="s">
        <v>6</v>
      </c>
      <c r="F2" s="11" t="s">
        <v>7</v>
      </c>
      <c r="G2" s="12" t="s">
        <v>8</v>
      </c>
      <c r="H2" s="11" t="s">
        <v>9</v>
      </c>
      <c r="I2" s="5" t="s">
        <v>10</v>
      </c>
      <c r="J2" s="11" t="s">
        <v>6</v>
      </c>
      <c r="K2" s="11" t="s">
        <v>7</v>
      </c>
    </row>
    <row r="3" spans="1:11" x14ac:dyDescent="0.2">
      <c r="A3" s="7" t="s">
        <v>11</v>
      </c>
      <c r="B3" s="8" t="s">
        <v>12</v>
      </c>
      <c r="C3" s="8"/>
      <c r="D3" s="13">
        <v>17.812624567</v>
      </c>
      <c r="E3" s="9">
        <v>16.893829913000001</v>
      </c>
      <c r="F3" s="9">
        <v>18.770103103</v>
      </c>
      <c r="G3" s="13">
        <v>4764</v>
      </c>
      <c r="H3" s="9">
        <v>16185</v>
      </c>
      <c r="I3" s="9">
        <v>29.434661724000001</v>
      </c>
      <c r="J3" s="9">
        <v>29.050544829</v>
      </c>
      <c r="K3" s="9">
        <v>29.819599066999999</v>
      </c>
    </row>
    <row r="4" spans="1:11" x14ac:dyDescent="0.2">
      <c r="A4" s="7" t="s">
        <v>13</v>
      </c>
      <c r="B4" s="8" t="s">
        <v>12</v>
      </c>
      <c r="C4" s="8" t="s">
        <v>14</v>
      </c>
      <c r="D4" s="13">
        <v>19.585025224999999</v>
      </c>
      <c r="E4" s="9">
        <v>19.169401487999998</v>
      </c>
      <c r="F4" s="9">
        <v>19.994510404</v>
      </c>
      <c r="G4" s="13">
        <v>113</v>
      </c>
      <c r="H4" s="9">
        <v>405</v>
      </c>
      <c r="I4" s="9">
        <v>27.901234568</v>
      </c>
      <c r="J4" s="9">
        <v>25.409261001000001</v>
      </c>
      <c r="K4" s="9">
        <v>30.431864347000001</v>
      </c>
    </row>
    <row r="5" spans="1:11" x14ac:dyDescent="0.2">
      <c r="A5" s="7" t="s">
        <v>15</v>
      </c>
      <c r="B5" s="8" t="s">
        <v>12</v>
      </c>
      <c r="C5" s="8" t="s">
        <v>16</v>
      </c>
      <c r="D5" s="13">
        <v>17.413998041999999</v>
      </c>
      <c r="E5" s="9">
        <v>16.791382038999998</v>
      </c>
      <c r="F5" s="9">
        <v>18.099725986999999</v>
      </c>
      <c r="G5" s="13">
        <v>1</v>
      </c>
      <c r="H5" s="9">
        <v>11</v>
      </c>
      <c r="I5" s="9">
        <v>9.0909090909000003</v>
      </c>
      <c r="J5" s="9">
        <v>0.46106480760000002</v>
      </c>
      <c r="K5" s="9">
        <v>28.308263836999998</v>
      </c>
    </row>
    <row r="6" spans="1:11" x14ac:dyDescent="0.2">
      <c r="A6" s="7" t="s">
        <v>17</v>
      </c>
      <c r="B6" s="8" t="s">
        <v>12</v>
      </c>
      <c r="C6" s="8" t="s">
        <v>18</v>
      </c>
      <c r="D6" s="13">
        <v>19.170722379000001</v>
      </c>
      <c r="E6" s="9">
        <v>18.485189013999999</v>
      </c>
      <c r="F6" s="9">
        <v>19.908584769000001</v>
      </c>
      <c r="G6" s="13">
        <v>8</v>
      </c>
      <c r="H6" s="9">
        <v>39</v>
      </c>
      <c r="I6" s="9">
        <v>20.512820513000001</v>
      </c>
      <c r="J6" s="9">
        <v>12.453955682</v>
      </c>
      <c r="K6" s="9">
        <v>29.566540290999999</v>
      </c>
    </row>
    <row r="7" spans="1:11" x14ac:dyDescent="0.2">
      <c r="A7" s="7" t="s">
        <v>19</v>
      </c>
      <c r="B7" s="8" t="s">
        <v>12</v>
      </c>
      <c r="C7" s="8" t="s">
        <v>20</v>
      </c>
      <c r="D7" s="13">
        <v>18.938584538000001</v>
      </c>
      <c r="E7" s="9">
        <v>18.176128805000001</v>
      </c>
      <c r="F7" s="9">
        <v>19.704475080000002</v>
      </c>
      <c r="G7" s="13">
        <v>48</v>
      </c>
      <c r="H7" s="9">
        <v>137</v>
      </c>
      <c r="I7" s="9">
        <v>35.03649635</v>
      </c>
      <c r="J7" s="9">
        <v>30.769645610000001</v>
      </c>
      <c r="K7" s="9">
        <v>39.295164833999998</v>
      </c>
    </row>
    <row r="8" spans="1:11" x14ac:dyDescent="0.2">
      <c r="A8" s="7" t="s">
        <v>21</v>
      </c>
      <c r="B8" s="8" t="s">
        <v>12</v>
      </c>
      <c r="C8" s="8" t="s">
        <v>22</v>
      </c>
      <c r="D8" s="13">
        <v>18.291471973</v>
      </c>
      <c r="E8" s="9">
        <v>17.539398979000001</v>
      </c>
      <c r="F8" s="9">
        <v>19.007071547999999</v>
      </c>
      <c r="G8" s="13">
        <v>19</v>
      </c>
      <c r="H8" s="9">
        <v>45</v>
      </c>
      <c r="I8" s="9">
        <v>42.222222221999999</v>
      </c>
      <c r="J8" s="9">
        <v>34.850968981000001</v>
      </c>
      <c r="K8" s="9">
        <v>49.276048754000001</v>
      </c>
    </row>
    <row r="9" spans="1:11" x14ac:dyDescent="0.2">
      <c r="A9" s="7" t="s">
        <v>23</v>
      </c>
      <c r="B9" s="8" t="s">
        <v>12</v>
      </c>
      <c r="C9" s="8" t="s">
        <v>24</v>
      </c>
      <c r="D9" s="13">
        <v>18.413809425</v>
      </c>
      <c r="E9" s="9">
        <v>17.685391391</v>
      </c>
      <c r="F9" s="9">
        <v>19.136371674999999</v>
      </c>
      <c r="G9" s="13">
        <v>1</v>
      </c>
      <c r="H9" s="9">
        <v>31</v>
      </c>
      <c r="I9" s="9">
        <v>3.2258064516</v>
      </c>
      <c r="J9" s="9">
        <v>0.1202004122</v>
      </c>
      <c r="K9" s="9">
        <v>12.662242993</v>
      </c>
    </row>
    <row r="10" spans="1:11" x14ac:dyDescent="0.2">
      <c r="A10" s="7" t="s">
        <v>25</v>
      </c>
      <c r="B10" s="8" t="s">
        <v>12</v>
      </c>
      <c r="C10" s="8" t="s">
        <v>26</v>
      </c>
      <c r="D10" s="13">
        <v>16.278909330000001</v>
      </c>
      <c r="E10" s="9">
        <v>15.863772396</v>
      </c>
      <c r="F10" s="9">
        <v>16.680020997</v>
      </c>
      <c r="G10" s="13">
        <v>83</v>
      </c>
      <c r="H10" s="9">
        <v>310</v>
      </c>
      <c r="I10" s="9">
        <v>26.774193548</v>
      </c>
      <c r="J10" s="9">
        <v>23.913735929000001</v>
      </c>
      <c r="K10" s="9">
        <v>29.69423763</v>
      </c>
    </row>
    <row r="11" spans="1:11" x14ac:dyDescent="0.2">
      <c r="A11" s="7" t="s">
        <v>27</v>
      </c>
      <c r="B11" s="8" t="s">
        <v>12</v>
      </c>
      <c r="C11" s="8" t="s">
        <v>28</v>
      </c>
      <c r="D11" s="13">
        <v>19.241438165999998</v>
      </c>
      <c r="E11" s="9">
        <v>18.577848858999999</v>
      </c>
      <c r="F11" s="9">
        <v>19.891567854000002</v>
      </c>
      <c r="G11" s="13">
        <v>10</v>
      </c>
      <c r="H11" s="9">
        <v>52</v>
      </c>
      <c r="I11" s="9">
        <v>19.230769231</v>
      </c>
      <c r="J11" s="9">
        <v>12.347764777</v>
      </c>
      <c r="K11" s="9">
        <v>26.968858056999998</v>
      </c>
    </row>
    <row r="12" spans="1:11" x14ac:dyDescent="0.2">
      <c r="A12" s="7" t="s">
        <v>29</v>
      </c>
      <c r="B12" s="8" t="s">
        <v>12</v>
      </c>
      <c r="C12" s="8" t="s">
        <v>30</v>
      </c>
      <c r="D12" s="13">
        <v>22.174813026999999</v>
      </c>
      <c r="E12" s="9">
        <v>21.381264818999998</v>
      </c>
      <c r="F12" s="9">
        <v>23.017141509999998</v>
      </c>
      <c r="G12" s="13">
        <v>50</v>
      </c>
      <c r="H12" s="9">
        <v>117</v>
      </c>
      <c r="I12" s="9">
        <v>42.735042735</v>
      </c>
      <c r="J12" s="9">
        <v>38.352753905999997</v>
      </c>
      <c r="K12" s="9">
        <v>47.01047981</v>
      </c>
    </row>
    <row r="13" spans="1:11" x14ac:dyDescent="0.2">
      <c r="A13" s="7" t="s">
        <v>31</v>
      </c>
      <c r="B13" s="8" t="s">
        <v>12</v>
      </c>
      <c r="C13" s="8" t="s">
        <v>32</v>
      </c>
      <c r="D13" s="13">
        <v>16.094799890000001</v>
      </c>
      <c r="E13" s="9">
        <v>15.606929707999999</v>
      </c>
      <c r="F13" s="9">
        <v>16.620143374000001</v>
      </c>
      <c r="G13" s="13">
        <v>143</v>
      </c>
      <c r="H13" s="9">
        <v>566</v>
      </c>
      <c r="I13" s="9">
        <v>25.265017667999999</v>
      </c>
      <c r="J13" s="9">
        <v>23.163065476</v>
      </c>
      <c r="K13" s="9">
        <v>27.407939018</v>
      </c>
    </row>
    <row r="14" spans="1:11" x14ac:dyDescent="0.2">
      <c r="A14" s="7" t="s">
        <v>33</v>
      </c>
      <c r="B14" s="8" t="s">
        <v>12</v>
      </c>
      <c r="C14" s="8" t="s">
        <v>34</v>
      </c>
      <c r="D14" s="13">
        <v>17.638318171000002</v>
      </c>
      <c r="E14" s="9">
        <v>17.018136551000001</v>
      </c>
      <c r="F14" s="9">
        <v>18.305605002</v>
      </c>
      <c r="G14" s="13">
        <v>6</v>
      </c>
      <c r="H14" s="9">
        <v>38</v>
      </c>
      <c r="I14" s="9">
        <v>15.789473684000001</v>
      </c>
      <c r="J14" s="9">
        <v>8.1882012786999994</v>
      </c>
      <c r="K14" s="9">
        <v>25.038310143</v>
      </c>
    </row>
    <row r="15" spans="1:11" x14ac:dyDescent="0.2">
      <c r="A15" s="7" t="s">
        <v>35</v>
      </c>
      <c r="B15" s="8" t="s">
        <v>12</v>
      </c>
      <c r="C15" s="8" t="s">
        <v>36</v>
      </c>
      <c r="D15" s="13">
        <v>20.388096772000001</v>
      </c>
      <c r="E15" s="9">
        <v>19.586799677999998</v>
      </c>
      <c r="F15" s="9">
        <v>21.199231702999999</v>
      </c>
      <c r="G15" s="13">
        <v>52</v>
      </c>
      <c r="H15" s="9">
        <v>140</v>
      </c>
      <c r="I15" s="9">
        <v>37.142857143000001</v>
      </c>
      <c r="J15" s="9">
        <v>32.976054028999997</v>
      </c>
      <c r="K15" s="9">
        <v>41.276522696000001</v>
      </c>
    </row>
    <row r="16" spans="1:11" x14ac:dyDescent="0.2">
      <c r="A16" s="7" t="s">
        <v>37</v>
      </c>
      <c r="B16" s="8" t="s">
        <v>12</v>
      </c>
      <c r="C16" s="8" t="s">
        <v>38</v>
      </c>
      <c r="D16" s="13">
        <v>16.622354485999999</v>
      </c>
      <c r="E16" s="9">
        <v>15.799368247</v>
      </c>
      <c r="F16" s="9">
        <v>17.431931186</v>
      </c>
      <c r="G16" s="13">
        <v>32</v>
      </c>
      <c r="H16" s="9">
        <v>167</v>
      </c>
      <c r="I16" s="9">
        <v>19.161676647</v>
      </c>
      <c r="J16" s="9">
        <v>15.345798639</v>
      </c>
      <c r="K16" s="9">
        <v>23.245356457</v>
      </c>
    </row>
    <row r="17" spans="1:11" x14ac:dyDescent="0.2">
      <c r="A17" s="7" t="s">
        <v>39</v>
      </c>
      <c r="B17" s="8" t="s">
        <v>12</v>
      </c>
      <c r="C17" s="8" t="s">
        <v>40</v>
      </c>
      <c r="D17" s="13">
        <v>18.813416182000001</v>
      </c>
      <c r="E17" s="9">
        <v>18.166716015999999</v>
      </c>
      <c r="F17" s="9">
        <v>19.463003315000002</v>
      </c>
      <c r="G17" s="13">
        <v>8</v>
      </c>
      <c r="H17" s="9">
        <v>23</v>
      </c>
      <c r="I17" s="9">
        <v>34.782608695999997</v>
      </c>
      <c r="J17" s="9">
        <v>23.688791302999999</v>
      </c>
      <c r="K17" s="9">
        <v>45.675452577999998</v>
      </c>
    </row>
    <row r="18" spans="1:11" x14ac:dyDescent="0.2">
      <c r="A18" s="7" t="s">
        <v>41</v>
      </c>
      <c r="B18" s="8" t="s">
        <v>12</v>
      </c>
      <c r="C18" s="8" t="s">
        <v>42</v>
      </c>
      <c r="D18" s="13">
        <v>19.478173292000001</v>
      </c>
      <c r="E18" s="9">
        <v>18.878419412</v>
      </c>
      <c r="F18" s="9">
        <v>20.071847845000001</v>
      </c>
      <c r="G18" s="13">
        <v>205</v>
      </c>
      <c r="H18" s="9">
        <v>650</v>
      </c>
      <c r="I18" s="9">
        <v>31.538461538</v>
      </c>
      <c r="J18" s="9">
        <v>29.600839791999999</v>
      </c>
      <c r="K18" s="9">
        <v>33.487602825000003</v>
      </c>
    </row>
    <row r="19" spans="1:11" x14ac:dyDescent="0.2">
      <c r="A19" s="7" t="s">
        <v>43</v>
      </c>
      <c r="B19" s="8" t="s">
        <v>12</v>
      </c>
      <c r="C19" s="8" t="s">
        <v>44</v>
      </c>
      <c r="D19" s="13">
        <v>19.167088358000001</v>
      </c>
      <c r="E19" s="9">
        <v>18.500026472999998</v>
      </c>
      <c r="F19" s="9">
        <v>19.831284663000002</v>
      </c>
      <c r="G19" s="13">
        <v>30</v>
      </c>
      <c r="H19" s="9">
        <v>115</v>
      </c>
      <c r="I19" s="9">
        <v>26.086956522000001</v>
      </c>
      <c r="J19" s="9">
        <v>21.318683949</v>
      </c>
      <c r="K19" s="9">
        <v>31.024948893000001</v>
      </c>
    </row>
    <row r="20" spans="1:11" x14ac:dyDescent="0.2">
      <c r="A20" s="7" t="s">
        <v>45</v>
      </c>
      <c r="B20" s="8" t="s">
        <v>12</v>
      </c>
      <c r="C20" s="8" t="s">
        <v>46</v>
      </c>
      <c r="D20" s="13">
        <v>17.019281461999999</v>
      </c>
      <c r="E20" s="9">
        <v>16.371340186000001</v>
      </c>
      <c r="F20" s="9">
        <v>17.699795535</v>
      </c>
      <c r="G20" s="13">
        <v>31</v>
      </c>
      <c r="H20" s="9">
        <v>78</v>
      </c>
      <c r="I20" s="9">
        <v>39.743589743999998</v>
      </c>
      <c r="J20" s="9">
        <v>34.162250022000002</v>
      </c>
      <c r="K20" s="9">
        <v>45.200967585000001</v>
      </c>
    </row>
    <row r="21" spans="1:11" x14ac:dyDescent="0.2">
      <c r="A21" s="7" t="s">
        <v>47</v>
      </c>
      <c r="B21" s="8" t="s">
        <v>12</v>
      </c>
      <c r="C21" s="8" t="s">
        <v>48</v>
      </c>
      <c r="D21" s="13">
        <v>22.107522052</v>
      </c>
      <c r="E21" s="9">
        <v>21.326684501999999</v>
      </c>
      <c r="F21" s="9">
        <v>22.948783688999999</v>
      </c>
      <c r="G21" s="13">
        <v>16</v>
      </c>
      <c r="H21" s="9">
        <v>42</v>
      </c>
      <c r="I21" s="9">
        <v>38.095238094999999</v>
      </c>
      <c r="J21" s="9">
        <v>30.212788023000002</v>
      </c>
      <c r="K21" s="9">
        <v>45.767437630000003</v>
      </c>
    </row>
    <row r="22" spans="1:11" x14ac:dyDescent="0.2">
      <c r="A22" s="7" t="s">
        <v>49</v>
      </c>
      <c r="B22" s="8" t="s">
        <v>12</v>
      </c>
      <c r="C22" s="8" t="s">
        <v>50</v>
      </c>
      <c r="D22" s="13">
        <v>17.261861363000001</v>
      </c>
      <c r="E22" s="9">
        <v>16.949773643</v>
      </c>
      <c r="F22" s="9">
        <v>17.606198352</v>
      </c>
      <c r="G22" s="13">
        <v>873</v>
      </c>
      <c r="H22" s="9">
        <v>3325</v>
      </c>
      <c r="I22" s="9">
        <v>26.255639098</v>
      </c>
      <c r="J22" s="9">
        <v>25.398682576999999</v>
      </c>
      <c r="K22" s="9">
        <v>27.11891146</v>
      </c>
    </row>
    <row r="23" spans="1:11" x14ac:dyDescent="0.2">
      <c r="A23" s="7" t="s">
        <v>51</v>
      </c>
      <c r="B23" s="8" t="s">
        <v>12</v>
      </c>
      <c r="C23" s="8" t="s">
        <v>52</v>
      </c>
      <c r="D23" s="13">
        <v>17.085416586000001</v>
      </c>
      <c r="E23" s="9">
        <v>16.407532233000001</v>
      </c>
      <c r="F23" s="9">
        <v>17.733559453000002</v>
      </c>
      <c r="G23" s="13">
        <v>48</v>
      </c>
      <c r="H23" s="9">
        <v>150</v>
      </c>
      <c r="I23" s="9">
        <v>32</v>
      </c>
      <c r="J23" s="9">
        <v>27.876875341000002</v>
      </c>
      <c r="K23" s="9">
        <v>36.156153171</v>
      </c>
    </row>
    <row r="24" spans="1:11" x14ac:dyDescent="0.2">
      <c r="A24" s="7" t="s">
        <v>53</v>
      </c>
      <c r="B24" s="8" t="s">
        <v>12</v>
      </c>
      <c r="C24" s="8" t="s">
        <v>54</v>
      </c>
      <c r="D24" s="13">
        <v>19.884919281999998</v>
      </c>
      <c r="E24" s="9">
        <v>19.232910098000001</v>
      </c>
      <c r="F24" s="9">
        <v>20.567295090999998</v>
      </c>
      <c r="G24" s="13">
        <v>17</v>
      </c>
      <c r="H24" s="9">
        <v>53</v>
      </c>
      <c r="I24" s="9">
        <v>32.075471698000001</v>
      </c>
      <c r="J24" s="9">
        <v>24.944502746000001</v>
      </c>
      <c r="K24" s="9">
        <v>39.262210017000001</v>
      </c>
    </row>
    <row r="25" spans="1:11" x14ac:dyDescent="0.2">
      <c r="A25" s="7" t="s">
        <v>55</v>
      </c>
      <c r="B25" s="8" t="s">
        <v>12</v>
      </c>
      <c r="C25" s="8" t="s">
        <v>56</v>
      </c>
      <c r="D25" s="13">
        <v>17.846925605999999</v>
      </c>
      <c r="E25" s="9">
        <v>17.149551177999999</v>
      </c>
      <c r="F25" s="9">
        <v>18.607014412000002</v>
      </c>
      <c r="G25" s="13">
        <v>10</v>
      </c>
      <c r="H25" s="9">
        <v>22</v>
      </c>
      <c r="I25" s="9">
        <v>45.454545455000002</v>
      </c>
      <c r="J25" s="9">
        <v>34.781245446</v>
      </c>
      <c r="K25" s="9">
        <v>55.212591771</v>
      </c>
    </row>
    <row r="26" spans="1:11" x14ac:dyDescent="0.2">
      <c r="A26" s="7" t="s">
        <v>57</v>
      </c>
      <c r="B26" s="8" t="s">
        <v>12</v>
      </c>
      <c r="C26" s="8" t="s">
        <v>58</v>
      </c>
      <c r="D26" s="13">
        <v>18.697949713</v>
      </c>
      <c r="E26" s="9">
        <v>18.062776009</v>
      </c>
      <c r="F26" s="9">
        <v>19.325643999</v>
      </c>
      <c r="G26" s="13">
        <v>29</v>
      </c>
      <c r="H26" s="9">
        <v>91</v>
      </c>
      <c r="I26" s="9">
        <v>31.868131867999999</v>
      </c>
      <c r="J26" s="9">
        <v>26.508000012</v>
      </c>
      <c r="K26" s="9">
        <v>37.277046915</v>
      </c>
    </row>
    <row r="27" spans="1:11" x14ac:dyDescent="0.2">
      <c r="A27" s="7" t="s">
        <v>59</v>
      </c>
      <c r="B27" s="8" t="s">
        <v>12</v>
      </c>
      <c r="C27" s="8" t="s">
        <v>60</v>
      </c>
      <c r="D27" s="13">
        <v>17.618457127999999</v>
      </c>
      <c r="E27" s="9">
        <v>16.943144749999998</v>
      </c>
      <c r="F27" s="9">
        <v>18.308848827999999</v>
      </c>
      <c r="G27" s="13">
        <v>81</v>
      </c>
      <c r="H27" s="9">
        <v>248</v>
      </c>
      <c r="I27" s="9">
        <v>32.661290323000003</v>
      </c>
      <c r="J27" s="9">
        <v>29.494717700999999</v>
      </c>
      <c r="K27" s="9">
        <v>35.845003859999998</v>
      </c>
    </row>
    <row r="28" spans="1:11" x14ac:dyDescent="0.2">
      <c r="A28" s="7" t="s">
        <v>61</v>
      </c>
      <c r="B28" s="8" t="s">
        <v>12</v>
      </c>
      <c r="C28" s="8" t="s">
        <v>62</v>
      </c>
      <c r="D28" s="13">
        <v>17.231382965000002</v>
      </c>
      <c r="E28" s="9">
        <v>16.571343871</v>
      </c>
      <c r="F28" s="9">
        <v>17.932093178999999</v>
      </c>
      <c r="G28" s="13">
        <v>7</v>
      </c>
      <c r="H28" s="9">
        <v>11</v>
      </c>
      <c r="I28" s="9">
        <v>63.636363635999999</v>
      </c>
      <c r="J28" s="9">
        <v>51.252610802</v>
      </c>
      <c r="K28" s="9">
        <v>73.278361649000004</v>
      </c>
    </row>
    <row r="29" spans="1:11" x14ac:dyDescent="0.2">
      <c r="A29" s="7" t="s">
        <v>63</v>
      </c>
      <c r="B29" s="8" t="s">
        <v>12</v>
      </c>
      <c r="C29" s="8" t="s">
        <v>64</v>
      </c>
      <c r="D29" s="13">
        <v>21.813230443999998</v>
      </c>
      <c r="E29" s="9">
        <v>21.007350187</v>
      </c>
      <c r="F29" s="9">
        <v>22.622257792999999</v>
      </c>
      <c r="G29" s="13">
        <v>8</v>
      </c>
      <c r="H29" s="9">
        <v>18</v>
      </c>
      <c r="I29" s="9">
        <v>44.444444443999998</v>
      </c>
      <c r="J29" s="9">
        <v>32.375809425999996</v>
      </c>
      <c r="K29" s="9">
        <v>55.411002736</v>
      </c>
    </row>
    <row r="30" spans="1:11" x14ac:dyDescent="0.2">
      <c r="A30" s="7" t="s">
        <v>65</v>
      </c>
      <c r="B30" s="8" t="s">
        <v>12</v>
      </c>
      <c r="C30" s="8" t="s">
        <v>66</v>
      </c>
      <c r="D30" s="13">
        <v>17.573780698</v>
      </c>
      <c r="E30" s="9">
        <v>16.970904431000001</v>
      </c>
      <c r="F30" s="9">
        <v>18.182293711</v>
      </c>
      <c r="G30" s="13">
        <v>64</v>
      </c>
      <c r="H30" s="9">
        <v>197</v>
      </c>
      <c r="I30" s="9">
        <v>32.487309645000003</v>
      </c>
      <c r="J30" s="9">
        <v>28.916340572999999</v>
      </c>
      <c r="K30" s="9">
        <v>36.080183030999997</v>
      </c>
    </row>
    <row r="31" spans="1:11" x14ac:dyDescent="0.2">
      <c r="A31" s="7" t="s">
        <v>67</v>
      </c>
      <c r="B31" s="8" t="s">
        <v>12</v>
      </c>
      <c r="C31" s="8" t="s">
        <v>68</v>
      </c>
      <c r="D31" s="13">
        <v>20.077428548</v>
      </c>
      <c r="E31" s="9">
        <v>19.424586194</v>
      </c>
      <c r="F31" s="9">
        <v>20.731156034000001</v>
      </c>
      <c r="G31" s="13">
        <v>27</v>
      </c>
      <c r="H31" s="9">
        <v>56</v>
      </c>
      <c r="I31" s="9">
        <v>48.214285713999999</v>
      </c>
      <c r="J31" s="9">
        <v>42.062443905999999</v>
      </c>
      <c r="K31" s="9">
        <v>54.019839095999998</v>
      </c>
    </row>
    <row r="32" spans="1:11" x14ac:dyDescent="0.2">
      <c r="A32" s="7" t="s">
        <v>69</v>
      </c>
      <c r="B32" s="8" t="s">
        <v>12</v>
      </c>
      <c r="C32" s="8" t="s">
        <v>70</v>
      </c>
      <c r="D32" s="13">
        <v>19.093891284000001</v>
      </c>
      <c r="E32" s="9">
        <v>18.335691139000001</v>
      </c>
      <c r="F32" s="9">
        <v>19.814987257999999</v>
      </c>
      <c r="G32" s="13">
        <v>21</v>
      </c>
      <c r="H32" s="9">
        <v>60</v>
      </c>
      <c r="I32" s="9">
        <v>35</v>
      </c>
      <c r="J32" s="9">
        <v>28.391298348999999</v>
      </c>
      <c r="K32" s="9">
        <v>41.564086181</v>
      </c>
    </row>
    <row r="33" spans="1:11" x14ac:dyDescent="0.2">
      <c r="A33" s="7" t="s">
        <v>71</v>
      </c>
      <c r="B33" s="8" t="s">
        <v>12</v>
      </c>
      <c r="C33" s="8" t="s">
        <v>72</v>
      </c>
      <c r="D33" s="13">
        <v>16.978409048</v>
      </c>
      <c r="E33" s="9">
        <v>16.552433313000002</v>
      </c>
      <c r="F33" s="9">
        <v>17.384329274999999</v>
      </c>
      <c r="G33" s="13">
        <v>251</v>
      </c>
      <c r="H33" s="9">
        <v>884</v>
      </c>
      <c r="I33" s="9">
        <v>28.393665158000001</v>
      </c>
      <c r="J33" s="9">
        <v>26.722110224000001</v>
      </c>
      <c r="K33" s="9">
        <v>30.082083515000001</v>
      </c>
    </row>
    <row r="34" spans="1:11" x14ac:dyDescent="0.2">
      <c r="A34" s="7" t="s">
        <v>73</v>
      </c>
      <c r="B34" s="8" t="s">
        <v>12</v>
      </c>
      <c r="C34" s="8" t="s">
        <v>74</v>
      </c>
      <c r="D34" s="13">
        <v>20.880140011999998</v>
      </c>
      <c r="E34" s="9">
        <v>20.232945255000001</v>
      </c>
      <c r="F34" s="9">
        <v>21.544185300999999</v>
      </c>
      <c r="G34" s="13">
        <v>28</v>
      </c>
      <c r="H34" s="9">
        <v>122</v>
      </c>
      <c r="I34" s="9">
        <v>22.950819672000002</v>
      </c>
      <c r="J34" s="9">
        <v>18.364555020000001</v>
      </c>
      <c r="K34" s="9">
        <v>27.780808932999999</v>
      </c>
    </row>
    <row r="35" spans="1:11" x14ac:dyDescent="0.2">
      <c r="A35" s="7" t="s">
        <v>75</v>
      </c>
      <c r="B35" s="8" t="s">
        <v>12</v>
      </c>
      <c r="C35" s="8" t="s">
        <v>76</v>
      </c>
      <c r="D35" s="13">
        <v>18.029002945999999</v>
      </c>
      <c r="E35" s="9">
        <v>17.259416072</v>
      </c>
      <c r="F35" s="9">
        <v>18.762982983000001</v>
      </c>
      <c r="G35" s="13">
        <v>13</v>
      </c>
      <c r="H35" s="9">
        <v>32</v>
      </c>
      <c r="I35" s="9">
        <v>40.625</v>
      </c>
      <c r="J35" s="9">
        <v>31.624451673999999</v>
      </c>
      <c r="K35" s="9">
        <v>49.210106365000001</v>
      </c>
    </row>
    <row r="36" spans="1:11" x14ac:dyDescent="0.2">
      <c r="A36" s="7" t="s">
        <v>77</v>
      </c>
      <c r="B36" s="8" t="s">
        <v>12</v>
      </c>
      <c r="C36" s="8" t="s">
        <v>78</v>
      </c>
      <c r="D36" s="13">
        <v>19.393384214000001</v>
      </c>
      <c r="E36" s="9">
        <v>18.917715476000001</v>
      </c>
      <c r="F36" s="9">
        <v>19.886863676000001</v>
      </c>
      <c r="G36" s="13">
        <v>391</v>
      </c>
      <c r="H36" s="9">
        <v>1191</v>
      </c>
      <c r="I36" s="9">
        <v>32.829554995999999</v>
      </c>
      <c r="J36" s="9">
        <v>31.414757251000001</v>
      </c>
      <c r="K36" s="9">
        <v>34.248769398999997</v>
      </c>
    </row>
    <row r="37" spans="1:11" x14ac:dyDescent="0.2">
      <c r="A37" s="7" t="s">
        <v>79</v>
      </c>
      <c r="B37" s="8" t="s">
        <v>12</v>
      </c>
      <c r="C37" s="8" t="s">
        <v>80</v>
      </c>
      <c r="D37" s="13">
        <v>18.902068030999999</v>
      </c>
      <c r="E37" s="9">
        <v>18.472822164</v>
      </c>
      <c r="F37" s="9">
        <v>19.330389203999999</v>
      </c>
      <c r="G37" s="13">
        <v>205</v>
      </c>
      <c r="H37" s="9">
        <v>650</v>
      </c>
      <c r="I37" s="9">
        <v>31.538461538</v>
      </c>
      <c r="J37" s="9">
        <v>29.600839791999999</v>
      </c>
      <c r="K37" s="9">
        <v>33.487602825000003</v>
      </c>
    </row>
    <row r="38" spans="1:11" x14ac:dyDescent="0.2">
      <c r="A38" s="7" t="s">
        <v>81</v>
      </c>
      <c r="B38" s="8" t="s">
        <v>12</v>
      </c>
      <c r="C38" s="8" t="s">
        <v>82</v>
      </c>
      <c r="D38" s="13">
        <v>18.982344436999998</v>
      </c>
      <c r="E38" s="9">
        <v>18.267530776000001</v>
      </c>
      <c r="F38" s="9">
        <v>19.696037220000001</v>
      </c>
      <c r="G38" s="13">
        <v>17</v>
      </c>
      <c r="H38" s="9">
        <v>46</v>
      </c>
      <c r="I38" s="9">
        <v>36.956521739000003</v>
      </c>
      <c r="J38" s="9">
        <v>29.405519173999998</v>
      </c>
      <c r="K38" s="9">
        <v>44.360710572000002</v>
      </c>
    </row>
    <row r="39" spans="1:11" x14ac:dyDescent="0.2">
      <c r="A39" s="7" t="s">
        <v>83</v>
      </c>
      <c r="B39" s="8" t="s">
        <v>12</v>
      </c>
      <c r="C39" s="8" t="s">
        <v>84</v>
      </c>
      <c r="D39" s="13">
        <v>17.813582982</v>
      </c>
      <c r="E39" s="9">
        <v>17.323513811000002</v>
      </c>
      <c r="F39" s="9">
        <v>18.322092691999998</v>
      </c>
      <c r="G39" s="13">
        <v>381</v>
      </c>
      <c r="H39" s="9">
        <v>1306</v>
      </c>
      <c r="I39" s="9">
        <v>29.173047473</v>
      </c>
      <c r="J39" s="9">
        <v>27.804614626999999</v>
      </c>
      <c r="K39" s="9">
        <v>30.551593344</v>
      </c>
    </row>
    <row r="40" spans="1:11" x14ac:dyDescent="0.2">
      <c r="A40" s="7" t="s">
        <v>85</v>
      </c>
      <c r="B40" s="8" t="s">
        <v>12</v>
      </c>
      <c r="C40" s="8" t="s">
        <v>86</v>
      </c>
      <c r="D40" s="13">
        <v>21.881159963000002</v>
      </c>
      <c r="E40" s="9">
        <v>21.456036877999999</v>
      </c>
      <c r="F40" s="9">
        <v>22.308294796999999</v>
      </c>
      <c r="G40" s="13">
        <v>326</v>
      </c>
      <c r="H40" s="9">
        <v>1132</v>
      </c>
      <c r="I40" s="9">
        <v>28.798586572000001</v>
      </c>
      <c r="J40" s="9">
        <v>27.325771715999998</v>
      </c>
      <c r="K40" s="9">
        <v>30.283803243000001</v>
      </c>
    </row>
    <row r="41" spans="1:11" x14ac:dyDescent="0.2">
      <c r="A41" s="7" t="s">
        <v>87</v>
      </c>
      <c r="B41" s="8" t="s">
        <v>12</v>
      </c>
      <c r="C41" s="8" t="s">
        <v>88</v>
      </c>
      <c r="D41" s="13">
        <v>23.898420638000001</v>
      </c>
      <c r="E41" s="9">
        <v>23.309780153999998</v>
      </c>
      <c r="F41" s="9">
        <v>24.443053869</v>
      </c>
      <c r="G41" s="13">
        <v>28</v>
      </c>
      <c r="H41" s="9">
        <v>164</v>
      </c>
      <c r="I41" s="9">
        <v>17.073170732000001</v>
      </c>
      <c r="J41" s="9">
        <v>13.303123429999999</v>
      </c>
      <c r="K41" s="9">
        <v>21.175181189</v>
      </c>
    </row>
    <row r="42" spans="1:11" x14ac:dyDescent="0.2">
      <c r="A42" s="7" t="s">
        <v>89</v>
      </c>
      <c r="B42" s="8" t="s">
        <v>12</v>
      </c>
      <c r="C42" s="8" t="s">
        <v>90</v>
      </c>
      <c r="D42" s="13">
        <v>17.865701552000001</v>
      </c>
      <c r="E42" s="9">
        <v>17.354928324999999</v>
      </c>
      <c r="F42" s="9">
        <v>18.372405315999998</v>
      </c>
      <c r="G42" s="13">
        <v>153</v>
      </c>
      <c r="H42" s="9">
        <v>455</v>
      </c>
      <c r="I42" s="9">
        <v>33.626373626000003</v>
      </c>
      <c r="J42" s="9">
        <v>31.321484185999999</v>
      </c>
      <c r="K42" s="9">
        <v>35.937878885000003</v>
      </c>
    </row>
    <row r="43" spans="1:11" x14ac:dyDescent="0.2">
      <c r="A43" s="7" t="s">
        <v>91</v>
      </c>
      <c r="B43" s="8" t="s">
        <v>12</v>
      </c>
      <c r="C43" s="8" t="s">
        <v>92</v>
      </c>
      <c r="D43" s="13">
        <v>20.511849476999998</v>
      </c>
      <c r="E43" s="9">
        <v>19.792908870000002</v>
      </c>
      <c r="F43" s="9">
        <v>21.274676224</v>
      </c>
      <c r="G43" s="13">
        <v>56</v>
      </c>
      <c r="H43" s="9">
        <v>155</v>
      </c>
      <c r="I43" s="9">
        <v>36.129032258000002</v>
      </c>
      <c r="J43" s="9">
        <v>32.154204012999998</v>
      </c>
      <c r="K43" s="9">
        <v>40.085713314000003</v>
      </c>
    </row>
    <row r="44" spans="1:11" x14ac:dyDescent="0.2">
      <c r="A44" s="7" t="s">
        <v>93</v>
      </c>
      <c r="B44" s="8" t="s">
        <v>12</v>
      </c>
      <c r="C44" s="8" t="s">
        <v>94</v>
      </c>
      <c r="D44" s="13">
        <v>16.935825829999999</v>
      </c>
      <c r="E44" s="9">
        <v>16.520052626999998</v>
      </c>
      <c r="F44" s="9">
        <v>17.363035876000001</v>
      </c>
      <c r="G44" s="13">
        <v>54</v>
      </c>
      <c r="H44" s="9">
        <v>205</v>
      </c>
      <c r="I44" s="9">
        <v>26.341463415</v>
      </c>
      <c r="J44" s="9">
        <v>22.803418620999999</v>
      </c>
      <c r="K44" s="9">
        <v>29.973878836000001</v>
      </c>
    </row>
    <row r="45" spans="1:11" x14ac:dyDescent="0.2">
      <c r="A45" s="7" t="s">
        <v>95</v>
      </c>
      <c r="B45" s="8" t="s">
        <v>12</v>
      </c>
      <c r="C45" s="8" t="s">
        <v>96</v>
      </c>
      <c r="D45" s="13">
        <v>19.445151533000001</v>
      </c>
      <c r="E45" s="9">
        <v>18.805866866999999</v>
      </c>
      <c r="F45" s="9">
        <v>20.108643645000001</v>
      </c>
      <c r="G45" s="13">
        <v>48</v>
      </c>
      <c r="H45" s="9">
        <v>154</v>
      </c>
      <c r="I45" s="9">
        <v>31.168831169000001</v>
      </c>
      <c r="J45" s="9">
        <v>27.091199541999998</v>
      </c>
      <c r="K45" s="9">
        <v>35.290594032999998</v>
      </c>
    </row>
    <row r="46" spans="1:11" x14ac:dyDescent="0.2">
      <c r="A46" s="7" t="s">
        <v>97</v>
      </c>
      <c r="B46" s="8" t="s">
        <v>12</v>
      </c>
      <c r="C46" s="8" t="s">
        <v>98</v>
      </c>
      <c r="D46" s="13">
        <v>15.923447628</v>
      </c>
      <c r="E46" s="9">
        <v>15.548708188999999</v>
      </c>
      <c r="F46" s="9">
        <v>16.281408434999999</v>
      </c>
      <c r="G46" s="13">
        <v>161</v>
      </c>
      <c r="H46" s="9">
        <v>530</v>
      </c>
      <c r="I46" s="9">
        <v>30.377358490999999</v>
      </c>
      <c r="J46" s="9">
        <v>28.217759052000002</v>
      </c>
      <c r="K46" s="9">
        <v>32.555578943</v>
      </c>
    </row>
    <row r="47" spans="1:11" x14ac:dyDescent="0.2">
      <c r="A47" s="7" t="s">
        <v>99</v>
      </c>
      <c r="B47" s="8" t="s">
        <v>12</v>
      </c>
      <c r="C47" s="8" t="s">
        <v>100</v>
      </c>
      <c r="D47" s="13">
        <v>19.969977865000001</v>
      </c>
      <c r="E47" s="9">
        <v>19.304716797000001</v>
      </c>
      <c r="F47" s="9">
        <v>20.658944482999999</v>
      </c>
      <c r="G47" s="13">
        <v>29</v>
      </c>
      <c r="H47" s="9">
        <v>82</v>
      </c>
      <c r="I47" s="9">
        <v>35.365853659000003</v>
      </c>
      <c r="J47" s="9">
        <v>29.780187943000001</v>
      </c>
      <c r="K47" s="9">
        <v>40.91899755</v>
      </c>
    </row>
    <row r="48" spans="1:11" x14ac:dyDescent="0.2">
      <c r="A48" s="7" t="s">
        <v>101</v>
      </c>
      <c r="B48" s="8" t="s">
        <v>12</v>
      </c>
      <c r="C48" s="8" t="s">
        <v>102</v>
      </c>
      <c r="D48" s="13">
        <v>18.664101965</v>
      </c>
      <c r="E48" s="9">
        <v>17.978796398</v>
      </c>
      <c r="F48" s="9">
        <v>19.390252668999999</v>
      </c>
      <c r="G48" s="13">
        <v>56</v>
      </c>
      <c r="H48" s="9">
        <v>139</v>
      </c>
      <c r="I48" s="9">
        <v>40.287769783999998</v>
      </c>
      <c r="J48" s="9">
        <v>36.200682895</v>
      </c>
      <c r="K48" s="9">
        <v>44.308698145000001</v>
      </c>
    </row>
    <row r="49" spans="1:11" x14ac:dyDescent="0.2">
      <c r="A49" s="7" t="s">
        <v>103</v>
      </c>
      <c r="B49" s="8" t="s">
        <v>12</v>
      </c>
      <c r="C49" s="8" t="s">
        <v>104</v>
      </c>
      <c r="D49" s="13">
        <v>18.243434799999999</v>
      </c>
      <c r="E49" s="9">
        <v>17.480634003999999</v>
      </c>
      <c r="F49" s="9">
        <v>19.03475748</v>
      </c>
      <c r="G49" s="13">
        <v>1</v>
      </c>
      <c r="H49" s="9">
        <v>8</v>
      </c>
      <c r="I49" s="9">
        <v>12.5</v>
      </c>
      <c r="J49" s="9">
        <v>0.73303526890000004</v>
      </c>
      <c r="K49" s="9">
        <v>35.345914542000003</v>
      </c>
    </row>
    <row r="50" spans="1:11" x14ac:dyDescent="0.2">
      <c r="A50" s="7" t="s">
        <v>105</v>
      </c>
      <c r="B50" s="8" t="s">
        <v>12</v>
      </c>
      <c r="C50" s="8" t="s">
        <v>106</v>
      </c>
      <c r="D50" s="13">
        <v>16.46142274</v>
      </c>
      <c r="E50" s="9">
        <v>15.815580844999999</v>
      </c>
      <c r="F50" s="9">
        <v>17.109666303000001</v>
      </c>
      <c r="G50" s="13">
        <v>17</v>
      </c>
      <c r="H50" s="9">
        <v>51</v>
      </c>
      <c r="I50" s="9">
        <v>33.333333332999999</v>
      </c>
      <c r="J50" s="9">
        <v>26.079492352999999</v>
      </c>
      <c r="K50" s="9">
        <v>40.591172661999998</v>
      </c>
    </row>
    <row r="51" spans="1:11" x14ac:dyDescent="0.2">
      <c r="A51" s="7" t="s">
        <v>107</v>
      </c>
      <c r="B51" s="8" t="s">
        <v>12</v>
      </c>
      <c r="C51" s="8" t="s">
        <v>108</v>
      </c>
      <c r="D51" s="13">
        <v>18.076554952999999</v>
      </c>
      <c r="E51" s="9">
        <v>17.637442217</v>
      </c>
      <c r="F51" s="9">
        <v>18.524634817999999</v>
      </c>
      <c r="G51" s="13">
        <v>63</v>
      </c>
      <c r="H51" s="9">
        <v>190</v>
      </c>
      <c r="I51" s="9">
        <v>33.157894736999999</v>
      </c>
      <c r="J51" s="9">
        <v>29.529119744999999</v>
      </c>
      <c r="K51" s="9">
        <v>36.802016154999997</v>
      </c>
    </row>
    <row r="52" spans="1:11" x14ac:dyDescent="0.2">
      <c r="A52" s="7" t="s">
        <v>109</v>
      </c>
      <c r="B52" s="8" t="s">
        <v>12</v>
      </c>
      <c r="C52" s="8" t="s">
        <v>110</v>
      </c>
      <c r="D52" s="13">
        <v>19.336858087</v>
      </c>
      <c r="E52" s="9">
        <v>18.744555709</v>
      </c>
      <c r="F52" s="9">
        <v>19.962534093999999</v>
      </c>
      <c r="G52" s="13">
        <v>65</v>
      </c>
      <c r="H52" s="9">
        <v>195</v>
      </c>
      <c r="I52" s="9">
        <v>33.333333332999999</v>
      </c>
      <c r="J52" s="9">
        <v>29.756045914000001</v>
      </c>
      <c r="K52" s="9">
        <v>36.923986136000003</v>
      </c>
    </row>
    <row r="53" spans="1:11" x14ac:dyDescent="0.2">
      <c r="A53" s="7" t="s">
        <v>111</v>
      </c>
      <c r="B53" s="8" t="s">
        <v>12</v>
      </c>
      <c r="C53" s="8" t="s">
        <v>112</v>
      </c>
      <c r="D53" s="13">
        <v>17.793773660999999</v>
      </c>
      <c r="E53" s="9">
        <v>17.215246987</v>
      </c>
      <c r="F53" s="9">
        <v>18.362454830000001</v>
      </c>
      <c r="G53" s="13">
        <v>86</v>
      </c>
      <c r="H53" s="9">
        <v>289</v>
      </c>
      <c r="I53" s="9">
        <v>29.757785467000001</v>
      </c>
      <c r="J53" s="9">
        <v>26.803901358000001</v>
      </c>
      <c r="K53" s="9">
        <v>32.748929228000002</v>
      </c>
    </row>
    <row r="54" spans="1:11" x14ac:dyDescent="0.2">
      <c r="A54" s="7" t="s">
        <v>113</v>
      </c>
      <c r="B54" s="8" t="s">
        <v>12</v>
      </c>
      <c r="C54" s="8" t="s">
        <v>114</v>
      </c>
      <c r="D54" s="13">
        <v>16.920007820999999</v>
      </c>
      <c r="E54" s="9">
        <v>16.413009757000001</v>
      </c>
      <c r="F54" s="9">
        <v>17.454733186999999</v>
      </c>
      <c r="G54" s="13">
        <v>13</v>
      </c>
      <c r="H54" s="9">
        <v>58</v>
      </c>
      <c r="I54" s="9">
        <v>22.413793103</v>
      </c>
      <c r="J54" s="9">
        <v>15.716767961</v>
      </c>
      <c r="K54" s="9">
        <v>29.649047151000001</v>
      </c>
    </row>
    <row r="55" spans="1:11" x14ac:dyDescent="0.2">
      <c r="A55" s="7" t="s">
        <v>115</v>
      </c>
      <c r="B55" s="8" t="s">
        <v>12</v>
      </c>
      <c r="C55" s="8" t="s">
        <v>116</v>
      </c>
      <c r="D55" s="13">
        <v>18.786251112999999</v>
      </c>
      <c r="E55" s="9">
        <v>18.114593416999998</v>
      </c>
      <c r="F55" s="9">
        <v>19.460219081000002</v>
      </c>
      <c r="G55" s="13">
        <v>25</v>
      </c>
      <c r="H55" s="9">
        <v>72</v>
      </c>
      <c r="I55" s="9">
        <v>34.722222221999999</v>
      </c>
      <c r="J55" s="9">
        <v>28.718415533000002</v>
      </c>
      <c r="K55" s="9">
        <v>40.701536847</v>
      </c>
    </row>
    <row r="56" spans="1:11" x14ac:dyDescent="0.2">
      <c r="A56" s="7" t="s">
        <v>117</v>
      </c>
      <c r="B56" s="8" t="s">
        <v>12</v>
      </c>
      <c r="C56" s="8" t="s">
        <v>118</v>
      </c>
      <c r="D56" s="13">
        <v>16.462101017999998</v>
      </c>
      <c r="E56" s="9">
        <v>15.776008559999999</v>
      </c>
      <c r="F56" s="9">
        <v>17.160144085999999</v>
      </c>
      <c r="G56" s="13">
        <v>14</v>
      </c>
      <c r="H56" s="9">
        <v>28</v>
      </c>
      <c r="I56" s="9">
        <v>50</v>
      </c>
      <c r="J56" s="9">
        <v>41.137342398999998</v>
      </c>
      <c r="K56" s="9">
        <v>58.045219844999998</v>
      </c>
    </row>
    <row r="57" spans="1:11" x14ac:dyDescent="0.2">
      <c r="A57" s="7" t="s">
        <v>119</v>
      </c>
      <c r="B57" s="8" t="s">
        <v>12</v>
      </c>
      <c r="C57" s="8" t="s">
        <v>120</v>
      </c>
      <c r="D57" s="13">
        <v>17.78235621</v>
      </c>
      <c r="E57" s="9">
        <v>17.115882996</v>
      </c>
      <c r="F57" s="9">
        <v>18.458244520000001</v>
      </c>
      <c r="G57" s="13">
        <v>85</v>
      </c>
      <c r="H57" s="9">
        <v>332</v>
      </c>
      <c r="I57" s="9">
        <v>25.602409639000001</v>
      </c>
      <c r="J57" s="9">
        <v>22.841487098000002</v>
      </c>
      <c r="K57" s="9">
        <v>28.429217336000001</v>
      </c>
    </row>
    <row r="58" spans="1:11" x14ac:dyDescent="0.2">
      <c r="A58" s="7" t="s">
        <v>121</v>
      </c>
      <c r="B58" s="8" t="s">
        <v>12</v>
      </c>
      <c r="C58" s="8" t="s">
        <v>122</v>
      </c>
      <c r="D58" s="13">
        <v>19.09233545</v>
      </c>
      <c r="E58" s="9">
        <v>18.368866728</v>
      </c>
      <c r="F58" s="9">
        <v>19.810366870999999</v>
      </c>
      <c r="G58" s="13">
        <v>18</v>
      </c>
      <c r="H58" s="9">
        <v>58</v>
      </c>
      <c r="I58" s="9">
        <v>31.034482758999999</v>
      </c>
      <c r="J58" s="9">
        <v>24.222291338000002</v>
      </c>
      <c r="K58" s="9">
        <v>37.941248938000001</v>
      </c>
    </row>
    <row r="59" spans="1:11" x14ac:dyDescent="0.2">
      <c r="A59" s="7" t="s">
        <v>123</v>
      </c>
      <c r="B59" s="8" t="s">
        <v>12</v>
      </c>
      <c r="C59" s="8" t="s">
        <v>124</v>
      </c>
      <c r="D59" s="13">
        <v>18.826164420000001</v>
      </c>
      <c r="E59" s="9">
        <v>18.252796542999999</v>
      </c>
      <c r="F59" s="9">
        <v>19.388973604</v>
      </c>
      <c r="G59" s="13">
        <v>78</v>
      </c>
      <c r="H59" s="9">
        <v>271</v>
      </c>
      <c r="I59" s="9">
        <v>28.782287823000001</v>
      </c>
      <c r="J59" s="9">
        <v>25.722884477000001</v>
      </c>
      <c r="K59" s="9">
        <v>31.889929647999999</v>
      </c>
    </row>
    <row r="60" spans="1:11" x14ac:dyDescent="0.2">
      <c r="A60" s="7" t="s">
        <v>125</v>
      </c>
      <c r="B60" s="8" t="s">
        <v>12</v>
      </c>
      <c r="C60" s="8" t="s">
        <v>126</v>
      </c>
      <c r="D60" s="13">
        <v>19.469634337999999</v>
      </c>
      <c r="E60" s="9">
        <v>18.811339419999999</v>
      </c>
      <c r="F60" s="9">
        <v>20.17380863</v>
      </c>
      <c r="G60" s="13">
        <v>40</v>
      </c>
      <c r="H60" s="9">
        <v>126</v>
      </c>
      <c r="I60" s="9">
        <v>31.746031746</v>
      </c>
      <c r="J60" s="9">
        <v>27.225814437</v>
      </c>
      <c r="K60" s="9">
        <v>36.307819594999998</v>
      </c>
    </row>
    <row r="61" spans="1:11" x14ac:dyDescent="0.2">
      <c r="A61" s="7" t="s">
        <v>127</v>
      </c>
      <c r="B61" s="8" t="s">
        <v>12</v>
      </c>
      <c r="C61" s="8" t="s">
        <v>128</v>
      </c>
      <c r="D61" s="13">
        <v>18.682182538999999</v>
      </c>
      <c r="E61" s="9">
        <v>18.029691731</v>
      </c>
      <c r="F61" s="9">
        <v>19.359155509000001</v>
      </c>
      <c r="G61" s="13">
        <v>21</v>
      </c>
      <c r="H61" s="9">
        <v>63</v>
      </c>
      <c r="I61" s="9">
        <v>33.333333332999999</v>
      </c>
      <c r="J61" s="9">
        <v>26.852058076999999</v>
      </c>
      <c r="K61" s="9">
        <v>39.825051440000003</v>
      </c>
    </row>
  </sheetData>
  <mergeCells count="2">
    <mergeCell ref="D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FD1F-10CD-B74E-8486-53646978209F}">
  <dimension ref="A1:K61"/>
  <sheetViews>
    <sheetView workbookViewId="0">
      <selection activeCell="L2" sqref="L1:L1048576"/>
    </sheetView>
  </sheetViews>
  <sheetFormatPr baseColWidth="10" defaultRowHeight="16" x14ac:dyDescent="0.2"/>
  <sheetData>
    <row r="1" spans="1:11" x14ac:dyDescent="0.2">
      <c r="A1" s="14"/>
      <c r="B1" s="14"/>
      <c r="C1" s="14"/>
      <c r="D1" s="2" t="s">
        <v>0</v>
      </c>
      <c r="E1" s="3"/>
      <c r="F1" s="3"/>
      <c r="G1" s="2" t="s">
        <v>1</v>
      </c>
      <c r="H1" s="3"/>
      <c r="I1" s="3"/>
      <c r="J1" s="3"/>
      <c r="K1" s="3"/>
    </row>
    <row r="2" spans="1:11" ht="68" x14ac:dyDescent="0.2">
      <c r="A2" s="4" t="s">
        <v>2</v>
      </c>
      <c r="B2" s="4" t="s">
        <v>3</v>
      </c>
      <c r="C2" s="4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5" t="s">
        <v>10</v>
      </c>
      <c r="J2" s="6" t="s">
        <v>6</v>
      </c>
      <c r="K2" s="6" t="s">
        <v>7</v>
      </c>
    </row>
    <row r="3" spans="1:11" x14ac:dyDescent="0.2">
      <c r="A3" s="7" t="s">
        <v>11</v>
      </c>
      <c r="B3" s="8" t="s">
        <v>12</v>
      </c>
      <c r="C3" s="8"/>
      <c r="D3" s="9">
        <v>17.812624567</v>
      </c>
      <c r="E3" s="9">
        <v>16.893829913000001</v>
      </c>
      <c r="F3" s="9">
        <v>18.770103103</v>
      </c>
      <c r="G3" s="9">
        <v>5069</v>
      </c>
      <c r="H3" s="9">
        <v>17035</v>
      </c>
      <c r="I3" s="9">
        <v>29.756383915000001</v>
      </c>
      <c r="J3" s="9">
        <v>29.382394366</v>
      </c>
      <c r="K3" s="9">
        <v>30.131110187000001</v>
      </c>
    </row>
    <row r="4" spans="1:11" x14ac:dyDescent="0.2">
      <c r="A4" s="7" t="s">
        <v>13</v>
      </c>
      <c r="B4" s="8" t="s">
        <v>12</v>
      </c>
      <c r="C4" s="8" t="s">
        <v>14</v>
      </c>
      <c r="D4" s="9">
        <v>19.585025224999999</v>
      </c>
      <c r="E4" s="9">
        <v>19.169401487999998</v>
      </c>
      <c r="F4" s="9">
        <v>19.994510404</v>
      </c>
      <c r="G4" s="9">
        <v>120</v>
      </c>
      <c r="H4" s="9">
        <v>437</v>
      </c>
      <c r="I4" s="9">
        <v>27.459954233000001</v>
      </c>
      <c r="J4" s="9">
        <v>25.062007588</v>
      </c>
      <c r="K4" s="9">
        <v>29.896500864</v>
      </c>
    </row>
    <row r="5" spans="1:11" x14ac:dyDescent="0.2">
      <c r="A5" s="7" t="s">
        <v>15</v>
      </c>
      <c r="B5" s="8" t="s">
        <v>12</v>
      </c>
      <c r="C5" s="8" t="s">
        <v>16</v>
      </c>
      <c r="D5" s="9">
        <v>17.413998041999999</v>
      </c>
      <c r="E5" s="9">
        <v>16.791382038999998</v>
      </c>
      <c r="F5" s="9">
        <v>18.099725986999999</v>
      </c>
      <c r="G5" s="9">
        <v>4</v>
      </c>
      <c r="H5" s="9">
        <v>14</v>
      </c>
      <c r="I5" s="9">
        <v>28.571428570999998</v>
      </c>
      <c r="J5" s="9">
        <v>14.23929059</v>
      </c>
      <c r="K5" s="9">
        <v>43.600484751000003</v>
      </c>
    </row>
    <row r="6" spans="1:11" x14ac:dyDescent="0.2">
      <c r="A6" s="7" t="s">
        <v>17</v>
      </c>
      <c r="B6" s="8" t="s">
        <v>12</v>
      </c>
      <c r="C6" s="8" t="s">
        <v>18</v>
      </c>
      <c r="D6" s="9">
        <v>19.170722379000001</v>
      </c>
      <c r="E6" s="9">
        <v>18.485189013999999</v>
      </c>
      <c r="F6" s="9">
        <v>19.908584769000001</v>
      </c>
      <c r="G6" s="9">
        <v>10</v>
      </c>
      <c r="H6" s="9">
        <v>46</v>
      </c>
      <c r="I6" s="9">
        <v>21.739130435</v>
      </c>
      <c r="J6" s="9">
        <v>14.239027914999999</v>
      </c>
      <c r="K6" s="9">
        <v>29.972440115000001</v>
      </c>
    </row>
    <row r="7" spans="1:11" x14ac:dyDescent="0.2">
      <c r="A7" s="7" t="s">
        <v>19</v>
      </c>
      <c r="B7" s="8" t="s">
        <v>12</v>
      </c>
      <c r="C7" s="8" t="s">
        <v>20</v>
      </c>
      <c r="D7" s="9">
        <v>18.938584538000001</v>
      </c>
      <c r="E7" s="9">
        <v>18.176128805000001</v>
      </c>
      <c r="F7" s="9">
        <v>19.704475080000002</v>
      </c>
      <c r="G7" s="9">
        <v>61</v>
      </c>
      <c r="H7" s="9">
        <v>152</v>
      </c>
      <c r="I7" s="9">
        <v>40.131578947000001</v>
      </c>
      <c r="J7" s="9">
        <v>36.227800885000001</v>
      </c>
      <c r="K7" s="9">
        <v>43.977273646999997</v>
      </c>
    </row>
    <row r="8" spans="1:11" x14ac:dyDescent="0.2">
      <c r="A8" s="7" t="s">
        <v>21</v>
      </c>
      <c r="B8" s="8" t="s">
        <v>12</v>
      </c>
      <c r="C8" s="8" t="s">
        <v>22</v>
      </c>
      <c r="D8" s="9">
        <v>18.291471973</v>
      </c>
      <c r="E8" s="9">
        <v>17.539398979000001</v>
      </c>
      <c r="F8" s="9">
        <v>19.007071547999999</v>
      </c>
      <c r="G8" s="9">
        <v>22</v>
      </c>
      <c r="H8" s="9">
        <v>55</v>
      </c>
      <c r="I8" s="9">
        <v>40</v>
      </c>
      <c r="J8" s="9">
        <v>33.275667992000002</v>
      </c>
      <c r="K8" s="9">
        <v>46.526381452999999</v>
      </c>
    </row>
    <row r="9" spans="1:11" x14ac:dyDescent="0.2">
      <c r="A9" s="7" t="s">
        <v>23</v>
      </c>
      <c r="B9" s="8" t="s">
        <v>12</v>
      </c>
      <c r="C9" s="8" t="s">
        <v>24</v>
      </c>
      <c r="D9" s="9">
        <v>18.413809425</v>
      </c>
      <c r="E9" s="9">
        <v>17.685391391</v>
      </c>
      <c r="F9" s="9">
        <v>19.136371674999999</v>
      </c>
      <c r="G9" s="9">
        <v>4</v>
      </c>
      <c r="H9" s="9">
        <v>36</v>
      </c>
      <c r="I9" s="9">
        <v>11.111111111</v>
      </c>
      <c r="J9" s="9">
        <v>4.3224685263999998</v>
      </c>
      <c r="K9" s="9">
        <v>20.549274302000001</v>
      </c>
    </row>
    <row r="10" spans="1:11" x14ac:dyDescent="0.2">
      <c r="A10" s="7" t="s">
        <v>25</v>
      </c>
      <c r="B10" s="8" t="s">
        <v>12</v>
      </c>
      <c r="C10" s="8" t="s">
        <v>26</v>
      </c>
      <c r="D10" s="9">
        <v>16.278909330000001</v>
      </c>
      <c r="E10" s="9">
        <v>15.863772396</v>
      </c>
      <c r="F10" s="9">
        <v>16.680020997</v>
      </c>
      <c r="G10" s="9">
        <v>92</v>
      </c>
      <c r="H10" s="9">
        <v>314</v>
      </c>
      <c r="I10" s="9">
        <v>29.299363057000001</v>
      </c>
      <c r="J10" s="9">
        <v>26.466134149999998</v>
      </c>
      <c r="K10" s="9">
        <v>32.170624783000001</v>
      </c>
    </row>
    <row r="11" spans="1:11" x14ac:dyDescent="0.2">
      <c r="A11" s="7" t="s">
        <v>27</v>
      </c>
      <c r="B11" s="8" t="s">
        <v>12</v>
      </c>
      <c r="C11" s="8" t="s">
        <v>28</v>
      </c>
      <c r="D11" s="9">
        <v>19.241438165999998</v>
      </c>
      <c r="E11" s="9">
        <v>18.577848858999999</v>
      </c>
      <c r="F11" s="9">
        <v>19.891567854000002</v>
      </c>
      <c r="G11" s="9">
        <v>13</v>
      </c>
      <c r="H11" s="9">
        <v>49</v>
      </c>
      <c r="I11" s="9">
        <v>26.530612245</v>
      </c>
      <c r="J11" s="9">
        <v>19.094793913</v>
      </c>
      <c r="K11" s="9">
        <v>34.316441034999997</v>
      </c>
    </row>
    <row r="12" spans="1:11" x14ac:dyDescent="0.2">
      <c r="A12" s="7" t="s">
        <v>29</v>
      </c>
      <c r="B12" s="8" t="s">
        <v>12</v>
      </c>
      <c r="C12" s="8" t="s">
        <v>30</v>
      </c>
      <c r="D12" s="9">
        <v>22.174813026999999</v>
      </c>
      <c r="E12" s="9">
        <v>21.381264818999998</v>
      </c>
      <c r="F12" s="9">
        <v>23.017141509999998</v>
      </c>
      <c r="G12" s="9">
        <v>45</v>
      </c>
      <c r="H12" s="9">
        <v>120</v>
      </c>
      <c r="I12" s="9">
        <v>37.5</v>
      </c>
      <c r="J12" s="9">
        <v>32.990927235000001</v>
      </c>
      <c r="K12" s="9">
        <v>41.9634085</v>
      </c>
    </row>
    <row r="13" spans="1:11" x14ac:dyDescent="0.2">
      <c r="A13" s="7" t="s">
        <v>31</v>
      </c>
      <c r="B13" s="8" t="s">
        <v>12</v>
      </c>
      <c r="C13" s="8" t="s">
        <v>32</v>
      </c>
      <c r="D13" s="9">
        <v>16.094799890000001</v>
      </c>
      <c r="E13" s="9">
        <v>15.606929707999999</v>
      </c>
      <c r="F13" s="9">
        <v>16.620143374000001</v>
      </c>
      <c r="G13" s="9">
        <v>174</v>
      </c>
      <c r="H13" s="9">
        <v>644</v>
      </c>
      <c r="I13" s="9">
        <v>27.01863354</v>
      </c>
      <c r="J13" s="9">
        <v>25.050772146</v>
      </c>
      <c r="K13" s="9">
        <v>29.014902621000001</v>
      </c>
    </row>
    <row r="14" spans="1:11" x14ac:dyDescent="0.2">
      <c r="A14" s="7" t="s">
        <v>33</v>
      </c>
      <c r="B14" s="8" t="s">
        <v>12</v>
      </c>
      <c r="C14" s="8" t="s">
        <v>34</v>
      </c>
      <c r="D14" s="9">
        <v>17.638318171000002</v>
      </c>
      <c r="E14" s="9">
        <v>17.018136551000001</v>
      </c>
      <c r="F14" s="9">
        <v>18.305605002</v>
      </c>
      <c r="G14" s="9">
        <v>11</v>
      </c>
      <c r="H14" s="9">
        <v>43</v>
      </c>
      <c r="I14" s="9">
        <v>25.581395349000001</v>
      </c>
      <c r="J14" s="9">
        <v>17.645506279999999</v>
      </c>
      <c r="K14" s="9">
        <v>33.980998954</v>
      </c>
    </row>
    <row r="15" spans="1:11" x14ac:dyDescent="0.2">
      <c r="A15" s="7" t="s">
        <v>35</v>
      </c>
      <c r="B15" s="8" t="s">
        <v>12</v>
      </c>
      <c r="C15" s="8" t="s">
        <v>36</v>
      </c>
      <c r="D15" s="9">
        <v>20.388096772000001</v>
      </c>
      <c r="E15" s="9">
        <v>19.586799677999998</v>
      </c>
      <c r="F15" s="9">
        <v>21.199231702999999</v>
      </c>
      <c r="G15" s="9">
        <v>53</v>
      </c>
      <c r="H15" s="9">
        <v>149</v>
      </c>
      <c r="I15" s="9">
        <v>35.570469799000001</v>
      </c>
      <c r="J15" s="9">
        <v>31.499353674999998</v>
      </c>
      <c r="K15" s="9">
        <v>39.628673198999998</v>
      </c>
    </row>
    <row r="16" spans="1:11" x14ac:dyDescent="0.2">
      <c r="A16" s="7" t="s">
        <v>37</v>
      </c>
      <c r="B16" s="8" t="s">
        <v>12</v>
      </c>
      <c r="C16" s="8" t="s">
        <v>38</v>
      </c>
      <c r="D16" s="9">
        <v>16.622354485999999</v>
      </c>
      <c r="E16" s="9">
        <v>15.799368247</v>
      </c>
      <c r="F16" s="9">
        <v>17.431931186</v>
      </c>
      <c r="G16" s="9">
        <v>30</v>
      </c>
      <c r="H16" s="9">
        <v>159</v>
      </c>
      <c r="I16" s="9">
        <v>18.867924528</v>
      </c>
      <c r="J16" s="9">
        <v>14.965953377</v>
      </c>
      <c r="K16" s="9">
        <v>23.059295699</v>
      </c>
    </row>
    <row r="17" spans="1:11" x14ac:dyDescent="0.2">
      <c r="A17" s="7" t="s">
        <v>39</v>
      </c>
      <c r="B17" s="8" t="s">
        <v>12</v>
      </c>
      <c r="C17" s="8" t="s">
        <v>40</v>
      </c>
      <c r="D17" s="9">
        <v>18.813416182000001</v>
      </c>
      <c r="E17" s="9">
        <v>18.166716015999999</v>
      </c>
      <c r="F17" s="9">
        <v>19.463003315000002</v>
      </c>
      <c r="G17" s="9">
        <v>5</v>
      </c>
      <c r="H17" s="9">
        <v>27</v>
      </c>
      <c r="I17" s="9">
        <v>18.518518519000001</v>
      </c>
      <c r="J17" s="9">
        <v>9.1242110208000007</v>
      </c>
      <c r="K17" s="9">
        <v>29.702820754000001</v>
      </c>
    </row>
    <row r="18" spans="1:11" x14ac:dyDescent="0.2">
      <c r="A18" s="7" t="s">
        <v>41</v>
      </c>
      <c r="B18" s="8" t="s">
        <v>12</v>
      </c>
      <c r="C18" s="8" t="s">
        <v>42</v>
      </c>
      <c r="D18" s="9">
        <v>19.478173292000001</v>
      </c>
      <c r="E18" s="9">
        <v>18.878419412</v>
      </c>
      <c r="F18" s="9">
        <v>20.071847845000001</v>
      </c>
      <c r="G18" s="9">
        <v>213</v>
      </c>
      <c r="H18" s="9">
        <v>711</v>
      </c>
      <c r="I18" s="9">
        <v>29.957805907000001</v>
      </c>
      <c r="J18" s="9">
        <v>28.097036931000002</v>
      </c>
      <c r="K18" s="9">
        <v>31.834093509999999</v>
      </c>
    </row>
    <row r="19" spans="1:11" x14ac:dyDescent="0.2">
      <c r="A19" s="7" t="s">
        <v>43</v>
      </c>
      <c r="B19" s="8" t="s">
        <v>12</v>
      </c>
      <c r="C19" s="8" t="s">
        <v>44</v>
      </c>
      <c r="D19" s="9">
        <v>19.167088358000001</v>
      </c>
      <c r="E19" s="9">
        <v>18.500026472999998</v>
      </c>
      <c r="F19" s="9">
        <v>19.831284663000002</v>
      </c>
      <c r="G19" s="9">
        <v>35</v>
      </c>
      <c r="H19" s="9">
        <v>118</v>
      </c>
      <c r="I19" s="9">
        <v>29.661016949</v>
      </c>
      <c r="J19" s="9">
        <v>24.95991948</v>
      </c>
      <c r="K19" s="9">
        <v>34.446254447000001</v>
      </c>
    </row>
    <row r="20" spans="1:11" x14ac:dyDescent="0.2">
      <c r="A20" s="7" t="s">
        <v>45</v>
      </c>
      <c r="B20" s="8" t="s">
        <v>12</v>
      </c>
      <c r="C20" s="8" t="s">
        <v>46</v>
      </c>
      <c r="D20" s="9">
        <v>17.019281461999999</v>
      </c>
      <c r="E20" s="9">
        <v>16.371340186000001</v>
      </c>
      <c r="F20" s="9">
        <v>17.699795535</v>
      </c>
      <c r="G20" s="9">
        <v>32</v>
      </c>
      <c r="H20" s="9">
        <v>78</v>
      </c>
      <c r="I20" s="9">
        <v>41.025641026000002</v>
      </c>
      <c r="J20" s="9">
        <v>35.500292549000001</v>
      </c>
      <c r="K20" s="9">
        <v>46.405339771999998</v>
      </c>
    </row>
    <row r="21" spans="1:11" x14ac:dyDescent="0.2">
      <c r="A21" s="7" t="s">
        <v>47</v>
      </c>
      <c r="B21" s="8" t="s">
        <v>12</v>
      </c>
      <c r="C21" s="8" t="s">
        <v>48</v>
      </c>
      <c r="D21" s="9">
        <v>22.107522052</v>
      </c>
      <c r="E21" s="9">
        <v>21.326684501999999</v>
      </c>
      <c r="F21" s="9">
        <v>22.948783688999999</v>
      </c>
      <c r="G21" s="9">
        <v>14</v>
      </c>
      <c r="H21" s="9">
        <v>41</v>
      </c>
      <c r="I21" s="9">
        <v>34.146341462999999</v>
      </c>
      <c r="J21" s="9">
        <v>26.014037752</v>
      </c>
      <c r="K21" s="9">
        <v>42.231470854999998</v>
      </c>
    </row>
    <row r="22" spans="1:11" x14ac:dyDescent="0.2">
      <c r="A22" s="7" t="s">
        <v>49</v>
      </c>
      <c r="B22" s="8" t="s">
        <v>12</v>
      </c>
      <c r="C22" s="8" t="s">
        <v>50</v>
      </c>
      <c r="D22" s="9">
        <v>17.261861363000001</v>
      </c>
      <c r="E22" s="9">
        <v>16.949773643</v>
      </c>
      <c r="F22" s="9">
        <v>17.606198352</v>
      </c>
      <c r="G22" s="9">
        <v>899</v>
      </c>
      <c r="H22" s="9">
        <v>3410</v>
      </c>
      <c r="I22" s="9">
        <v>26.363636364000001</v>
      </c>
      <c r="J22" s="9">
        <v>25.517584852999999</v>
      </c>
      <c r="K22" s="9">
        <v>27.215761127</v>
      </c>
    </row>
    <row r="23" spans="1:11" x14ac:dyDescent="0.2">
      <c r="A23" s="7" t="s">
        <v>51</v>
      </c>
      <c r="B23" s="8" t="s">
        <v>12</v>
      </c>
      <c r="C23" s="8" t="s">
        <v>52</v>
      </c>
      <c r="D23" s="9">
        <v>17.085416586000001</v>
      </c>
      <c r="E23" s="9">
        <v>16.407532233000001</v>
      </c>
      <c r="F23" s="9">
        <v>17.733559453000002</v>
      </c>
      <c r="G23" s="9">
        <v>47</v>
      </c>
      <c r="H23" s="9">
        <v>147</v>
      </c>
      <c r="I23" s="9">
        <v>31.972789116000001</v>
      </c>
      <c r="J23" s="9">
        <v>27.805565915999999</v>
      </c>
      <c r="K23" s="9">
        <v>36.173908038999997</v>
      </c>
    </row>
    <row r="24" spans="1:11" x14ac:dyDescent="0.2">
      <c r="A24" s="7" t="s">
        <v>53</v>
      </c>
      <c r="B24" s="8" t="s">
        <v>12</v>
      </c>
      <c r="C24" s="8" t="s">
        <v>54</v>
      </c>
      <c r="D24" s="9">
        <v>19.884919281999998</v>
      </c>
      <c r="E24" s="9">
        <v>19.232910098000001</v>
      </c>
      <c r="F24" s="9">
        <v>20.567295090999998</v>
      </c>
      <c r="G24" s="9">
        <v>17</v>
      </c>
      <c r="H24" s="9">
        <v>56</v>
      </c>
      <c r="I24" s="9">
        <v>30.357142856999999</v>
      </c>
      <c r="J24" s="9">
        <v>23.410651307999998</v>
      </c>
      <c r="K24" s="9">
        <v>37.429043632999999</v>
      </c>
    </row>
    <row r="25" spans="1:11" x14ac:dyDescent="0.2">
      <c r="A25" s="7" t="s">
        <v>55</v>
      </c>
      <c r="B25" s="8" t="s">
        <v>12</v>
      </c>
      <c r="C25" s="8" t="s">
        <v>56</v>
      </c>
      <c r="D25" s="9">
        <v>17.846925605999999</v>
      </c>
      <c r="E25" s="9">
        <v>17.149551177999999</v>
      </c>
      <c r="F25" s="9">
        <v>18.607014412000002</v>
      </c>
      <c r="G25" s="9">
        <v>13</v>
      </c>
      <c r="H25" s="9">
        <v>23</v>
      </c>
      <c r="I25" s="9">
        <v>56.52173913</v>
      </c>
      <c r="J25" s="9">
        <v>47.475580624000003</v>
      </c>
      <c r="K25" s="9">
        <v>64.414845267999993</v>
      </c>
    </row>
    <row r="26" spans="1:11" x14ac:dyDescent="0.2">
      <c r="A26" s="7" t="s">
        <v>57</v>
      </c>
      <c r="B26" s="8" t="s">
        <v>12</v>
      </c>
      <c r="C26" s="8" t="s">
        <v>58</v>
      </c>
      <c r="D26" s="9">
        <v>18.697949713</v>
      </c>
      <c r="E26" s="9">
        <v>18.062776009</v>
      </c>
      <c r="F26" s="9">
        <v>19.325643999</v>
      </c>
      <c r="G26" s="9">
        <v>26</v>
      </c>
      <c r="H26" s="9">
        <v>98</v>
      </c>
      <c r="I26" s="9">
        <v>26.530612245</v>
      </c>
      <c r="J26" s="9">
        <v>21.347185120999999</v>
      </c>
      <c r="K26" s="9">
        <v>31.898040201000001</v>
      </c>
    </row>
    <row r="27" spans="1:11" x14ac:dyDescent="0.2">
      <c r="A27" s="7" t="s">
        <v>59</v>
      </c>
      <c r="B27" s="8" t="s">
        <v>12</v>
      </c>
      <c r="C27" s="8" t="s">
        <v>60</v>
      </c>
      <c r="D27" s="9">
        <v>17.618457127999999</v>
      </c>
      <c r="E27" s="9">
        <v>16.943144749999998</v>
      </c>
      <c r="F27" s="9">
        <v>18.308848827999999</v>
      </c>
      <c r="G27" s="9">
        <v>86</v>
      </c>
      <c r="H27" s="9">
        <v>281</v>
      </c>
      <c r="I27" s="9">
        <v>30.604982205999999</v>
      </c>
      <c r="J27" s="9">
        <v>27.614732149999998</v>
      </c>
      <c r="K27" s="9">
        <v>33.626492538999997</v>
      </c>
    </row>
    <row r="28" spans="1:11" x14ac:dyDescent="0.2">
      <c r="A28" s="7" t="s">
        <v>61</v>
      </c>
      <c r="B28" s="8" t="s">
        <v>12</v>
      </c>
      <c r="C28" s="8" t="s">
        <v>62</v>
      </c>
      <c r="D28" s="9">
        <v>17.231382965000002</v>
      </c>
      <c r="E28" s="9">
        <v>16.571343871</v>
      </c>
      <c r="F28" s="9">
        <v>17.932093178999999</v>
      </c>
      <c r="G28" s="9">
        <v>7</v>
      </c>
      <c r="H28" s="9">
        <v>10</v>
      </c>
      <c r="I28" s="9">
        <v>70</v>
      </c>
      <c r="J28" s="9">
        <v>58.688945357000001</v>
      </c>
      <c r="K28" s="9">
        <v>78.425210086999996</v>
      </c>
    </row>
    <row r="29" spans="1:11" x14ac:dyDescent="0.2">
      <c r="A29" s="7" t="s">
        <v>63</v>
      </c>
      <c r="B29" s="8" t="s">
        <v>12</v>
      </c>
      <c r="C29" s="8" t="s">
        <v>64</v>
      </c>
      <c r="D29" s="9">
        <v>21.813230443999998</v>
      </c>
      <c r="E29" s="9">
        <v>21.007350187</v>
      </c>
      <c r="F29" s="9">
        <v>22.622257792999999</v>
      </c>
      <c r="G29" s="9">
        <v>12</v>
      </c>
      <c r="H29" s="9">
        <v>18</v>
      </c>
      <c r="I29" s="9">
        <v>66.666666667000001</v>
      </c>
      <c r="J29" s="9">
        <v>58.123448904999997</v>
      </c>
      <c r="K29" s="9">
        <v>73.684482893999999</v>
      </c>
    </row>
    <row r="30" spans="1:11" x14ac:dyDescent="0.2">
      <c r="A30" s="7" t="s">
        <v>65</v>
      </c>
      <c r="B30" s="8" t="s">
        <v>12</v>
      </c>
      <c r="C30" s="8" t="s">
        <v>66</v>
      </c>
      <c r="D30" s="9">
        <v>17.573780698</v>
      </c>
      <c r="E30" s="9">
        <v>16.970904431000001</v>
      </c>
      <c r="F30" s="9">
        <v>18.182293711</v>
      </c>
      <c r="G30" s="9">
        <v>70</v>
      </c>
      <c r="H30" s="9">
        <v>220</v>
      </c>
      <c r="I30" s="9">
        <v>31.818181817999999</v>
      </c>
      <c r="J30" s="9">
        <v>28.437727773999999</v>
      </c>
      <c r="K30" s="9">
        <v>35.225234960999998</v>
      </c>
    </row>
    <row r="31" spans="1:11" x14ac:dyDescent="0.2">
      <c r="A31" s="7" t="s">
        <v>67</v>
      </c>
      <c r="B31" s="8" t="s">
        <v>12</v>
      </c>
      <c r="C31" s="8" t="s">
        <v>68</v>
      </c>
      <c r="D31" s="9">
        <v>20.077428548</v>
      </c>
      <c r="E31" s="9">
        <v>19.424586194</v>
      </c>
      <c r="F31" s="9">
        <v>20.731156034000001</v>
      </c>
      <c r="G31" s="9">
        <v>29</v>
      </c>
      <c r="H31" s="9">
        <v>63</v>
      </c>
      <c r="I31" s="9">
        <v>46.031746032000001</v>
      </c>
      <c r="J31" s="9">
        <v>40.118533603000003</v>
      </c>
      <c r="K31" s="9">
        <v>51.670695819999999</v>
      </c>
    </row>
    <row r="32" spans="1:11" x14ac:dyDescent="0.2">
      <c r="A32" s="7" t="s">
        <v>69</v>
      </c>
      <c r="B32" s="8" t="s">
        <v>12</v>
      </c>
      <c r="C32" s="8" t="s">
        <v>70</v>
      </c>
      <c r="D32" s="9">
        <v>19.093891284000001</v>
      </c>
      <c r="E32" s="9">
        <v>18.335691139000001</v>
      </c>
      <c r="F32" s="9">
        <v>19.814987257999999</v>
      </c>
      <c r="G32" s="9">
        <v>22</v>
      </c>
      <c r="H32" s="9">
        <v>61</v>
      </c>
      <c r="I32" s="9">
        <v>36.06557377</v>
      </c>
      <c r="J32" s="9">
        <v>29.548293305000001</v>
      </c>
      <c r="K32" s="9">
        <v>42.508317468999998</v>
      </c>
    </row>
    <row r="33" spans="1:11" x14ac:dyDescent="0.2">
      <c r="A33" s="7" t="s">
        <v>71</v>
      </c>
      <c r="B33" s="8" t="s">
        <v>12</v>
      </c>
      <c r="C33" s="8" t="s">
        <v>72</v>
      </c>
      <c r="D33" s="9">
        <v>16.978409048</v>
      </c>
      <c r="E33" s="9">
        <v>16.552433313000002</v>
      </c>
      <c r="F33" s="9">
        <v>17.384329274999999</v>
      </c>
      <c r="G33" s="9">
        <v>265</v>
      </c>
      <c r="H33" s="9">
        <v>924</v>
      </c>
      <c r="I33" s="9">
        <v>28.679653680000001</v>
      </c>
      <c r="J33" s="9">
        <v>27.046257669999999</v>
      </c>
      <c r="K33" s="9">
        <v>30.328444048000001</v>
      </c>
    </row>
    <row r="34" spans="1:11" x14ac:dyDescent="0.2">
      <c r="A34" s="7" t="s">
        <v>73</v>
      </c>
      <c r="B34" s="8" t="s">
        <v>12</v>
      </c>
      <c r="C34" s="8" t="s">
        <v>74</v>
      </c>
      <c r="D34" s="9">
        <v>20.880140011999998</v>
      </c>
      <c r="E34" s="9">
        <v>20.232945255000001</v>
      </c>
      <c r="F34" s="9">
        <v>21.544185300999999</v>
      </c>
      <c r="G34" s="9">
        <v>31</v>
      </c>
      <c r="H34" s="9">
        <v>124</v>
      </c>
      <c r="I34" s="9">
        <v>25</v>
      </c>
      <c r="J34" s="9">
        <v>20.422389625000001</v>
      </c>
      <c r="K34" s="9">
        <v>29.762406336000002</v>
      </c>
    </row>
    <row r="35" spans="1:11" x14ac:dyDescent="0.2">
      <c r="A35" s="7" t="s">
        <v>75</v>
      </c>
      <c r="B35" s="8" t="s">
        <v>12</v>
      </c>
      <c r="C35" s="8" t="s">
        <v>76</v>
      </c>
      <c r="D35" s="9">
        <v>18.029002945999999</v>
      </c>
      <c r="E35" s="9">
        <v>17.259416072</v>
      </c>
      <c r="F35" s="9">
        <v>18.762982983000001</v>
      </c>
      <c r="G35" s="9">
        <v>13</v>
      </c>
      <c r="H35" s="9">
        <v>30</v>
      </c>
      <c r="I35" s="9">
        <v>43.333333332999999</v>
      </c>
      <c r="J35" s="9">
        <v>34.197893251000004</v>
      </c>
      <c r="K35" s="9">
        <v>51.907595182000001</v>
      </c>
    </row>
    <row r="36" spans="1:11" x14ac:dyDescent="0.2">
      <c r="A36" s="7" t="s">
        <v>77</v>
      </c>
      <c r="B36" s="8" t="s">
        <v>12</v>
      </c>
      <c r="C36" s="8" t="s">
        <v>78</v>
      </c>
      <c r="D36" s="9">
        <v>19.393384214000001</v>
      </c>
      <c r="E36" s="9">
        <v>18.917715476000001</v>
      </c>
      <c r="F36" s="9">
        <v>19.886863676000001</v>
      </c>
      <c r="G36" s="9">
        <v>429</v>
      </c>
      <c r="H36" s="9">
        <v>1307</v>
      </c>
      <c r="I36" s="9">
        <v>32.823259372999999</v>
      </c>
      <c r="J36" s="9">
        <v>31.473743433999999</v>
      </c>
      <c r="K36" s="9">
        <v>34.176849564999998</v>
      </c>
    </row>
    <row r="37" spans="1:11" x14ac:dyDescent="0.2">
      <c r="A37" s="7" t="s">
        <v>79</v>
      </c>
      <c r="B37" s="8" t="s">
        <v>12</v>
      </c>
      <c r="C37" s="8" t="s">
        <v>80</v>
      </c>
      <c r="D37" s="9">
        <v>18.902068030999999</v>
      </c>
      <c r="E37" s="9">
        <v>18.472822164</v>
      </c>
      <c r="F37" s="9">
        <v>19.330389203999999</v>
      </c>
      <c r="G37" s="9">
        <v>223</v>
      </c>
      <c r="H37" s="9">
        <v>717</v>
      </c>
      <c r="I37" s="9">
        <v>31.101813109999998</v>
      </c>
      <c r="J37" s="9">
        <v>29.255912377000001</v>
      </c>
      <c r="K37" s="9">
        <v>32.959555434999999</v>
      </c>
    </row>
    <row r="38" spans="1:11" x14ac:dyDescent="0.2">
      <c r="A38" s="7" t="s">
        <v>81</v>
      </c>
      <c r="B38" s="8" t="s">
        <v>12</v>
      </c>
      <c r="C38" s="8" t="s">
        <v>82</v>
      </c>
      <c r="D38" s="9">
        <v>18.982344436999998</v>
      </c>
      <c r="E38" s="9">
        <v>18.267530776000001</v>
      </c>
      <c r="F38" s="9">
        <v>19.696037220000001</v>
      </c>
      <c r="G38" s="9">
        <v>17</v>
      </c>
      <c r="H38" s="9">
        <v>45</v>
      </c>
      <c r="I38" s="9">
        <v>37.777777778000001</v>
      </c>
      <c r="J38" s="9">
        <v>30.171018203999999</v>
      </c>
      <c r="K38" s="9">
        <v>45.203531615999999</v>
      </c>
    </row>
    <row r="39" spans="1:11" x14ac:dyDescent="0.2">
      <c r="A39" s="7" t="s">
        <v>83</v>
      </c>
      <c r="B39" s="8" t="s">
        <v>12</v>
      </c>
      <c r="C39" s="8" t="s">
        <v>84</v>
      </c>
      <c r="D39" s="9">
        <v>17.813582982</v>
      </c>
      <c r="E39" s="9">
        <v>17.323513811000002</v>
      </c>
      <c r="F39" s="9">
        <v>18.322092691999998</v>
      </c>
      <c r="G39" s="9">
        <v>408</v>
      </c>
      <c r="H39" s="9">
        <v>1351</v>
      </c>
      <c r="I39" s="9">
        <v>30.199851962</v>
      </c>
      <c r="J39" s="9">
        <v>28.858728200000002</v>
      </c>
      <c r="K39" s="9">
        <v>31.549005782999998</v>
      </c>
    </row>
    <row r="40" spans="1:11" x14ac:dyDescent="0.2">
      <c r="A40" s="7" t="s">
        <v>85</v>
      </c>
      <c r="B40" s="8" t="s">
        <v>12</v>
      </c>
      <c r="C40" s="8" t="s">
        <v>86</v>
      </c>
      <c r="D40" s="9">
        <v>21.881159963000002</v>
      </c>
      <c r="E40" s="9">
        <v>21.456036877999999</v>
      </c>
      <c r="F40" s="9">
        <v>22.308294796999999</v>
      </c>
      <c r="G40" s="9">
        <v>326</v>
      </c>
      <c r="H40" s="9">
        <v>1151</v>
      </c>
      <c r="I40" s="9">
        <v>28.323197220000001</v>
      </c>
      <c r="J40" s="9">
        <v>26.861332545</v>
      </c>
      <c r="K40" s="9">
        <v>29.798282344</v>
      </c>
    </row>
    <row r="41" spans="1:11" x14ac:dyDescent="0.2">
      <c r="A41" s="7" t="s">
        <v>87</v>
      </c>
      <c r="B41" s="8" t="s">
        <v>12</v>
      </c>
      <c r="C41" s="8" t="s">
        <v>88</v>
      </c>
      <c r="D41" s="9">
        <v>23.898420638000001</v>
      </c>
      <c r="E41" s="9">
        <v>23.309780153999998</v>
      </c>
      <c r="F41" s="9">
        <v>24.443053869</v>
      </c>
      <c r="G41" s="9">
        <v>18</v>
      </c>
      <c r="H41" s="9">
        <v>167</v>
      </c>
      <c r="I41" s="9">
        <v>10.778443114</v>
      </c>
      <c r="J41" s="9">
        <v>7.4793607587000004</v>
      </c>
      <c r="K41" s="9">
        <v>14.638325367</v>
      </c>
    </row>
    <row r="42" spans="1:11" x14ac:dyDescent="0.2">
      <c r="A42" s="7" t="s">
        <v>89</v>
      </c>
      <c r="B42" s="8" t="s">
        <v>12</v>
      </c>
      <c r="C42" s="8" t="s">
        <v>90</v>
      </c>
      <c r="D42" s="9">
        <v>17.865701552000001</v>
      </c>
      <c r="E42" s="9">
        <v>17.354928324999999</v>
      </c>
      <c r="F42" s="9">
        <v>18.372405315999998</v>
      </c>
      <c r="G42" s="9">
        <v>170</v>
      </c>
      <c r="H42" s="9">
        <v>509</v>
      </c>
      <c r="I42" s="9">
        <v>33.398821218000002</v>
      </c>
      <c r="J42" s="9">
        <v>31.220513861000001</v>
      </c>
      <c r="K42" s="9">
        <v>35.584094948999997</v>
      </c>
    </row>
    <row r="43" spans="1:11" x14ac:dyDescent="0.2">
      <c r="A43" s="7" t="s">
        <v>91</v>
      </c>
      <c r="B43" s="8" t="s">
        <v>12</v>
      </c>
      <c r="C43" s="8" t="s">
        <v>92</v>
      </c>
      <c r="D43" s="9">
        <v>20.511849476999998</v>
      </c>
      <c r="E43" s="9">
        <v>19.792908870000002</v>
      </c>
      <c r="F43" s="9">
        <v>21.274676224</v>
      </c>
      <c r="G43" s="9">
        <v>61</v>
      </c>
      <c r="H43" s="9">
        <v>160</v>
      </c>
      <c r="I43" s="9">
        <v>38.125</v>
      </c>
      <c r="J43" s="9">
        <v>34.266490124999997</v>
      </c>
      <c r="K43" s="9">
        <v>41.946502586999998</v>
      </c>
    </row>
    <row r="44" spans="1:11" x14ac:dyDescent="0.2">
      <c r="A44" s="7" t="s">
        <v>93</v>
      </c>
      <c r="B44" s="8" t="s">
        <v>12</v>
      </c>
      <c r="C44" s="8" t="s">
        <v>94</v>
      </c>
      <c r="D44" s="9">
        <v>16.935825829999999</v>
      </c>
      <c r="E44" s="9">
        <v>16.520052626999998</v>
      </c>
      <c r="F44" s="9">
        <v>17.363035876000001</v>
      </c>
      <c r="G44" s="9">
        <v>52</v>
      </c>
      <c r="H44" s="9">
        <v>200</v>
      </c>
      <c r="I44" s="9">
        <v>26</v>
      </c>
      <c r="J44" s="9">
        <v>22.417391668</v>
      </c>
      <c r="K44" s="9">
        <v>29.684177911999999</v>
      </c>
    </row>
    <row r="45" spans="1:11" x14ac:dyDescent="0.2">
      <c r="A45" s="7" t="s">
        <v>95</v>
      </c>
      <c r="B45" s="8" t="s">
        <v>12</v>
      </c>
      <c r="C45" s="8" t="s">
        <v>96</v>
      </c>
      <c r="D45" s="9">
        <v>19.445151533000001</v>
      </c>
      <c r="E45" s="9">
        <v>18.805866866999999</v>
      </c>
      <c r="F45" s="9">
        <v>20.108643645000001</v>
      </c>
      <c r="G45" s="9">
        <v>53</v>
      </c>
      <c r="H45" s="9">
        <v>162</v>
      </c>
      <c r="I45" s="9">
        <v>32.716049382999998</v>
      </c>
      <c r="J45" s="9">
        <v>28.765668265999999</v>
      </c>
      <c r="K45" s="9">
        <v>36.688513913999998</v>
      </c>
    </row>
    <row r="46" spans="1:11" x14ac:dyDescent="0.2">
      <c r="A46" s="7" t="s">
        <v>97</v>
      </c>
      <c r="B46" s="8" t="s">
        <v>12</v>
      </c>
      <c r="C46" s="8" t="s">
        <v>98</v>
      </c>
      <c r="D46" s="9">
        <v>15.923447628</v>
      </c>
      <c r="E46" s="9">
        <v>15.548708188999999</v>
      </c>
      <c r="F46" s="9">
        <v>16.281408434999999</v>
      </c>
      <c r="G46" s="9">
        <v>167</v>
      </c>
      <c r="H46" s="9">
        <v>553</v>
      </c>
      <c r="I46" s="9">
        <v>30.198915009</v>
      </c>
      <c r="J46" s="9">
        <v>28.084633046</v>
      </c>
      <c r="K46" s="9">
        <v>32.331833265999997</v>
      </c>
    </row>
    <row r="47" spans="1:11" x14ac:dyDescent="0.2">
      <c r="A47" s="7" t="s">
        <v>99</v>
      </c>
      <c r="B47" s="8" t="s">
        <v>12</v>
      </c>
      <c r="C47" s="8" t="s">
        <v>100</v>
      </c>
      <c r="D47" s="9">
        <v>19.969977865000001</v>
      </c>
      <c r="E47" s="9">
        <v>19.304716797000001</v>
      </c>
      <c r="F47" s="9">
        <v>20.658944482999999</v>
      </c>
      <c r="G47" s="9">
        <v>32</v>
      </c>
      <c r="H47" s="9">
        <v>92</v>
      </c>
      <c r="I47" s="9">
        <v>34.782608695999997</v>
      </c>
      <c r="J47" s="9">
        <v>29.512547437999999</v>
      </c>
      <c r="K47" s="9">
        <v>40.037684075000001</v>
      </c>
    </row>
    <row r="48" spans="1:11" x14ac:dyDescent="0.2">
      <c r="A48" s="7" t="s">
        <v>101</v>
      </c>
      <c r="B48" s="8" t="s">
        <v>12</v>
      </c>
      <c r="C48" s="8" t="s">
        <v>102</v>
      </c>
      <c r="D48" s="9">
        <v>18.664101965</v>
      </c>
      <c r="E48" s="9">
        <v>17.978796398</v>
      </c>
      <c r="F48" s="9">
        <v>19.390252668999999</v>
      </c>
      <c r="G48" s="9">
        <v>60</v>
      </c>
      <c r="H48" s="9">
        <v>141</v>
      </c>
      <c r="I48" s="9">
        <v>42.553191489</v>
      </c>
      <c r="J48" s="9">
        <v>38.577092835999998</v>
      </c>
      <c r="K48" s="9">
        <v>46.444678349999997</v>
      </c>
    </row>
    <row r="49" spans="1:11" x14ac:dyDescent="0.2">
      <c r="A49" s="7" t="s">
        <v>103</v>
      </c>
      <c r="B49" s="8" t="s">
        <v>12</v>
      </c>
      <c r="C49" s="8" t="s">
        <v>104</v>
      </c>
      <c r="D49" s="9">
        <v>18.243434799999999</v>
      </c>
      <c r="E49" s="9">
        <v>17.480634003999999</v>
      </c>
      <c r="F49" s="9">
        <v>19.03475748</v>
      </c>
      <c r="G49" s="9">
        <v>0</v>
      </c>
      <c r="H49" s="9">
        <v>7</v>
      </c>
      <c r="I49" s="9">
        <v>0</v>
      </c>
      <c r="J49" s="9">
        <v>0</v>
      </c>
      <c r="K49" s="9">
        <v>25.576942984999999</v>
      </c>
    </row>
    <row r="50" spans="1:11" x14ac:dyDescent="0.2">
      <c r="A50" s="7" t="s">
        <v>105</v>
      </c>
      <c r="B50" s="8" t="s">
        <v>12</v>
      </c>
      <c r="C50" s="8" t="s">
        <v>106</v>
      </c>
      <c r="D50" s="9">
        <v>16.46142274</v>
      </c>
      <c r="E50" s="9">
        <v>15.815580844999999</v>
      </c>
      <c r="F50" s="9">
        <v>17.109666303000001</v>
      </c>
      <c r="G50" s="9">
        <v>19</v>
      </c>
      <c r="H50" s="9">
        <v>52</v>
      </c>
      <c r="I50" s="9">
        <v>36.538461538</v>
      </c>
      <c r="J50" s="9">
        <v>29.455184569</v>
      </c>
      <c r="K50" s="9">
        <v>43.511340214000001</v>
      </c>
    </row>
    <row r="51" spans="1:11" x14ac:dyDescent="0.2">
      <c r="A51" s="7" t="s">
        <v>107</v>
      </c>
      <c r="B51" s="8" t="s">
        <v>12</v>
      </c>
      <c r="C51" s="8" t="s">
        <v>108</v>
      </c>
      <c r="D51" s="9">
        <v>18.076554952999999</v>
      </c>
      <c r="E51" s="9">
        <v>17.637442217</v>
      </c>
      <c r="F51" s="9">
        <v>18.524634817999999</v>
      </c>
      <c r="G51" s="9">
        <v>68</v>
      </c>
      <c r="H51" s="9">
        <v>201</v>
      </c>
      <c r="I51" s="9">
        <v>33.830845771</v>
      </c>
      <c r="J51" s="9">
        <v>30.317598843999999</v>
      </c>
      <c r="K51" s="9">
        <v>37.352489663999997</v>
      </c>
    </row>
    <row r="52" spans="1:11" x14ac:dyDescent="0.2">
      <c r="A52" s="7" t="s">
        <v>109</v>
      </c>
      <c r="B52" s="8" t="s">
        <v>12</v>
      </c>
      <c r="C52" s="8" t="s">
        <v>110</v>
      </c>
      <c r="D52" s="9">
        <v>19.336858087</v>
      </c>
      <c r="E52" s="9">
        <v>18.744555709</v>
      </c>
      <c r="F52" s="9">
        <v>19.962534093999999</v>
      </c>
      <c r="G52" s="9">
        <v>73</v>
      </c>
      <c r="H52" s="9">
        <v>196</v>
      </c>
      <c r="I52" s="9">
        <v>37.244897958999999</v>
      </c>
      <c r="J52" s="9">
        <v>33.754417687999997</v>
      </c>
      <c r="K52" s="9">
        <v>40.713681121</v>
      </c>
    </row>
    <row r="53" spans="1:11" x14ac:dyDescent="0.2">
      <c r="A53" s="7" t="s">
        <v>111</v>
      </c>
      <c r="B53" s="8" t="s">
        <v>12</v>
      </c>
      <c r="C53" s="8" t="s">
        <v>112</v>
      </c>
      <c r="D53" s="9">
        <v>17.793773660999999</v>
      </c>
      <c r="E53" s="9">
        <v>17.215246987</v>
      </c>
      <c r="F53" s="9">
        <v>18.362454830000001</v>
      </c>
      <c r="G53" s="9">
        <v>103</v>
      </c>
      <c r="H53" s="9">
        <v>318</v>
      </c>
      <c r="I53" s="9">
        <v>32.389937107000002</v>
      </c>
      <c r="J53" s="9">
        <v>29.602231182000001</v>
      </c>
      <c r="K53" s="9">
        <v>35.193627429999999</v>
      </c>
    </row>
    <row r="54" spans="1:11" x14ac:dyDescent="0.2">
      <c r="A54" s="7" t="s">
        <v>113</v>
      </c>
      <c r="B54" s="8" t="s">
        <v>12</v>
      </c>
      <c r="C54" s="8" t="s">
        <v>114</v>
      </c>
      <c r="D54" s="9">
        <v>16.920007820999999</v>
      </c>
      <c r="E54" s="9">
        <v>16.413009757000001</v>
      </c>
      <c r="F54" s="9">
        <v>17.454733186999999</v>
      </c>
      <c r="G54" s="9">
        <v>17</v>
      </c>
      <c r="H54" s="9">
        <v>73</v>
      </c>
      <c r="I54" s="9">
        <v>23.287671233000001</v>
      </c>
      <c r="J54" s="9">
        <v>17.307001796000002</v>
      </c>
      <c r="K54" s="9">
        <v>29.65429001</v>
      </c>
    </row>
    <row r="55" spans="1:11" x14ac:dyDescent="0.2">
      <c r="A55" s="7" t="s">
        <v>115</v>
      </c>
      <c r="B55" s="8" t="s">
        <v>12</v>
      </c>
      <c r="C55" s="8" t="s">
        <v>116</v>
      </c>
      <c r="D55" s="9">
        <v>18.786251112999999</v>
      </c>
      <c r="E55" s="9">
        <v>18.114593416999998</v>
      </c>
      <c r="F55" s="9">
        <v>19.460219081000002</v>
      </c>
      <c r="G55" s="9">
        <v>26</v>
      </c>
      <c r="H55" s="9">
        <v>75</v>
      </c>
      <c r="I55" s="9">
        <v>34.666666667000001</v>
      </c>
      <c r="J55" s="9">
        <v>28.790325845000002</v>
      </c>
      <c r="K55" s="9">
        <v>40.522016661000002</v>
      </c>
    </row>
    <row r="56" spans="1:11" x14ac:dyDescent="0.2">
      <c r="A56" s="7" t="s">
        <v>117</v>
      </c>
      <c r="B56" s="8" t="s">
        <v>12</v>
      </c>
      <c r="C56" s="8" t="s">
        <v>118</v>
      </c>
      <c r="D56" s="9">
        <v>16.462101017999998</v>
      </c>
      <c r="E56" s="9">
        <v>15.776008559999999</v>
      </c>
      <c r="F56" s="9">
        <v>17.160144085999999</v>
      </c>
      <c r="G56" s="9">
        <v>13</v>
      </c>
      <c r="H56" s="9">
        <v>30</v>
      </c>
      <c r="I56" s="9">
        <v>43.333333332999999</v>
      </c>
      <c r="J56" s="9">
        <v>34.197893251000004</v>
      </c>
      <c r="K56" s="9">
        <v>51.907595182000001</v>
      </c>
    </row>
    <row r="57" spans="1:11" x14ac:dyDescent="0.2">
      <c r="A57" s="7" t="s">
        <v>119</v>
      </c>
      <c r="B57" s="8" t="s">
        <v>12</v>
      </c>
      <c r="C57" s="8" t="s">
        <v>120</v>
      </c>
      <c r="D57" s="9">
        <v>17.78235621</v>
      </c>
      <c r="E57" s="9">
        <v>17.115882996</v>
      </c>
      <c r="F57" s="9">
        <v>18.458244520000001</v>
      </c>
      <c r="G57" s="9">
        <v>99</v>
      </c>
      <c r="H57" s="9">
        <v>354</v>
      </c>
      <c r="I57" s="9">
        <v>27.966101694999999</v>
      </c>
      <c r="J57" s="9">
        <v>25.296283299999999</v>
      </c>
      <c r="K57" s="9">
        <v>30.679373630000001</v>
      </c>
    </row>
    <row r="58" spans="1:11" x14ac:dyDescent="0.2">
      <c r="A58" s="7" t="s">
        <v>121</v>
      </c>
      <c r="B58" s="8" t="s">
        <v>12</v>
      </c>
      <c r="C58" s="8" t="s">
        <v>122</v>
      </c>
      <c r="D58" s="9">
        <v>19.09233545</v>
      </c>
      <c r="E58" s="9">
        <v>18.368866728</v>
      </c>
      <c r="F58" s="9">
        <v>19.810366870999999</v>
      </c>
      <c r="G58" s="9">
        <v>19</v>
      </c>
      <c r="H58" s="9">
        <v>66</v>
      </c>
      <c r="I58" s="9">
        <v>28.787878788</v>
      </c>
      <c r="J58" s="9">
        <v>22.410376527</v>
      </c>
      <c r="K58" s="9">
        <v>35.335829249</v>
      </c>
    </row>
    <row r="59" spans="1:11" x14ac:dyDescent="0.2">
      <c r="A59" s="7" t="s">
        <v>123</v>
      </c>
      <c r="B59" s="8" t="s">
        <v>12</v>
      </c>
      <c r="C59" s="8" t="s">
        <v>124</v>
      </c>
      <c r="D59" s="9">
        <v>18.826164420000001</v>
      </c>
      <c r="E59" s="9">
        <v>18.252796542999999</v>
      </c>
      <c r="F59" s="9">
        <v>19.388973604</v>
      </c>
      <c r="G59" s="9">
        <v>87</v>
      </c>
      <c r="H59" s="9">
        <v>272</v>
      </c>
      <c r="I59" s="9">
        <v>31.985294117999999</v>
      </c>
      <c r="J59" s="9">
        <v>28.958414251000001</v>
      </c>
      <c r="K59" s="9">
        <v>35.033308437999999</v>
      </c>
    </row>
    <row r="60" spans="1:11" x14ac:dyDescent="0.2">
      <c r="A60" s="7" t="s">
        <v>125</v>
      </c>
      <c r="B60" s="8" t="s">
        <v>12</v>
      </c>
      <c r="C60" s="8" t="s">
        <v>126</v>
      </c>
      <c r="D60" s="9">
        <v>19.469634337999999</v>
      </c>
      <c r="E60" s="9">
        <v>18.811339419999999</v>
      </c>
      <c r="F60" s="9">
        <v>20.17380863</v>
      </c>
      <c r="G60" s="9">
        <v>35</v>
      </c>
      <c r="H60" s="9">
        <v>122</v>
      </c>
      <c r="I60" s="9">
        <v>28.68852459</v>
      </c>
      <c r="J60" s="9">
        <v>24.062688582</v>
      </c>
      <c r="K60" s="9">
        <v>33.416035512999997</v>
      </c>
    </row>
    <row r="61" spans="1:11" x14ac:dyDescent="0.2">
      <c r="A61" s="7" t="s">
        <v>127</v>
      </c>
      <c r="B61" s="8" t="s">
        <v>12</v>
      </c>
      <c r="C61" s="8" t="s">
        <v>128</v>
      </c>
      <c r="D61" s="9">
        <v>18.682182538999999</v>
      </c>
      <c r="E61" s="9">
        <v>18.029691731</v>
      </c>
      <c r="F61" s="9">
        <v>19.359155509000001</v>
      </c>
      <c r="G61" s="9">
        <v>19</v>
      </c>
      <c r="H61" s="9">
        <v>56</v>
      </c>
      <c r="I61" s="9">
        <v>33.928571429000002</v>
      </c>
      <c r="J61" s="9">
        <v>27.041973760000001</v>
      </c>
      <c r="K61" s="9">
        <v>40.801134621999999</v>
      </c>
    </row>
  </sheetData>
  <mergeCells count="2">
    <mergeCell ref="D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C161-195A-8B4D-AFFA-B137F26062E4}">
  <dimension ref="A1:K60"/>
  <sheetViews>
    <sheetView tabSelected="1" workbookViewId="0">
      <selection activeCell="D23" sqref="D23"/>
    </sheetView>
  </sheetViews>
  <sheetFormatPr baseColWidth="10" defaultRowHeight="16" x14ac:dyDescent="0.2"/>
  <sheetData>
    <row r="1" spans="1:11" ht="68" x14ac:dyDescent="0.2">
      <c r="A1" s="4" t="s">
        <v>2</v>
      </c>
      <c r="B1" s="4" t="s">
        <v>3</v>
      </c>
      <c r="C1" s="4" t="s">
        <v>4</v>
      </c>
      <c r="D1" s="5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5" t="s">
        <v>10</v>
      </c>
      <c r="J1" s="6" t="s">
        <v>6</v>
      </c>
      <c r="K1" s="6" t="s">
        <v>7</v>
      </c>
    </row>
    <row r="2" spans="1:11" x14ac:dyDescent="0.2">
      <c r="B2" t="s">
        <v>12</v>
      </c>
      <c r="C2" s="8"/>
      <c r="D2" s="15">
        <f>AVERAGE('2017'!D3,'2018'!D3,'2019'!D3)</f>
        <v>17.869188880333336</v>
      </c>
      <c r="E2" s="15">
        <f>AVERAGE('2017'!E3,'2018'!E3,'2019'!E3)</f>
        <v>16.963355173</v>
      </c>
      <c r="F2" s="15">
        <f>AVERAGE('2017'!F3,'2018'!F3,'2019'!F3)</f>
        <v>18.812462238333335</v>
      </c>
      <c r="G2" s="15">
        <f>AVERAGE('2017'!G3,'2018'!G3,'2019'!G3)</f>
        <v>4728.333333333333</v>
      </c>
      <c r="H2" s="15">
        <f>AVERAGE('2017'!H3,'2018'!H3,'2019'!H3)</f>
        <v>16084</v>
      </c>
      <c r="I2" s="15">
        <f>AVERAGE('2017'!I3,'2018'!I3,'2019'!I3)</f>
        <v>29.380871874333334</v>
      </c>
      <c r="J2" s="15">
        <f>AVERAGE('2017'!J3,'2018'!J3,'2019'!J3)</f>
        <v>28.995103532333331</v>
      </c>
      <c r="K2" s="15">
        <f>AVERAGE('2017'!K3,'2018'!K3,'2019'!K3)</f>
        <v>29.767478541666666</v>
      </c>
    </row>
    <row r="3" spans="1:11" x14ac:dyDescent="0.2">
      <c r="C3" s="8" t="s">
        <v>14</v>
      </c>
      <c r="D3" s="15">
        <f>AVERAGE('2017'!D4,'2018'!D4,'2019'!D4)</f>
        <v>18.705308997999996</v>
      </c>
      <c r="E3" s="15">
        <f>AVERAGE('2017'!E4,'2018'!E4,'2019'!E4)</f>
        <v>18.309490770333333</v>
      </c>
      <c r="F3" s="15">
        <f>AVERAGE('2017'!F4,'2018'!F4,'2019'!F4)</f>
        <v>19.101946313666669</v>
      </c>
      <c r="G3" s="15">
        <f>AVERAGE('2017'!G4,'2018'!G4,'2019'!G4)</f>
        <v>114</v>
      </c>
      <c r="H3" s="15">
        <f>AVERAGE('2017'!H4,'2018'!H4,'2019'!H4)</f>
        <v>403.33333333333331</v>
      </c>
      <c r="I3" s="15">
        <f>AVERAGE('2017'!I4,'2018'!I4,'2019'!I4)</f>
        <v>28.326918006</v>
      </c>
      <c r="J3" s="15">
        <f>AVERAGE('2017'!J4,'2018'!J4,'2019'!J4)</f>
        <v>25.82716352466667</v>
      </c>
    </row>
    <row r="4" spans="1:11" x14ac:dyDescent="0.2">
      <c r="C4" s="8" t="s">
        <v>16</v>
      </c>
      <c r="D4" s="15">
        <f>AVERAGE('2017'!D5,'2018'!D5,'2019'!D5)</f>
        <v>17.423966438666668</v>
      </c>
      <c r="E4" s="15">
        <f>AVERAGE('2017'!E5,'2018'!E5,'2019'!E5)</f>
        <v>16.794999815000001</v>
      </c>
      <c r="F4" s="15">
        <f>AVERAGE('2017'!F5,'2018'!F5,'2019'!F5)</f>
        <v>18.107403214333331</v>
      </c>
      <c r="G4" s="15">
        <f>AVERAGE('2017'!G5,'2018'!G5,'2019'!G5)</f>
        <v>2</v>
      </c>
      <c r="H4" s="15">
        <f>AVERAGE('2017'!H5,'2018'!H5,'2019'!H5)</f>
        <v>10.333333333333334</v>
      </c>
      <c r="I4" s="15">
        <f>AVERAGE('2017'!I5,'2018'!I5,'2019'!I5)</f>
        <v>18.109668109633333</v>
      </c>
      <c r="J4" s="15">
        <f>AVERAGE('2017'!J5,'2018'!J5,'2019'!J5)</f>
        <v>5.2833916096333331</v>
      </c>
    </row>
    <row r="5" spans="1:11" x14ac:dyDescent="0.2">
      <c r="C5" s="8" t="s">
        <v>18</v>
      </c>
      <c r="D5" s="15">
        <f>AVERAGE('2017'!D6,'2018'!D6,'2019'!D6)</f>
        <v>19.1349962</v>
      </c>
      <c r="E5" s="15">
        <f>AVERAGE('2017'!E6,'2018'!E6,'2019'!E6)</f>
        <v>18.449912279999999</v>
      </c>
      <c r="F5" s="15">
        <f>AVERAGE('2017'!F6,'2018'!F6,'2019'!F6)</f>
        <v>19.869906072333333</v>
      </c>
      <c r="G5" s="15">
        <f>AVERAGE('2017'!G6,'2018'!G6,'2019'!G6)</f>
        <v>8.3333333333333339</v>
      </c>
      <c r="H5" s="15">
        <f>AVERAGE('2017'!H6,'2018'!H6,'2019'!H6)</f>
        <v>41</v>
      </c>
      <c r="I5" s="15">
        <f>AVERAGE('2017'!I6,'2018'!I6,'2019'!I6)</f>
        <v>20.224334526666667</v>
      </c>
      <c r="J5" s="15">
        <f>AVERAGE('2017'!J6,'2018'!J6,'2019'!J6)</f>
        <v>12.386259118666667</v>
      </c>
    </row>
    <row r="6" spans="1:11" x14ac:dyDescent="0.2">
      <c r="C6" s="8" t="s">
        <v>20</v>
      </c>
      <c r="D6" s="15">
        <f>AVERAGE('2017'!D7,'2018'!D7,'2019'!D7)</f>
        <v>19.597774955333335</v>
      </c>
      <c r="E6" s="15">
        <f>AVERAGE('2017'!E7,'2018'!E7,'2019'!E7)</f>
        <v>18.809807166000002</v>
      </c>
      <c r="F6" s="15">
        <f>AVERAGE('2017'!F7,'2018'!F7,'2019'!F7)</f>
        <v>20.367369217</v>
      </c>
      <c r="G6" s="15">
        <f>AVERAGE('2017'!G7,'2018'!G7,'2019'!G7)</f>
        <v>50</v>
      </c>
      <c r="H6" s="15">
        <f>AVERAGE('2017'!H7,'2018'!H7,'2019'!H7)</f>
        <v>135.66666666666666</v>
      </c>
      <c r="I6" s="15">
        <f>AVERAGE('2017'!I7,'2018'!I7,'2019'!I7)</f>
        <v>36.637946003000003</v>
      </c>
      <c r="J6" s="15">
        <f>AVERAGE('2017'!J7,'2018'!J7,'2019'!J7)</f>
        <v>32.373706034666668</v>
      </c>
    </row>
    <row r="7" spans="1:11" x14ac:dyDescent="0.2">
      <c r="C7" s="8" t="s">
        <v>22</v>
      </c>
      <c r="D7" s="15">
        <f>AVERAGE('2017'!D8,'2018'!D8,'2019'!D8)</f>
        <v>18.558391658000001</v>
      </c>
      <c r="E7" s="15">
        <f>AVERAGE('2017'!E8,'2018'!E8,'2019'!E8)</f>
        <v>17.81917953466667</v>
      </c>
      <c r="F7" s="15">
        <f>AVERAGE('2017'!F8,'2018'!F8,'2019'!F8)</f>
        <v>19.290373363</v>
      </c>
      <c r="G7" s="15">
        <f>AVERAGE('2017'!G8,'2018'!G8,'2019'!G8)</f>
        <v>18.333333333333332</v>
      </c>
      <c r="H7" s="15">
        <f>AVERAGE('2017'!H8,'2018'!H8,'2019'!H8)</f>
        <v>48</v>
      </c>
      <c r="I7" s="15">
        <f>AVERAGE('2017'!I8,'2018'!I8,'2019'!I8)</f>
        <v>38.01346801333333</v>
      </c>
      <c r="J7" s="15">
        <f>AVERAGE('2017'!J8,'2018'!J8,'2019'!J8)</f>
        <v>30.689087924333336</v>
      </c>
    </row>
    <row r="8" spans="1:11" x14ac:dyDescent="0.2">
      <c r="C8" s="8" t="s">
        <v>24</v>
      </c>
      <c r="D8" s="15">
        <f>AVERAGE('2017'!D9,'2018'!D9,'2019'!D9)</f>
        <v>18.286239026666667</v>
      </c>
      <c r="E8" s="15">
        <f>AVERAGE('2017'!E9,'2018'!E9,'2019'!E9)</f>
        <v>17.576376974666669</v>
      </c>
      <c r="F8" s="15">
        <f>AVERAGE('2017'!F9,'2018'!F9,'2019'!F9)</f>
        <v>18.983805115666666</v>
      </c>
      <c r="G8" s="15">
        <f>AVERAGE('2017'!G9,'2018'!G9,'2019'!G9)</f>
        <v>3</v>
      </c>
      <c r="H8" s="15">
        <f>AVERAGE('2017'!H9,'2018'!H9,'2019'!H9)</f>
        <v>34</v>
      </c>
      <c r="I8" s="15">
        <f>AVERAGE('2017'!I9,'2018'!I9,'2019'!I9)</f>
        <v>8.5884963305333333</v>
      </c>
      <c r="J8" s="15">
        <f>AVERAGE('2017'!J9,'2018'!J9,'2019'!J9)</f>
        <v>2.9710725925000001</v>
      </c>
    </row>
    <row r="9" spans="1:11" x14ac:dyDescent="0.2">
      <c r="C9" s="8" t="s">
        <v>26</v>
      </c>
      <c r="D9" s="15">
        <f>AVERAGE('2017'!D10,'2018'!D10,'2019'!D10)</f>
        <v>16.857976671333333</v>
      </c>
      <c r="E9" s="15">
        <f>AVERAGE('2017'!E10,'2018'!E10,'2019'!E10)</f>
        <v>16.428566477666667</v>
      </c>
      <c r="F9" s="15">
        <f>AVERAGE('2017'!F10,'2018'!F10,'2019'!F10)</f>
        <v>17.259505497333333</v>
      </c>
      <c r="G9" s="15">
        <f>AVERAGE('2017'!G10,'2018'!G10,'2019'!G10)</f>
        <v>83.666666666666671</v>
      </c>
      <c r="H9" s="15">
        <f>AVERAGE('2017'!H10,'2018'!H10,'2019'!H10)</f>
        <v>298</v>
      </c>
      <c r="I9" s="15">
        <f>AVERAGE('2017'!I10,'2018'!I10,'2019'!I10)</f>
        <v>28.073901584333338</v>
      </c>
      <c r="J9" s="15">
        <f>AVERAGE('2017'!J10,'2018'!J10,'2019'!J10)</f>
        <v>25.153344275666669</v>
      </c>
    </row>
    <row r="10" spans="1:11" x14ac:dyDescent="0.2">
      <c r="C10" s="8" t="s">
        <v>28</v>
      </c>
      <c r="D10" s="15">
        <f>AVERAGE('2017'!D11,'2018'!D11,'2019'!D11)</f>
        <v>19.080400021999996</v>
      </c>
      <c r="E10" s="15">
        <f>AVERAGE('2017'!E11,'2018'!E11,'2019'!E11)</f>
        <v>18.418496426000001</v>
      </c>
      <c r="F10" s="15">
        <f>AVERAGE('2017'!F11,'2018'!F11,'2019'!F11)</f>
        <v>19.732127400666666</v>
      </c>
      <c r="G10" s="15">
        <f>AVERAGE('2017'!G11,'2018'!G11,'2019'!G11)</f>
        <v>11.333333333333334</v>
      </c>
      <c r="H10" s="15">
        <f>AVERAGE('2017'!H11,'2018'!H11,'2019'!H11)</f>
        <v>51.333333333333336</v>
      </c>
      <c r="I10" s="15">
        <f>AVERAGE('2017'!I11,'2018'!I11,'2019'!I11)</f>
        <v>22.172032818999998</v>
      </c>
      <c r="J10" s="15">
        <f>AVERAGE('2017'!J11,'2018'!J11,'2019'!J11)</f>
        <v>15.091324996000003</v>
      </c>
    </row>
    <row r="11" spans="1:11" x14ac:dyDescent="0.2">
      <c r="C11" s="8" t="s">
        <v>30</v>
      </c>
      <c r="D11" s="15">
        <f>AVERAGE('2017'!D12,'2018'!D12,'2019'!D12)</f>
        <v>21.245646620666665</v>
      </c>
      <c r="E11" s="15">
        <f>AVERAGE('2017'!E12,'2018'!E12,'2019'!E12)</f>
        <v>20.486786585999997</v>
      </c>
      <c r="F11" s="15">
        <f>AVERAGE('2017'!F12,'2018'!F12,'2019'!F12)</f>
        <v>22.049008728666667</v>
      </c>
      <c r="G11" s="15">
        <f>AVERAGE('2017'!G12,'2018'!G12,'2019'!G12)</f>
        <v>48</v>
      </c>
      <c r="H11" s="15">
        <f>AVERAGE('2017'!H12,'2018'!H12,'2019'!H12)</f>
        <v>117</v>
      </c>
      <c r="I11" s="15">
        <f>AVERAGE('2017'!I12,'2018'!I12,'2019'!I12)</f>
        <v>41.072499624999999</v>
      </c>
      <c r="J11" s="15">
        <f>AVERAGE('2017'!J12,'2018'!J12,'2019'!J12)</f>
        <v>36.631090235999999</v>
      </c>
    </row>
    <row r="12" spans="1:11" x14ac:dyDescent="0.2">
      <c r="C12" s="8" t="s">
        <v>32</v>
      </c>
      <c r="D12" s="15">
        <f>AVERAGE('2017'!D13,'2018'!D13,'2019'!D13)</f>
        <v>16.620465557000003</v>
      </c>
      <c r="E12" s="15">
        <f>AVERAGE('2017'!E13,'2018'!E13,'2019'!E13)</f>
        <v>16.125627479666665</v>
      </c>
      <c r="F12" s="15">
        <f>AVERAGE('2017'!F13,'2018'!F13,'2019'!F13)</f>
        <v>17.146047963666668</v>
      </c>
      <c r="G12" s="15">
        <f>AVERAGE('2017'!G13,'2018'!G13,'2019'!G13)</f>
        <v>154.66666666666666</v>
      </c>
      <c r="H12" s="15">
        <f>AVERAGE('2017'!H13,'2018'!H13,'2019'!H13)</f>
        <v>590</v>
      </c>
      <c r="I12" s="15">
        <f>AVERAGE('2017'!I13,'2018'!I13,'2019'!I13)</f>
        <v>26.177883735999998</v>
      </c>
      <c r="J12" s="15">
        <f>AVERAGE('2017'!J13,'2018'!J13,'2019'!J13)</f>
        <v>24.116625031000002</v>
      </c>
    </row>
    <row r="13" spans="1:11" x14ac:dyDescent="0.2">
      <c r="C13" s="8" t="s">
        <v>34</v>
      </c>
      <c r="D13" s="15">
        <f>AVERAGE('2017'!D14,'2018'!D14,'2019'!D14)</f>
        <v>17.429074460666666</v>
      </c>
      <c r="E13" s="15">
        <f>AVERAGE('2017'!E14,'2018'!E14,'2019'!E14)</f>
        <v>16.806314121</v>
      </c>
      <c r="F13" s="15">
        <f>AVERAGE('2017'!F14,'2018'!F14,'2019'!F14)</f>
        <v>18.090286178666666</v>
      </c>
      <c r="G13" s="15">
        <f>AVERAGE('2017'!G14,'2018'!G14,'2019'!G14)</f>
        <v>7.333333333333333</v>
      </c>
      <c r="H13" s="15">
        <f>AVERAGE('2017'!H14,'2018'!H14,'2019'!H14)</f>
        <v>38</v>
      </c>
      <c r="I13" s="15">
        <f>AVERAGE('2017'!I14,'2018'!I14,'2019'!I14)</f>
        <v>18.840794728333336</v>
      </c>
      <c r="J13" s="15">
        <f>AVERAGE('2017'!J14,'2018'!J14,'2019'!J14)</f>
        <v>10.993564238266666</v>
      </c>
    </row>
    <row r="14" spans="1:11" x14ac:dyDescent="0.2">
      <c r="C14" s="8" t="s">
        <v>36</v>
      </c>
      <c r="D14" s="15">
        <f>AVERAGE('2017'!D15,'2018'!D15,'2019'!D15)</f>
        <v>20.556732397000001</v>
      </c>
      <c r="E14" s="15">
        <f>AVERAGE('2017'!E15,'2018'!E15,'2019'!E15)</f>
        <v>19.767118541999999</v>
      </c>
      <c r="F14" s="15">
        <f>AVERAGE('2017'!F15,'2018'!F15,'2019'!F15)</f>
        <v>21.349630343666664</v>
      </c>
      <c r="G14" s="15">
        <f>AVERAGE('2017'!G15,'2018'!G15,'2019'!G15)</f>
        <v>53</v>
      </c>
      <c r="H14" s="15">
        <f>AVERAGE('2017'!H15,'2018'!H15,'2019'!H15)</f>
        <v>145</v>
      </c>
      <c r="I14" s="15">
        <f>AVERAGE('2017'!I15,'2018'!I15,'2019'!I15)</f>
        <v>36.566542770666665</v>
      </c>
      <c r="J14" s="15">
        <f>AVERAGE('2017'!J15,'2018'!J15,'2019'!J15)</f>
        <v>32.460582309999999</v>
      </c>
    </row>
    <row r="15" spans="1:11" x14ac:dyDescent="0.2">
      <c r="C15" s="8" t="s">
        <v>38</v>
      </c>
      <c r="D15" s="15">
        <f>AVERAGE('2017'!D16,'2018'!D16,'2019'!D16)</f>
        <v>16.859187377333331</v>
      </c>
      <c r="E15" s="15">
        <f>AVERAGE('2017'!E16,'2018'!E16,'2019'!E16)</f>
        <v>16.048747983000002</v>
      </c>
      <c r="F15" s="15">
        <f>AVERAGE('2017'!F16,'2018'!F16,'2019'!F16)</f>
        <v>17.667389536333332</v>
      </c>
      <c r="G15" s="15">
        <f>AVERAGE('2017'!G16,'2018'!G16,'2019'!G16)</f>
        <v>30</v>
      </c>
      <c r="H15" s="15">
        <f>AVERAGE('2017'!H16,'2018'!H16,'2019'!H16)</f>
        <v>157.33333333333334</v>
      </c>
      <c r="I15" s="15">
        <f>AVERAGE('2017'!I16,'2018'!I16,'2019'!I16)</f>
        <v>19.069227788999999</v>
      </c>
      <c r="J15" s="15">
        <f>AVERAGE('2017'!J16,'2018'!J16,'2019'!J16)</f>
        <v>15.134745158333333</v>
      </c>
    </row>
    <row r="16" spans="1:11" x14ac:dyDescent="0.2">
      <c r="C16" s="8" t="s">
        <v>40</v>
      </c>
      <c r="D16" s="15">
        <f>AVERAGE('2017'!D17,'2018'!D17,'2019'!D17)</f>
        <v>18.577705227999999</v>
      </c>
      <c r="E16" s="15">
        <f>AVERAGE('2017'!E17,'2018'!E17,'2019'!E17)</f>
        <v>17.933055205666665</v>
      </c>
      <c r="F16" s="15">
        <f>AVERAGE('2017'!F17,'2018'!F17,'2019'!F17)</f>
        <v>19.232295619333335</v>
      </c>
      <c r="G16" s="15">
        <f>AVERAGE('2017'!G17,'2018'!G17,'2019'!G17)</f>
        <v>8</v>
      </c>
      <c r="H16" s="15">
        <f>AVERAGE('2017'!H17,'2018'!H17,'2019'!H17)</f>
        <v>25</v>
      </c>
      <c r="I16" s="15">
        <f>AVERAGE('2017'!I17,'2018'!I17,'2019'!I17)</f>
        <v>32.433709071666662</v>
      </c>
      <c r="J16" s="15">
        <f>AVERAGE('2017'!J17,'2018'!J17,'2019'!J17)</f>
        <v>22.251239253266665</v>
      </c>
    </row>
    <row r="17" spans="3:10" x14ac:dyDescent="0.2">
      <c r="C17" s="8" t="s">
        <v>42</v>
      </c>
      <c r="D17" s="15">
        <f>AVERAGE('2017'!D18,'2018'!D18,'2019'!D18)</f>
        <v>18.553553450666666</v>
      </c>
      <c r="E17" s="15">
        <f>AVERAGE('2017'!E18,'2018'!E18,'2019'!E18)</f>
        <v>17.976245985999999</v>
      </c>
      <c r="F17" s="15">
        <f>AVERAGE('2017'!F18,'2018'!F18,'2019'!F18)</f>
        <v>19.124322618666667</v>
      </c>
      <c r="G17" s="15">
        <f>AVERAGE('2017'!G18,'2018'!G18,'2019'!G18)</f>
        <v>200.66666666666666</v>
      </c>
      <c r="H17" s="15">
        <f>AVERAGE('2017'!H18,'2018'!H18,'2019'!H18)</f>
        <v>655.33333333333337</v>
      </c>
      <c r="I17" s="15">
        <f>AVERAGE('2017'!I18,'2018'!I18,'2019'!I18)</f>
        <v>30.636496861666668</v>
      </c>
      <c r="J17" s="15">
        <f>AVERAGE('2017'!J18,'2018'!J18,'2019'!J18)</f>
        <v>28.69771077</v>
      </c>
    </row>
    <row r="18" spans="3:10" x14ac:dyDescent="0.2">
      <c r="C18" s="8" t="s">
        <v>44</v>
      </c>
      <c r="D18" s="15">
        <f>AVERAGE('2017'!D19,'2018'!D19,'2019'!D19)</f>
        <v>19.428270018666666</v>
      </c>
      <c r="E18" s="15">
        <f>AVERAGE('2017'!E19,'2018'!E19,'2019'!E19)</f>
        <v>18.754729195333333</v>
      </c>
      <c r="F18" s="15">
        <f>AVERAGE('2017'!F19,'2018'!F19,'2019'!F19)</f>
        <v>20.121207411666671</v>
      </c>
      <c r="G18" s="15">
        <f>AVERAGE('2017'!G19,'2018'!G19,'2019'!G19)</f>
        <v>28</v>
      </c>
      <c r="H18" s="15">
        <f>AVERAGE('2017'!H19,'2018'!H19,'2019'!H19)</f>
        <v>110</v>
      </c>
      <c r="I18" s="15">
        <f>AVERAGE('2017'!I19,'2018'!I19,'2019'!I19)</f>
        <v>25.111867445666665</v>
      </c>
      <c r="J18" s="15">
        <f>AVERAGE('2017'!J19,'2018'!J19,'2019'!J19)</f>
        <v>20.273719347</v>
      </c>
    </row>
    <row r="19" spans="3:10" x14ac:dyDescent="0.2">
      <c r="C19" s="8" t="s">
        <v>46</v>
      </c>
      <c r="D19" s="15">
        <f>AVERAGE('2017'!D20,'2018'!D20,'2019'!D20)</f>
        <v>16.997356852999999</v>
      </c>
      <c r="E19" s="15">
        <f>AVERAGE('2017'!E20,'2018'!E20,'2019'!E20)</f>
        <v>16.345747363000001</v>
      </c>
      <c r="F19" s="15">
        <f>AVERAGE('2017'!F20,'2018'!F20,'2019'!F20)</f>
        <v>17.667296009333334</v>
      </c>
      <c r="G19" s="15">
        <f>AVERAGE('2017'!G20,'2018'!G20,'2019'!G20)</f>
        <v>32</v>
      </c>
      <c r="H19" s="15">
        <f>AVERAGE('2017'!H20,'2018'!H20,'2019'!H20)</f>
        <v>77.666666666666671</v>
      </c>
      <c r="I19" s="15">
        <f>AVERAGE('2017'!I20,'2018'!I20,'2019'!I20)</f>
        <v>41.208791209000005</v>
      </c>
      <c r="J19" s="15">
        <f>AVERAGE('2017'!J20,'2018'!J20,'2019'!J20)</f>
        <v>35.681343274999996</v>
      </c>
    </row>
    <row r="20" spans="3:10" x14ac:dyDescent="0.2">
      <c r="C20" s="8" t="s">
        <v>48</v>
      </c>
      <c r="D20" s="15">
        <f>AVERAGE('2017'!D21,'2018'!D21,'2019'!D21)</f>
        <v>22.332630216666661</v>
      </c>
      <c r="E20" s="15">
        <f>AVERAGE('2017'!E21,'2018'!E21,'2019'!E21)</f>
        <v>21.538712315666668</v>
      </c>
      <c r="F20" s="15">
        <f>AVERAGE('2017'!F21,'2018'!F21,'2019'!F21)</f>
        <v>23.169091008999999</v>
      </c>
      <c r="G20" s="15">
        <f>AVERAGE('2017'!G21,'2018'!G21,'2019'!G21)</f>
        <v>13.666666666666666</v>
      </c>
      <c r="H20" s="15">
        <f>AVERAGE('2017'!H21,'2018'!H21,'2019'!H21)</f>
        <v>41.333333333333336</v>
      </c>
      <c r="I20" s="15">
        <f>AVERAGE('2017'!I21,'2018'!I21,'2019'!I21)</f>
        <v>33.02361595033333</v>
      </c>
      <c r="J20" s="15">
        <f>AVERAGE('2017'!J21,'2018'!J21,'2019'!J21)</f>
        <v>24.963360284333334</v>
      </c>
    </row>
    <row r="21" spans="3:10" x14ac:dyDescent="0.2">
      <c r="C21" s="8" t="s">
        <v>50</v>
      </c>
      <c r="D21" s="15">
        <f>AVERAGE('2017'!D22,'2018'!D22,'2019'!D22)</f>
        <v>17.688460553999999</v>
      </c>
      <c r="E21" s="15">
        <f>AVERAGE('2017'!E22,'2018'!E22,'2019'!E22)</f>
        <v>17.357145419000002</v>
      </c>
      <c r="F21" s="15">
        <f>AVERAGE('2017'!F22,'2018'!F22,'2019'!F22)</f>
        <v>18.036440035666665</v>
      </c>
      <c r="G21" s="15">
        <f>AVERAGE('2017'!G22,'2018'!G22,'2019'!G22)</f>
        <v>839</v>
      </c>
      <c r="H21" s="15">
        <f>AVERAGE('2017'!H22,'2018'!H22,'2019'!H22)</f>
        <v>3232.3333333333335</v>
      </c>
      <c r="I21" s="15">
        <f>AVERAGE('2017'!I22,'2018'!I22,'2019'!I22)</f>
        <v>25.923733279</v>
      </c>
      <c r="J21" s="15">
        <f>AVERAGE('2017'!J22,'2018'!J22,'2019'!J22)</f>
        <v>25.053189785666664</v>
      </c>
    </row>
    <row r="22" spans="3:10" x14ac:dyDescent="0.2">
      <c r="C22" s="8" t="s">
        <v>52</v>
      </c>
      <c r="D22" s="15">
        <f>AVERAGE('2017'!D23,'2018'!D23,'2019'!D23)</f>
        <v>16.914133071666665</v>
      </c>
      <c r="E22" s="15">
        <f>AVERAGE('2017'!E23,'2018'!E23,'2019'!E23)</f>
        <v>16.262368944666665</v>
      </c>
      <c r="F22" s="15">
        <f>AVERAGE('2017'!F23,'2018'!F23,'2019'!F23)</f>
        <v>17.550103426333333</v>
      </c>
      <c r="G22" s="15">
        <f>AVERAGE('2017'!G23,'2018'!G23,'2019'!G23)</f>
        <v>45.333333333333336</v>
      </c>
      <c r="H22" s="15">
        <f>AVERAGE('2017'!H23,'2018'!H23,'2019'!H23)</f>
        <v>144.33333333333334</v>
      </c>
      <c r="I22" s="15">
        <f>AVERAGE('2017'!I23,'2018'!I23,'2019'!I23)</f>
        <v>31.373282646666667</v>
      </c>
      <c r="J22" s="15">
        <f>AVERAGE('2017'!J23,'2018'!J23,'2019'!J23)</f>
        <v>27.155951640333331</v>
      </c>
    </row>
    <row r="23" spans="3:10" x14ac:dyDescent="0.2">
      <c r="C23" s="8" t="s">
        <v>54</v>
      </c>
      <c r="D23" s="15">
        <f>AVERAGE('2017'!D24,'2018'!D24,'2019'!D24)</f>
        <v>20.280076104666666</v>
      </c>
      <c r="E23" s="15">
        <f>AVERAGE('2017'!E24,'2018'!E24,'2019'!E24)</f>
        <v>19.620048145666669</v>
      </c>
      <c r="F23" s="15">
        <f>AVERAGE('2017'!F24,'2018'!F24,'2019'!F24)</f>
        <v>20.964963099333332</v>
      </c>
      <c r="G23" s="15">
        <f>AVERAGE('2017'!G24,'2018'!G24,'2019'!G24)</f>
        <v>16.666666666666668</v>
      </c>
      <c r="H23" s="15">
        <f>AVERAGE('2017'!H24,'2018'!H24,'2019'!H24)</f>
        <v>52</v>
      </c>
      <c r="I23" s="15">
        <f>AVERAGE('2017'!I24,'2018'!I24,'2019'!I24)</f>
        <v>32.158389248666666</v>
      </c>
      <c r="J23" s="15">
        <f>AVERAGE('2017'!J24,'2018'!J24,'2019'!J24)</f>
        <v>24.945846412999998</v>
      </c>
    </row>
    <row r="24" spans="3:10" x14ac:dyDescent="0.2">
      <c r="C24" s="8" t="s">
        <v>56</v>
      </c>
      <c r="D24" s="15">
        <f>AVERAGE('2017'!D25,'2018'!D25,'2019'!D25)</f>
        <v>18.064683707666664</v>
      </c>
      <c r="E24" s="15">
        <f>AVERAGE('2017'!E25,'2018'!E25,'2019'!E25)</f>
        <v>17.366338399666663</v>
      </c>
      <c r="F24" s="15">
        <f>AVERAGE('2017'!F25,'2018'!F25,'2019'!F25)</f>
        <v>18.816357513333333</v>
      </c>
      <c r="G24" s="15">
        <f>AVERAGE('2017'!G25,'2018'!G25,'2019'!G25)</f>
        <v>10.333333333333334</v>
      </c>
      <c r="H24" s="15">
        <f>AVERAGE('2017'!H25,'2018'!H25,'2019'!H25)</f>
        <v>22</v>
      </c>
      <c r="I24" s="15">
        <f>AVERAGE('2017'!I25,'2018'!I25,'2019'!I25)</f>
        <v>46.690507559999993</v>
      </c>
      <c r="J24" s="15">
        <f>AVERAGE('2017'!J25,'2018'!J25,'2019'!J25)</f>
        <v>36.275377740333333</v>
      </c>
    </row>
    <row r="25" spans="3:10" x14ac:dyDescent="0.2">
      <c r="C25" s="8" t="s">
        <v>58</v>
      </c>
      <c r="D25" s="15">
        <f>AVERAGE('2017'!D26,'2018'!D26,'2019'!D26)</f>
        <v>18.757366827333332</v>
      </c>
      <c r="E25" s="15">
        <f>AVERAGE('2017'!E26,'2018'!E26,'2019'!E26)</f>
        <v>18.107707217333331</v>
      </c>
      <c r="F25" s="15">
        <f>AVERAGE('2017'!F26,'2018'!F26,'2019'!F26)</f>
        <v>19.404786566333332</v>
      </c>
      <c r="G25" s="15">
        <f>AVERAGE('2017'!G26,'2018'!G26,'2019'!G26)</f>
        <v>25.333333333333332</v>
      </c>
      <c r="H25" s="15">
        <f>AVERAGE('2017'!H26,'2018'!H26,'2019'!H26)</f>
        <v>90.333333333333329</v>
      </c>
      <c r="I25" s="15">
        <f>AVERAGE('2017'!I26,'2018'!I26,'2019'!I26)</f>
        <v>28.002833403666667</v>
      </c>
      <c r="J25" s="15">
        <f>AVERAGE('2017'!J26,'2018'!J26,'2019'!J26)</f>
        <v>22.595867335999998</v>
      </c>
    </row>
    <row r="26" spans="3:10" x14ac:dyDescent="0.2">
      <c r="C26" s="8" t="s">
        <v>60</v>
      </c>
      <c r="D26" s="15">
        <f>AVERAGE('2017'!D27,'2018'!D27,'2019'!D27)</f>
        <v>17.476770845000001</v>
      </c>
      <c r="E26" s="15">
        <f>AVERAGE('2017'!E27,'2018'!E27,'2019'!E27)</f>
        <v>16.822190031666665</v>
      </c>
      <c r="F26" s="15">
        <f>AVERAGE('2017'!F27,'2018'!F27,'2019'!F27)</f>
        <v>18.146739229666665</v>
      </c>
      <c r="G26" s="15">
        <f>AVERAGE('2017'!G27,'2018'!G27,'2019'!G27)</f>
        <v>79</v>
      </c>
      <c r="H26" s="15">
        <f>AVERAGE('2017'!H27,'2018'!H27,'2019'!H27)</f>
        <v>251.33333333333334</v>
      </c>
      <c r="I26" s="15">
        <f>AVERAGE('2017'!I27,'2018'!I27,'2019'!I27)</f>
        <v>31.45912788</v>
      </c>
      <c r="J26" s="15">
        <f>AVERAGE('2017'!J27,'2018'!J27,'2019'!J27)</f>
        <v>28.290443915999997</v>
      </c>
    </row>
    <row r="27" spans="3:10" x14ac:dyDescent="0.2">
      <c r="C27" s="8" t="s">
        <v>62</v>
      </c>
      <c r="D27" s="15">
        <f>AVERAGE('2017'!D28,'2018'!D28,'2019'!D28)</f>
        <v>17.055052292000003</v>
      </c>
      <c r="E27" s="15">
        <f>AVERAGE('2017'!E28,'2018'!E28,'2019'!E28)</f>
        <v>16.410945055666669</v>
      </c>
      <c r="F27" s="15">
        <f>AVERAGE('2017'!F28,'2018'!F28,'2019'!F28)</f>
        <v>17.736970574000001</v>
      </c>
      <c r="G27" s="15">
        <f>AVERAGE('2017'!G28,'2018'!G28,'2019'!G28)</f>
        <v>7.333333333333333</v>
      </c>
      <c r="H27" s="15">
        <f>AVERAGE('2017'!H28,'2018'!H28,'2019'!H28)</f>
        <v>12</v>
      </c>
      <c r="I27" s="15">
        <f>AVERAGE('2017'!I28,'2018'!I28,'2019'!I28)</f>
        <v>62.323232322999992</v>
      </c>
      <c r="J27" s="15">
        <f>AVERAGE('2017'!J28,'2018'!J28,'2019'!J28)</f>
        <v>50.360400884000001</v>
      </c>
    </row>
    <row r="28" spans="3:10" x14ac:dyDescent="0.2">
      <c r="C28" s="8" t="s">
        <v>64</v>
      </c>
      <c r="D28" s="15">
        <f>AVERAGE('2017'!D29,'2018'!D29,'2019'!D29)</f>
        <v>21.598386651999999</v>
      </c>
      <c r="E28" s="15">
        <f>AVERAGE('2017'!E29,'2018'!E29,'2019'!E29)</f>
        <v>20.817131967666668</v>
      </c>
      <c r="F28" s="15">
        <f>AVERAGE('2017'!F29,'2018'!F29,'2019'!F29)</f>
        <v>22.409263121666669</v>
      </c>
      <c r="G28" s="15">
        <f>AVERAGE('2017'!G29,'2018'!G29,'2019'!G29)</f>
        <v>8</v>
      </c>
      <c r="H28" s="15">
        <f>AVERAGE('2017'!H29,'2018'!H29,'2019'!H29)</f>
        <v>18</v>
      </c>
      <c r="I28" s="15">
        <f>AVERAGE('2017'!I29,'2018'!I29,'2019'!I29)</f>
        <v>44.444444444333328</v>
      </c>
      <c r="J28" s="15">
        <f>AVERAGE('2017'!J29,'2018'!J29,'2019'!J29)</f>
        <v>33.571841964666667</v>
      </c>
    </row>
    <row r="29" spans="3:10" x14ac:dyDescent="0.2">
      <c r="C29" s="8" t="s">
        <v>66</v>
      </c>
      <c r="D29" s="15">
        <f>AVERAGE('2017'!D30,'2018'!D30,'2019'!D30)</f>
        <v>17.634355626666668</v>
      </c>
      <c r="E29" s="15">
        <f>AVERAGE('2017'!E30,'2018'!E30,'2019'!E30)</f>
        <v>17.033061825666667</v>
      </c>
      <c r="F29" s="15">
        <f>AVERAGE('2017'!F30,'2018'!F30,'2019'!F30)</f>
        <v>18.228444662333334</v>
      </c>
      <c r="G29" s="15">
        <f>AVERAGE('2017'!G30,'2018'!G30,'2019'!G30)</f>
        <v>62.666666666666664</v>
      </c>
      <c r="H29" s="15">
        <f>AVERAGE('2017'!H30,'2018'!H30,'2019'!H30)</f>
        <v>202.66666666666666</v>
      </c>
      <c r="I29" s="15">
        <f>AVERAGE('2017'!I30,'2018'!I30,'2019'!I30)</f>
        <v>30.859247590666669</v>
      </c>
      <c r="J29" s="15">
        <f>AVERAGE('2017'!J30,'2018'!J30,'2019'!J30)</f>
        <v>27.319630870666668</v>
      </c>
    </row>
    <row r="30" spans="3:10" x14ac:dyDescent="0.2">
      <c r="C30" s="8" t="s">
        <v>68</v>
      </c>
      <c r="D30" s="15">
        <f>AVERAGE('2017'!D31,'2018'!D31,'2019'!D31)</f>
        <v>19.760002670999999</v>
      </c>
      <c r="E30" s="15">
        <f>AVERAGE('2017'!E31,'2018'!E31,'2019'!E31)</f>
        <v>19.128902072333332</v>
      </c>
      <c r="F30" s="15">
        <f>AVERAGE('2017'!F31,'2018'!F31,'2019'!F31)</f>
        <v>20.398380887333335</v>
      </c>
      <c r="G30" s="15">
        <f>AVERAGE('2017'!G31,'2018'!G31,'2019'!G31)</f>
        <v>25.333333333333332</v>
      </c>
      <c r="H30" s="15">
        <f>AVERAGE('2017'!H31,'2018'!H31,'2019'!H31)</f>
        <v>57.666666666666664</v>
      </c>
      <c r="I30" s="15">
        <f>AVERAGE('2017'!I31,'2018'!I31,'2019'!I31)</f>
        <v>43.761022927666666</v>
      </c>
      <c r="J30" s="15">
        <f>AVERAGE('2017'!J31,'2018'!J31,'2019'!J31)</f>
        <v>37.431934624666667</v>
      </c>
    </row>
    <row r="31" spans="3:10" x14ac:dyDescent="0.2">
      <c r="C31" s="8" t="s">
        <v>70</v>
      </c>
      <c r="D31" s="15">
        <f>AVERAGE('2017'!D32,'2018'!D32,'2019'!D32)</f>
        <v>19.066210503000001</v>
      </c>
      <c r="E31" s="15">
        <f>AVERAGE('2017'!E32,'2018'!E32,'2019'!E32)</f>
        <v>18.316379307666669</v>
      </c>
      <c r="F31" s="15">
        <f>AVERAGE('2017'!F32,'2018'!F32,'2019'!F32)</f>
        <v>19.784754764999999</v>
      </c>
      <c r="G31" s="15">
        <f>AVERAGE('2017'!G32,'2018'!G32,'2019'!G32)</f>
        <v>21</v>
      </c>
      <c r="H31" s="15">
        <f>AVERAGE('2017'!H32,'2018'!H32,'2019'!H32)</f>
        <v>59.333333333333336</v>
      </c>
      <c r="I31" s="15">
        <f>AVERAGE('2017'!I32,'2018'!I32,'2019'!I32)</f>
        <v>35.384431022666668</v>
      </c>
      <c r="J31" s="15">
        <f>AVERAGE('2017'!J32,'2018'!J32,'2019'!J32)</f>
        <v>28.745802994333332</v>
      </c>
    </row>
    <row r="32" spans="3:10" x14ac:dyDescent="0.2">
      <c r="C32" s="8" t="s">
        <v>72</v>
      </c>
      <c r="D32" s="15">
        <f>AVERAGE('2017'!D33,'2018'!D33,'2019'!D33)</f>
        <v>17.202504779333335</v>
      </c>
      <c r="E32" s="15">
        <f>AVERAGE('2017'!E33,'2018'!E33,'2019'!E33)</f>
        <v>16.790565324333336</v>
      </c>
      <c r="F32" s="15">
        <f>AVERAGE('2017'!F33,'2018'!F33,'2019'!F33)</f>
        <v>17.607585587999999</v>
      </c>
      <c r="G32" s="15">
        <f>AVERAGE('2017'!G33,'2018'!G33,'2019'!G33)</f>
        <v>245.66666666666666</v>
      </c>
      <c r="H32" s="15">
        <f>AVERAGE('2017'!H33,'2018'!H33,'2019'!H33)</f>
        <v>871.66666666666663</v>
      </c>
      <c r="I32" s="15">
        <f>AVERAGE('2017'!I33,'2018'!I33,'2019'!I33)</f>
        <v>28.152898926999999</v>
      </c>
      <c r="J32" s="15">
        <f>AVERAGE('2017'!J33,'2018'!J33,'2019'!J33)</f>
        <v>26.466715011666668</v>
      </c>
    </row>
    <row r="33" spans="3:10" x14ac:dyDescent="0.2">
      <c r="C33" s="8" t="s">
        <v>74</v>
      </c>
      <c r="D33" s="15">
        <f>AVERAGE('2017'!D34,'2018'!D34,'2019'!D34)</f>
        <v>19.796372265999999</v>
      </c>
      <c r="E33" s="15">
        <f>AVERAGE('2017'!E34,'2018'!E34,'2019'!E34)</f>
        <v>19.163373966333335</v>
      </c>
      <c r="F33" s="15">
        <f>AVERAGE('2017'!F34,'2018'!F34,'2019'!F34)</f>
        <v>20.416486744</v>
      </c>
      <c r="G33" s="15">
        <f>AVERAGE('2017'!G34,'2018'!G34,'2019'!G34)</f>
        <v>27.666666666666668</v>
      </c>
      <c r="H33" s="15">
        <f>AVERAGE('2017'!H34,'2018'!H34,'2019'!H34)</f>
        <v>118.33333333333333</v>
      </c>
      <c r="I33" s="15">
        <f>AVERAGE('2017'!I34,'2018'!I34,'2019'!I34)</f>
        <v>23.323056098666669</v>
      </c>
      <c r="J33" s="15">
        <f>AVERAGE('2017'!J34,'2018'!J34,'2019'!J34)</f>
        <v>18.656055702666666</v>
      </c>
    </row>
    <row r="34" spans="3:10" x14ac:dyDescent="0.2">
      <c r="C34" s="8" t="s">
        <v>76</v>
      </c>
      <c r="D34" s="15">
        <f>AVERAGE('2017'!D35,'2018'!D35,'2019'!D35)</f>
        <v>17.773057888</v>
      </c>
      <c r="E34" s="15">
        <f>AVERAGE('2017'!E35,'2018'!E35,'2019'!E35)</f>
        <v>17.025920474333336</v>
      </c>
      <c r="F34" s="15">
        <f>AVERAGE('2017'!F35,'2018'!F35,'2019'!F35)</f>
        <v>18.50907594766667</v>
      </c>
      <c r="G34" s="15">
        <f>AVERAGE('2017'!G35,'2018'!G35,'2019'!G35)</f>
        <v>12.666666666666666</v>
      </c>
      <c r="H34" s="15">
        <f>AVERAGE('2017'!H35,'2018'!H35,'2019'!H35)</f>
        <v>31</v>
      </c>
      <c r="I34" s="15">
        <f>AVERAGE('2017'!I35,'2018'!I35,'2019'!I35)</f>
        <v>40.889336917333331</v>
      </c>
      <c r="J34" s="15">
        <f>AVERAGE('2017'!J35,'2018'!J35,'2019'!J35)</f>
        <v>31.753527993666665</v>
      </c>
    </row>
    <row r="35" spans="3:10" x14ac:dyDescent="0.2">
      <c r="C35" s="8" t="s">
        <v>78</v>
      </c>
      <c r="D35" s="15">
        <f>AVERAGE('2017'!D36,'2018'!D36,'2019'!D36)</f>
        <v>19.040440552333333</v>
      </c>
      <c r="E35" s="15">
        <f>AVERAGE('2017'!E36,'2018'!E36,'2019'!E36)</f>
        <v>18.575443133333334</v>
      </c>
      <c r="F35" s="15">
        <f>AVERAGE('2017'!F36,'2018'!F36,'2019'!F36)</f>
        <v>19.519587101333332</v>
      </c>
      <c r="G35" s="15">
        <f>AVERAGE('2017'!G36,'2018'!G36,'2019'!G36)</f>
        <v>402.33333333333331</v>
      </c>
      <c r="H35" s="15">
        <f>AVERAGE('2017'!H36,'2018'!H36,'2019'!H36)</f>
        <v>1206.3333333333333</v>
      </c>
      <c r="I35" s="15">
        <f>AVERAGE('2017'!I36,'2018'!I36,'2019'!I36)</f>
        <v>33.391853972</v>
      </c>
      <c r="J35" s="15">
        <f>AVERAGE('2017'!J36,'2018'!J36,'2019'!J36)</f>
        <v>31.988386817000002</v>
      </c>
    </row>
    <row r="36" spans="3:10" x14ac:dyDescent="0.2">
      <c r="C36" s="8" t="s">
        <v>80</v>
      </c>
      <c r="D36" s="15">
        <f>AVERAGE('2017'!D37,'2018'!D37,'2019'!D37)</f>
        <v>18.834617106</v>
      </c>
      <c r="E36" s="15">
        <f>AVERAGE('2017'!E37,'2018'!E37,'2019'!E37)</f>
        <v>18.412945344333334</v>
      </c>
      <c r="F36" s="15">
        <f>AVERAGE('2017'!F37,'2018'!F37,'2019'!F37)</f>
        <v>19.256737139333335</v>
      </c>
      <c r="G36" s="15">
        <f>AVERAGE('2017'!G37,'2018'!G37,'2019'!G37)</f>
        <v>202.66666666666666</v>
      </c>
      <c r="H36" s="15">
        <f>AVERAGE('2017'!H37,'2018'!H37,'2019'!H37)</f>
        <v>650.33333333333337</v>
      </c>
      <c r="I36" s="15">
        <f>AVERAGE('2017'!I37,'2018'!I37,'2019'!I37)</f>
        <v>31.154064152</v>
      </c>
      <c r="J36" s="15">
        <f>AVERAGE('2017'!J37,'2018'!J37,'2019'!J37)</f>
        <v>29.20888063833333</v>
      </c>
    </row>
    <row r="37" spans="3:10" x14ac:dyDescent="0.2">
      <c r="C37" s="8" t="s">
        <v>82</v>
      </c>
      <c r="D37" s="15">
        <f>AVERAGE('2017'!D38,'2018'!D38,'2019'!D38)</f>
        <v>19.194004996999997</v>
      </c>
      <c r="E37" s="15">
        <f>AVERAGE('2017'!E38,'2018'!E38,'2019'!E38)</f>
        <v>18.471388789666666</v>
      </c>
      <c r="F37" s="15">
        <f>AVERAGE('2017'!F38,'2018'!F38,'2019'!F38)</f>
        <v>19.911040122666666</v>
      </c>
      <c r="G37" s="15">
        <f>AVERAGE('2017'!G38,'2018'!G38,'2019'!G38)</f>
        <v>15.333333333333334</v>
      </c>
      <c r="H37" s="15">
        <f>AVERAGE('2017'!H38,'2018'!H38,'2019'!H38)</f>
        <v>44</v>
      </c>
      <c r="I37" s="15">
        <f>AVERAGE('2017'!I38,'2018'!I38,'2019'!I38)</f>
        <v>34.667530733333336</v>
      </c>
      <c r="J37" s="15">
        <f>AVERAGE('2017'!J38,'2018'!J38,'2019'!J38)</f>
        <v>26.883646086333329</v>
      </c>
    </row>
    <row r="38" spans="3:10" x14ac:dyDescent="0.2">
      <c r="C38" s="8" t="s">
        <v>84</v>
      </c>
      <c r="D38" s="15">
        <f>AVERAGE('2017'!D39,'2018'!D39,'2019'!D39)</f>
        <v>17.301448471333334</v>
      </c>
      <c r="E38" s="15">
        <f>AVERAGE('2017'!E39,'2018'!E39,'2019'!E39)</f>
        <v>16.831212629333336</v>
      </c>
      <c r="F38" s="15">
        <f>AVERAGE('2017'!F39,'2018'!F39,'2019'!F39)</f>
        <v>17.777941846999997</v>
      </c>
      <c r="G38" s="15">
        <f>AVERAGE('2017'!G39,'2018'!G39,'2019'!G39)</f>
        <v>381</v>
      </c>
      <c r="H38" s="15">
        <f>AVERAGE('2017'!H39,'2018'!H39,'2019'!H39)</f>
        <v>1303</v>
      </c>
      <c r="I38" s="15">
        <f>AVERAGE('2017'!I39,'2018'!I39,'2019'!I39)</f>
        <v>29.215886605999998</v>
      </c>
      <c r="J38" s="15">
        <f>AVERAGE('2017'!J39,'2018'!J39,'2019'!J39)</f>
        <v>27.845740531666667</v>
      </c>
    </row>
    <row r="39" spans="3:10" x14ac:dyDescent="0.2">
      <c r="C39" s="8" t="s">
        <v>86</v>
      </c>
      <c r="D39" s="15">
        <f>AVERAGE('2017'!D40,'2018'!D40,'2019'!D40)</f>
        <v>21.165273101666667</v>
      </c>
      <c r="E39" s="15">
        <f>AVERAGE('2017'!E40,'2018'!E40,'2019'!E40)</f>
        <v>20.747115469000001</v>
      </c>
      <c r="F39" s="15">
        <f>AVERAGE('2017'!F40,'2018'!F40,'2019'!F40)</f>
        <v>21.594099694333334</v>
      </c>
      <c r="G39" s="15">
        <f>AVERAGE('2017'!G40,'2018'!G40,'2019'!G40)</f>
        <v>322</v>
      </c>
      <c r="H39" s="15">
        <f>AVERAGE('2017'!H40,'2018'!H40,'2019'!H40)</f>
        <v>1120.3333333333333</v>
      </c>
      <c r="I39" s="15">
        <f>AVERAGE('2017'!I40,'2018'!I40,'2019'!I40)</f>
        <v>28.749932877999999</v>
      </c>
      <c r="J39" s="15">
        <f>AVERAGE('2017'!J40,'2018'!J40,'2019'!J40)</f>
        <v>27.268810896999998</v>
      </c>
    </row>
    <row r="40" spans="3:10" x14ac:dyDescent="0.2">
      <c r="C40" s="8" t="s">
        <v>88</v>
      </c>
      <c r="D40" s="15">
        <f>AVERAGE('2017'!D41,'2018'!D41,'2019'!D41)</f>
        <v>23.602844210333334</v>
      </c>
      <c r="E40" s="15">
        <f>AVERAGE('2017'!E41,'2018'!E41,'2019'!E41)</f>
        <v>23.037122667666665</v>
      </c>
      <c r="F40" s="15">
        <f>AVERAGE('2017'!F41,'2018'!F41,'2019'!F41)</f>
        <v>24.144476545</v>
      </c>
      <c r="G40" s="15">
        <f>AVERAGE('2017'!G41,'2018'!G41,'2019'!G41)</f>
        <v>25.333333333333332</v>
      </c>
      <c r="H40" s="15">
        <f>AVERAGE('2017'!H41,'2018'!H41,'2019'!H41)</f>
        <v>165</v>
      </c>
      <c r="I40" s="15">
        <f>AVERAGE('2017'!I41,'2018'!I41,'2019'!I41)</f>
        <v>15.381432257666667</v>
      </c>
      <c r="J40" s="15">
        <f>AVERAGE('2017'!J41,'2018'!J41,'2019'!J41)</f>
        <v>11.751562024566667</v>
      </c>
    </row>
    <row r="41" spans="3:10" x14ac:dyDescent="0.2">
      <c r="C41" s="8" t="s">
        <v>90</v>
      </c>
      <c r="D41" s="15">
        <f>AVERAGE('2017'!D42,'2018'!D42,'2019'!D42)</f>
        <v>18.008718356333333</v>
      </c>
      <c r="E41" s="15">
        <f>AVERAGE('2017'!E42,'2018'!E42,'2019'!E42)</f>
        <v>17.502267484000001</v>
      </c>
      <c r="F41" s="15">
        <f>AVERAGE('2017'!F42,'2018'!F42,'2019'!F42)</f>
        <v>18.516406489000001</v>
      </c>
      <c r="G41" s="15">
        <f>AVERAGE('2017'!G42,'2018'!G42,'2019'!G42)</f>
        <v>154.33333333333334</v>
      </c>
      <c r="H41" s="15">
        <f>AVERAGE('2017'!H42,'2018'!H42,'2019'!H42)</f>
        <v>458</v>
      </c>
      <c r="I41" s="15">
        <f>AVERAGE('2017'!I42,'2018'!I42,'2019'!I42)</f>
        <v>33.723845435666668</v>
      </c>
      <c r="J41" s="15">
        <f>AVERAGE('2017'!J42,'2018'!J42,'2019'!J42)</f>
        <v>31.421022605999998</v>
      </c>
    </row>
    <row r="42" spans="3:10" x14ac:dyDescent="0.2">
      <c r="C42" s="8" t="s">
        <v>92</v>
      </c>
      <c r="D42" s="15">
        <f>AVERAGE('2017'!D43,'2018'!D43,'2019'!D43)</f>
        <v>20.431737118666664</v>
      </c>
      <c r="E42" s="15">
        <f>AVERAGE('2017'!E43,'2018'!E43,'2019'!E43)</f>
        <v>19.684451143000004</v>
      </c>
      <c r="F42" s="15">
        <f>AVERAGE('2017'!F43,'2018'!F43,'2019'!F43)</f>
        <v>21.193188871333334</v>
      </c>
      <c r="G42" s="15">
        <f>AVERAGE('2017'!G43,'2018'!G43,'2019'!G43)</f>
        <v>56</v>
      </c>
      <c r="H42" s="15">
        <f>AVERAGE('2017'!H43,'2018'!H43,'2019'!H43)</f>
        <v>153.66666666666666</v>
      </c>
      <c r="I42" s="15">
        <f>AVERAGE('2017'!I43,'2018'!I43,'2019'!I43)</f>
        <v>36.395179702333337</v>
      </c>
      <c r="J42" s="15">
        <f>AVERAGE('2017'!J43,'2018'!J43,'2019'!J43)</f>
        <v>32.407723435666668</v>
      </c>
    </row>
    <row r="43" spans="3:10" x14ac:dyDescent="0.2">
      <c r="C43" s="8" t="s">
        <v>94</v>
      </c>
      <c r="D43" s="15">
        <f>AVERAGE('2017'!D44,'2018'!D44,'2019'!D44)</f>
        <v>17.278236647666663</v>
      </c>
      <c r="E43" s="15">
        <f>AVERAGE('2017'!E44,'2018'!E44,'2019'!E44)</f>
        <v>16.855543415</v>
      </c>
      <c r="F43" s="15">
        <f>AVERAGE('2017'!F44,'2018'!F44,'2019'!F44)</f>
        <v>17.719694359000002</v>
      </c>
      <c r="G43" s="15">
        <f>AVERAGE('2017'!G44,'2018'!G44,'2019'!G44)</f>
        <v>52</v>
      </c>
      <c r="H43" s="15">
        <f>AVERAGE('2017'!H44,'2018'!H44,'2019'!H44)</f>
        <v>200.66666666666666</v>
      </c>
      <c r="I43" s="15">
        <f>AVERAGE('2017'!I44,'2018'!I44,'2019'!I44)</f>
        <v>25.907391358333332</v>
      </c>
      <c r="J43" s="15">
        <f>AVERAGE('2017'!J44,'2018'!J44,'2019'!J44)</f>
        <v>22.331067400333335</v>
      </c>
    </row>
    <row r="44" spans="3:10" x14ac:dyDescent="0.2">
      <c r="C44" s="8" t="s">
        <v>96</v>
      </c>
      <c r="D44" s="15">
        <f>AVERAGE('2017'!D45,'2018'!D45,'2019'!D45)</f>
        <v>19.361625352000001</v>
      </c>
      <c r="E44" s="15">
        <f>AVERAGE('2017'!E45,'2018'!E45,'2019'!E45)</f>
        <v>18.724578860333331</v>
      </c>
      <c r="F44" s="15">
        <f>AVERAGE('2017'!F45,'2018'!F45,'2019'!F45)</f>
        <v>20.02550772</v>
      </c>
      <c r="G44" s="15">
        <f>AVERAGE('2017'!G45,'2018'!G45,'2019'!G45)</f>
        <v>48</v>
      </c>
      <c r="H44" s="15">
        <f>AVERAGE('2017'!H45,'2018'!H45,'2019'!H45)</f>
        <v>153</v>
      </c>
      <c r="I44" s="15">
        <f>AVERAGE('2017'!I45,'2018'!I45,'2019'!I45)</f>
        <v>31.318270207333331</v>
      </c>
      <c r="J44" s="15">
        <f>AVERAGE('2017'!J45,'2018'!J45,'2019'!J45)</f>
        <v>27.225678905999999</v>
      </c>
    </row>
    <row r="45" spans="3:10" x14ac:dyDescent="0.2">
      <c r="C45" s="8" t="s">
        <v>98</v>
      </c>
      <c r="D45" s="15">
        <f>AVERAGE('2017'!D46,'2018'!D46,'2019'!D46)</f>
        <v>16.014050933666667</v>
      </c>
      <c r="E45" s="15">
        <f>AVERAGE('2017'!E46,'2018'!E46,'2019'!E46)</f>
        <v>15.637749765999999</v>
      </c>
      <c r="F45" s="15">
        <f>AVERAGE('2017'!F46,'2018'!F46,'2019'!F46)</f>
        <v>16.378003311333334</v>
      </c>
      <c r="G45" s="15">
        <f>AVERAGE('2017'!G46,'2018'!G46,'2019'!G46)</f>
        <v>158.33333333333334</v>
      </c>
      <c r="H45" s="15">
        <f>AVERAGE('2017'!H46,'2018'!H46,'2019'!H46)</f>
        <v>526.66666666666663</v>
      </c>
      <c r="I45" s="15">
        <f>AVERAGE('2017'!I46,'2018'!I46,'2019'!I46)</f>
        <v>30.051246096333333</v>
      </c>
      <c r="J45" s="15">
        <f>AVERAGE('2017'!J46,'2018'!J46,'2019'!J46)</f>
        <v>27.881002287333331</v>
      </c>
    </row>
    <row r="46" spans="3:10" x14ac:dyDescent="0.2">
      <c r="C46" s="8" t="s">
        <v>100</v>
      </c>
      <c r="D46" s="15">
        <f>AVERAGE('2017'!D47,'2018'!D47,'2019'!D47)</f>
        <v>20.078722704333334</v>
      </c>
      <c r="E46" s="15">
        <f>AVERAGE('2017'!E47,'2018'!E47,'2019'!E47)</f>
        <v>19.407176982333336</v>
      </c>
      <c r="F46" s="15">
        <f>AVERAGE('2017'!F47,'2018'!F47,'2019'!F47)</f>
        <v>20.768800175333332</v>
      </c>
      <c r="G46" s="15">
        <f>AVERAGE('2017'!G47,'2018'!G47,'2019'!G47)</f>
        <v>27.333333333333332</v>
      </c>
      <c r="H46" s="15">
        <f>AVERAGE('2017'!H47,'2018'!H47,'2019'!H47)</f>
        <v>81.333333333333329</v>
      </c>
      <c r="I46" s="15">
        <f>AVERAGE('2017'!I47,'2018'!I47,'2019'!I47)</f>
        <v>33.382820785</v>
      </c>
      <c r="J46" s="15">
        <f>AVERAGE('2017'!J47,'2018'!J47,'2019'!J47)</f>
        <v>27.704935379333335</v>
      </c>
    </row>
    <row r="47" spans="3:10" x14ac:dyDescent="0.2">
      <c r="C47" s="8" t="s">
        <v>102</v>
      </c>
      <c r="D47" s="15">
        <f>AVERAGE('2017'!D48,'2018'!D48,'2019'!D48)</f>
        <v>18.17833838066667</v>
      </c>
      <c r="E47" s="15">
        <f>AVERAGE('2017'!E48,'2018'!E48,'2019'!E48)</f>
        <v>17.505302011666668</v>
      </c>
      <c r="F47" s="15">
        <f>AVERAGE('2017'!F48,'2018'!F48,'2019'!F48)</f>
        <v>18.883900827333331</v>
      </c>
      <c r="G47" s="15">
        <f>AVERAGE('2017'!G48,'2018'!G48,'2019'!G48)</f>
        <v>58.333333333333336</v>
      </c>
      <c r="H47" s="15">
        <f>AVERAGE('2017'!H48,'2018'!H48,'2019'!H48)</f>
        <v>137</v>
      </c>
      <c r="I47" s="15">
        <f>AVERAGE('2017'!I48,'2018'!I48,'2019'!I48)</f>
        <v>42.626376403999998</v>
      </c>
      <c r="J47" s="15">
        <f>AVERAGE('2017'!J48,'2018'!J48,'2019'!J48)</f>
        <v>38.594636268999999</v>
      </c>
    </row>
    <row r="48" spans="3:10" x14ac:dyDescent="0.2">
      <c r="C48" s="8" t="s">
        <v>104</v>
      </c>
      <c r="D48" s="15">
        <f>AVERAGE('2017'!D49,'2018'!D49,'2019'!D49)</f>
        <v>17.825370363000001</v>
      </c>
      <c r="E48" s="15">
        <f>AVERAGE('2017'!E49,'2018'!E49,'2019'!E49)</f>
        <v>17.081051833</v>
      </c>
      <c r="F48" s="15">
        <f>AVERAGE('2017'!F49,'2018'!F49,'2019'!F49)</f>
        <v>18.61628009633333</v>
      </c>
      <c r="G48" s="15">
        <f>AVERAGE('2017'!G49,'2018'!G49,'2019'!G49)</f>
        <v>1.3333333333333333</v>
      </c>
      <c r="H48" s="15">
        <f>AVERAGE('2017'!H49,'2018'!H49,'2019'!H49)</f>
        <v>8</v>
      </c>
      <c r="I48" s="15">
        <f>AVERAGE('2017'!I49,'2018'!I49,'2019'!I49)</f>
        <v>15.277777777666666</v>
      </c>
      <c r="J48" s="15">
        <f>AVERAGE('2017'!J49,'2018'!J49,'2019'!J49)</f>
        <v>5.2554105773000002</v>
      </c>
    </row>
    <row r="49" spans="3:10" x14ac:dyDescent="0.2">
      <c r="C49" s="8" t="s">
        <v>106</v>
      </c>
      <c r="D49" s="15">
        <f>AVERAGE('2017'!D50,'2018'!D50,'2019'!D50)</f>
        <v>16.814319655666665</v>
      </c>
      <c r="E49" s="15">
        <f>AVERAGE('2017'!E50,'2018'!E50,'2019'!E50)</f>
        <v>16.181942988666666</v>
      </c>
      <c r="F49" s="15">
        <f>AVERAGE('2017'!F50,'2018'!F50,'2019'!F50)</f>
        <v>17.467261668000003</v>
      </c>
      <c r="G49" s="15">
        <f>AVERAGE('2017'!G50,'2018'!G50,'2019'!G50)</f>
        <v>17.333333333333332</v>
      </c>
      <c r="H49" s="15">
        <f>AVERAGE('2017'!H50,'2018'!H50,'2019'!H50)</f>
        <v>53.666666666666664</v>
      </c>
      <c r="I49" s="15">
        <f>AVERAGE('2017'!I50,'2018'!I50,'2019'!I50)</f>
        <v>32.486000589333337</v>
      </c>
      <c r="J49" s="15">
        <f>AVERAGE('2017'!J50,'2018'!J50,'2019'!J50)</f>
        <v>25.433298378666667</v>
      </c>
    </row>
    <row r="50" spans="3:10" x14ac:dyDescent="0.2">
      <c r="C50" s="8" t="s">
        <v>108</v>
      </c>
      <c r="D50" s="15">
        <f>AVERAGE('2017'!D51,'2018'!D51,'2019'!D51)</f>
        <v>18.409429973666665</v>
      </c>
      <c r="E50" s="15">
        <f>AVERAGE('2017'!E51,'2018'!E51,'2019'!E51)</f>
        <v>17.964646684666665</v>
      </c>
      <c r="F50" s="15">
        <f>AVERAGE('2017'!F51,'2018'!F51,'2019'!F51)</f>
        <v>18.863783082999998</v>
      </c>
      <c r="G50" s="15">
        <f>AVERAGE('2017'!G51,'2018'!G51,'2019'!G51)</f>
        <v>62.666666666666664</v>
      </c>
      <c r="H50" s="15">
        <f>AVERAGE('2017'!H51,'2018'!H51,'2019'!H51)</f>
        <v>190.66666666666666</v>
      </c>
      <c r="I50" s="15">
        <f>AVERAGE('2017'!I51,'2018'!I51,'2019'!I51)</f>
        <v>32.826817738333332</v>
      </c>
      <c r="J50" s="15">
        <f>AVERAGE('2017'!J51,'2018'!J51,'2019'!J51)</f>
        <v>29.197783952999998</v>
      </c>
    </row>
    <row r="51" spans="3:10" x14ac:dyDescent="0.2">
      <c r="C51" s="8" t="s">
        <v>110</v>
      </c>
      <c r="D51" s="15">
        <f>AVERAGE('2017'!D52,'2018'!D52,'2019'!D52)</f>
        <v>19.565388779333333</v>
      </c>
      <c r="E51" s="15">
        <f>AVERAGE('2017'!E52,'2018'!E52,'2019'!E52)</f>
        <v>18.987512760333331</v>
      </c>
      <c r="F51" s="15">
        <f>AVERAGE('2017'!F52,'2018'!F52,'2019'!F52)</f>
        <v>20.175954155333333</v>
      </c>
      <c r="G51" s="15">
        <f>AVERAGE('2017'!G52,'2018'!G52,'2019'!G52)</f>
        <v>64</v>
      </c>
      <c r="H51" s="15">
        <f>AVERAGE('2017'!H52,'2018'!H52,'2019'!H52)</f>
        <v>190.66666666666666</v>
      </c>
      <c r="I51" s="15">
        <f>AVERAGE('2017'!I52,'2018'!I52,'2019'!I52)</f>
        <v>33.470828478666668</v>
      </c>
      <c r="J51" s="15">
        <f>AVERAGE('2017'!J52,'2018'!J52,'2019'!J52)</f>
        <v>29.860991734333329</v>
      </c>
    </row>
    <row r="52" spans="3:10" x14ac:dyDescent="0.2">
      <c r="C52" s="8" t="s">
        <v>112</v>
      </c>
      <c r="D52" s="15">
        <f>AVERAGE('2017'!D53,'2018'!D53,'2019'!D53)</f>
        <v>17.704646202999999</v>
      </c>
      <c r="E52" s="15">
        <f>AVERAGE('2017'!E53,'2018'!E53,'2019'!E53)</f>
        <v>17.149332267000002</v>
      </c>
      <c r="F52" s="15">
        <f>AVERAGE('2017'!F53,'2018'!F53,'2019'!F53)</f>
        <v>18.269006636</v>
      </c>
      <c r="G52" s="15">
        <f>AVERAGE('2017'!G53,'2018'!G53,'2019'!G53)</f>
        <v>87</v>
      </c>
      <c r="H52" s="15">
        <f>AVERAGE('2017'!H53,'2018'!H53,'2019'!H53)</f>
        <v>289</v>
      </c>
      <c r="I52" s="15">
        <f>AVERAGE('2017'!I53,'2018'!I53,'2019'!I53)</f>
        <v>29.946676755333339</v>
      </c>
      <c r="J52" s="15">
        <f>AVERAGE('2017'!J53,'2018'!J53,'2019'!J53)</f>
        <v>26.989612549666663</v>
      </c>
    </row>
    <row r="53" spans="3:10" x14ac:dyDescent="0.2">
      <c r="C53" s="8" t="s">
        <v>114</v>
      </c>
      <c r="D53" s="15">
        <f>AVERAGE('2017'!D54,'2018'!D54,'2019'!D54)</f>
        <v>16.880749423666668</v>
      </c>
      <c r="E53" s="15">
        <f>AVERAGE('2017'!E54,'2018'!E54,'2019'!E54)</f>
        <v>16.363460926333332</v>
      </c>
      <c r="F53" s="15">
        <f>AVERAGE('2017'!F54,'2018'!F54,'2019'!F54)</f>
        <v>17.417554588000002</v>
      </c>
      <c r="G53" s="15">
        <f>AVERAGE('2017'!G54,'2018'!G54,'2019'!G54)</f>
        <v>13.666666666666666</v>
      </c>
      <c r="H53" s="15">
        <f>AVERAGE('2017'!H54,'2018'!H54,'2019'!H54)</f>
        <v>63.666666666666664</v>
      </c>
      <c r="I53" s="15">
        <f>AVERAGE('2017'!I54,'2018'!I54,'2019'!I54)</f>
        <v>21.344932556333333</v>
      </c>
      <c r="J53" s="15">
        <f>AVERAGE('2017'!J54,'2018'!J54,'2019'!J54)</f>
        <v>15.005594939333335</v>
      </c>
    </row>
    <row r="54" spans="3:10" x14ac:dyDescent="0.2">
      <c r="C54" s="8" t="s">
        <v>116</v>
      </c>
      <c r="D54" s="15">
        <f>AVERAGE('2017'!D55,'2018'!D55,'2019'!D55)</f>
        <v>18.311323882333333</v>
      </c>
      <c r="E54" s="15">
        <f>AVERAGE('2017'!E55,'2018'!E55,'2019'!E55)</f>
        <v>17.630849296333334</v>
      </c>
      <c r="F54" s="15">
        <f>AVERAGE('2017'!F55,'2018'!F55,'2019'!F55)</f>
        <v>18.970413152666669</v>
      </c>
      <c r="G54" s="15">
        <f>AVERAGE('2017'!G55,'2018'!G55,'2019'!G55)</f>
        <v>22.666666666666668</v>
      </c>
      <c r="H54" s="15">
        <f>AVERAGE('2017'!H55,'2018'!H55,'2019'!H55)</f>
        <v>71</v>
      </c>
      <c r="I54" s="15">
        <f>AVERAGE('2017'!I55,'2018'!I55,'2019'!I55)</f>
        <v>31.715488215666667</v>
      </c>
      <c r="J54" s="15">
        <f>AVERAGE('2017'!J55,'2018'!J55,'2019'!J55)</f>
        <v>25.636582649000001</v>
      </c>
    </row>
    <row r="55" spans="3:10" x14ac:dyDescent="0.2">
      <c r="C55" s="8" t="s">
        <v>118</v>
      </c>
      <c r="D55" s="15">
        <f>AVERAGE('2017'!D56,'2018'!D56,'2019'!D56)</f>
        <v>16.593313861666665</v>
      </c>
      <c r="E55" s="15">
        <f>AVERAGE('2017'!E56,'2018'!E56,'2019'!E56)</f>
        <v>15.898196879666665</v>
      </c>
      <c r="F55" s="15">
        <f>AVERAGE('2017'!F56,'2018'!F56,'2019'!F56)</f>
        <v>17.307168928333336</v>
      </c>
      <c r="G55" s="15">
        <f>AVERAGE('2017'!G56,'2018'!G56,'2019'!G56)</f>
        <v>15</v>
      </c>
      <c r="H55" s="15">
        <f>AVERAGE('2017'!H56,'2018'!H56,'2019'!H56)</f>
        <v>27.666666666666668</v>
      </c>
      <c r="I55" s="15">
        <f>AVERAGE('2017'!I56,'2018'!I56,'2019'!I56)</f>
        <v>55.111111110999992</v>
      </c>
      <c r="J55" s="15">
        <f>AVERAGE('2017'!J56,'2018'!J56,'2019'!J56)</f>
        <v>47.091164143333337</v>
      </c>
    </row>
    <row r="56" spans="3:10" x14ac:dyDescent="0.2">
      <c r="C56" s="8" t="s">
        <v>120</v>
      </c>
      <c r="D56" s="15">
        <f>AVERAGE('2017'!D57,'2018'!D57,'2019'!D57)</f>
        <v>17.448130509333335</v>
      </c>
      <c r="E56" s="15">
        <f>AVERAGE('2017'!E57,'2018'!E57,'2019'!E57)</f>
        <v>16.786107766000001</v>
      </c>
      <c r="F56" s="15">
        <f>AVERAGE('2017'!F57,'2018'!F57,'2019'!F57)</f>
        <v>18.127273523000003</v>
      </c>
      <c r="G56" s="15">
        <f>AVERAGE('2017'!G57,'2018'!G57,'2019'!G57)</f>
        <v>89.666666666666671</v>
      </c>
      <c r="H56" s="15">
        <f>AVERAGE('2017'!H57,'2018'!H57,'2019'!H57)</f>
        <v>332.33333333333331</v>
      </c>
      <c r="I56" s="15">
        <f>AVERAGE('2017'!I57,'2018'!I57,'2019'!I57)</f>
        <v>26.966567014999999</v>
      </c>
      <c r="J56" s="15">
        <f>AVERAGE('2017'!J57,'2018'!J57,'2019'!J57)</f>
        <v>24.204642112666665</v>
      </c>
    </row>
    <row r="57" spans="3:10" x14ac:dyDescent="0.2">
      <c r="C57" s="8" t="s">
        <v>122</v>
      </c>
      <c r="D57" s="15">
        <f>AVERAGE('2017'!D58,'2018'!D58,'2019'!D58)</f>
        <v>19.316653208333332</v>
      </c>
      <c r="E57" s="15">
        <f>AVERAGE('2017'!E58,'2018'!E58,'2019'!E58)</f>
        <v>18.590485123666667</v>
      </c>
      <c r="F57" s="15">
        <f>AVERAGE('2017'!F58,'2018'!F58,'2019'!F58)</f>
        <v>20.028174117666666</v>
      </c>
      <c r="G57" s="15">
        <f>AVERAGE('2017'!G58,'2018'!G58,'2019'!G58)</f>
        <v>18.666666666666668</v>
      </c>
      <c r="H57" s="15">
        <f>AVERAGE('2017'!H58,'2018'!H58,'2019'!H58)</f>
        <v>60.333333333333336</v>
      </c>
      <c r="I57" s="15">
        <f>AVERAGE('2017'!I58,'2018'!I58,'2019'!I58)</f>
        <v>31.051898293333334</v>
      </c>
      <c r="J57" s="15">
        <f>AVERAGE('2017'!J58,'2018'!J58,'2019'!J58)</f>
        <v>24.376677031333333</v>
      </c>
    </row>
    <row r="58" spans="3:10" x14ac:dyDescent="0.2">
      <c r="C58" s="8" t="s">
        <v>124</v>
      </c>
      <c r="D58" s="15">
        <f>AVERAGE('2017'!D59,'2018'!D59,'2019'!D59)</f>
        <v>18.320917398666666</v>
      </c>
      <c r="E58" s="15">
        <f>AVERAGE('2017'!E59,'2018'!E59,'2019'!E59)</f>
        <v>17.778156262</v>
      </c>
      <c r="F58" s="15">
        <f>AVERAGE('2017'!F59,'2018'!F59,'2019'!F59)</f>
        <v>18.872403868000003</v>
      </c>
      <c r="G58" s="15">
        <f>AVERAGE('2017'!G59,'2018'!G59,'2019'!G59)</f>
        <v>83</v>
      </c>
      <c r="H58" s="15">
        <f>AVERAGE('2017'!H59,'2018'!H59,'2019'!H59)</f>
        <v>276</v>
      </c>
      <c r="I58" s="15">
        <f>AVERAGE('2017'!I59,'2018'!I59,'2019'!I59)</f>
        <v>30.080422050666666</v>
      </c>
      <c r="J58" s="15">
        <f>AVERAGE('2017'!J59,'2018'!J59,'2019'!J59)</f>
        <v>27.05929665133333</v>
      </c>
    </row>
    <row r="59" spans="3:10" x14ac:dyDescent="0.2">
      <c r="C59" s="8" t="s">
        <v>126</v>
      </c>
      <c r="D59" s="15">
        <f>AVERAGE('2017'!D60,'2018'!D60,'2019'!D60)</f>
        <v>19.318234315666665</v>
      </c>
      <c r="E59" s="15">
        <f>AVERAGE('2017'!E60,'2018'!E60,'2019'!E60)</f>
        <v>18.664039761333331</v>
      </c>
      <c r="F59" s="15">
        <f>AVERAGE('2017'!F60,'2018'!F60,'2019'!F60)</f>
        <v>20.014241854000002</v>
      </c>
      <c r="G59" s="15">
        <f>AVERAGE('2017'!G60,'2018'!G60,'2019'!G60)</f>
        <v>38</v>
      </c>
      <c r="H59" s="15">
        <f>AVERAGE('2017'!H60,'2018'!H60,'2019'!H60)</f>
        <v>119</v>
      </c>
      <c r="I59" s="15">
        <f>AVERAGE('2017'!I60,'2018'!I60,'2019'!I60)</f>
        <v>32.07145761666667</v>
      </c>
      <c r="J59" s="15">
        <f>AVERAGE('2017'!J60,'2018'!J60,'2019'!J60)</f>
        <v>27.424922433999999</v>
      </c>
    </row>
    <row r="60" spans="3:10" x14ac:dyDescent="0.2">
      <c r="C60" s="8" t="s">
        <v>128</v>
      </c>
      <c r="D60" s="15">
        <f>AVERAGE('2017'!D61,'2018'!D61,'2019'!D61)</f>
        <v>18.651312644333331</v>
      </c>
      <c r="E60" s="15">
        <f>AVERAGE('2017'!E61,'2018'!E61,'2019'!E61)</f>
        <v>17.994860742</v>
      </c>
      <c r="F60" s="15">
        <f>AVERAGE('2017'!F61,'2018'!F61,'2019'!F61)</f>
        <v>19.312312688666665</v>
      </c>
      <c r="G60" s="15">
        <f>AVERAGE('2017'!G61,'2018'!G61,'2019'!G61)</f>
        <v>20.333333333333332</v>
      </c>
      <c r="H60" s="15">
        <f>AVERAGE('2017'!H61,'2018'!H61,'2019'!H61)</f>
        <v>61.333333333333336</v>
      </c>
      <c r="I60" s="15">
        <f>AVERAGE('2017'!I61,'2018'!I61,'2019'!I61)</f>
        <v>33.189865689999998</v>
      </c>
      <c r="J60" s="15">
        <f>AVERAGE('2017'!J61,'2018'!J61,'2019'!J61)</f>
        <v>26.602285386666665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Zerrudo</dc:creator>
  <cp:lastModifiedBy>Mark A Zerrudo</cp:lastModifiedBy>
  <dcterms:created xsi:type="dcterms:W3CDTF">2023-10-05T19:26:30Z</dcterms:created>
  <dcterms:modified xsi:type="dcterms:W3CDTF">2023-10-05T22:04:24Z</dcterms:modified>
</cp:coreProperties>
</file>