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user\Desktop\ROC\input\"/>
    </mc:Choice>
  </mc:AlternateContent>
  <xr:revisionPtr revIDLastSave="0" documentId="8_{267357CD-3BF3-4E66-A9FF-119E100B4C97}" xr6:coauthVersionLast="47" xr6:coauthVersionMax="47" xr10:uidLastSave="{00000000-0000-0000-0000-000000000000}"/>
  <bookViews>
    <workbookView xWindow="-108" yWindow="-108" windowWidth="23256" windowHeight="12456" activeTab="5" xr2:uid="{00000000-000D-0000-FFFF-FFFF00000000}"/>
  </bookViews>
  <sheets>
    <sheet name="MetrykaSkanu" sheetId="11" r:id="rId1"/>
    <sheet name="Surrounding.Level 3 " sheetId="10" r:id="rId2"/>
    <sheet name="Surrounding.Level 2" sheetId="9" r:id="rId3"/>
    <sheet name="Device.Level 3" sheetId="3" r:id="rId4"/>
    <sheet name="Device.Level 2" sheetId="4" r:id="rId5"/>
    <sheet name="Device.Level 1" sheetId="5" r:id="rId6"/>
    <sheet name="Device.Level 0 - Cechy fizyczne" sheetId="6" r:id="rId7"/>
  </sheets>
  <definedNames>
    <definedName name="_xlnm._FilterDatabase" localSheetId="4">'Device.Level 2'!$A$1:$I$62</definedName>
    <definedName name="_xlnm._FilterDatabase" localSheetId="2">'Surrounding.Level 2'!$A$1:$I$62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22" i="5" l="1"/>
  <c r="C119" i="5"/>
  <c r="C49" i="5"/>
  <c r="C286" i="5" l="1"/>
  <c r="C268" i="5"/>
  <c r="C260" i="5"/>
  <c r="C252" i="5"/>
  <c r="C253" i="5"/>
  <c r="C151" i="5"/>
  <c r="C152" i="5"/>
  <c r="C227" i="5"/>
  <c r="C228" i="5"/>
  <c r="C207" i="5"/>
  <c r="C208" i="5"/>
  <c r="C195" i="5"/>
  <c r="C196" i="5"/>
  <c r="C176" i="5"/>
  <c r="C177" i="5"/>
  <c r="C162" i="5"/>
  <c r="C163" i="5"/>
  <c r="C154" i="5"/>
  <c r="C135" i="5"/>
  <c r="C136" i="5"/>
  <c r="C120" i="5"/>
  <c r="C121" i="5"/>
  <c r="C269" i="5"/>
  <c r="C270" i="5"/>
  <c r="C271" i="5"/>
  <c r="C272" i="5"/>
  <c r="C261" i="5"/>
  <c r="C262" i="5"/>
  <c r="C263" i="5"/>
  <c r="C264" i="5"/>
  <c r="C254" i="5"/>
  <c r="C255" i="5"/>
  <c r="C256" i="5"/>
  <c r="C229" i="5"/>
  <c r="C230" i="5"/>
  <c r="C231" i="5"/>
  <c r="C201" i="5"/>
  <c r="C202" i="5"/>
  <c r="C155" i="5"/>
  <c r="C156" i="5"/>
  <c r="C157" i="5"/>
  <c r="C137" i="5"/>
  <c r="C138" i="5"/>
  <c r="C139" i="5"/>
  <c r="C123" i="5"/>
  <c r="C28" i="5"/>
  <c r="C419" i="5"/>
  <c r="C410" i="5"/>
  <c r="C401" i="5"/>
  <c r="C392" i="5"/>
  <c r="C355" i="5"/>
  <c r="C149" i="5"/>
  <c r="D4" i="5" l="1"/>
  <c r="C4" i="5"/>
  <c r="C7" i="5" l="1"/>
  <c r="C457" i="5"/>
  <c r="C456" i="5"/>
  <c r="C448" i="5"/>
  <c r="C455" i="5"/>
  <c r="C454" i="5"/>
  <c r="C453" i="5"/>
  <c r="C452" i="5"/>
  <c r="C441" i="5"/>
  <c r="C449" i="5"/>
  <c r="C447" i="5"/>
  <c r="C446" i="5"/>
  <c r="C445" i="5"/>
  <c r="C444" i="5"/>
  <c r="C440" i="5"/>
  <c r="C439" i="5"/>
  <c r="C438" i="5"/>
  <c r="C437" i="5"/>
  <c r="C436" i="5"/>
  <c r="C435" i="5"/>
  <c r="C434" i="5"/>
  <c r="C433" i="5"/>
  <c r="C432" i="5"/>
  <c r="C431" i="5"/>
  <c r="C415" i="5"/>
  <c r="C422" i="5"/>
  <c r="C414" i="5"/>
  <c r="C413" i="5"/>
  <c r="C404" i="5"/>
  <c r="C418" i="5"/>
  <c r="C420" i="5"/>
  <c r="C421" i="5"/>
  <c r="C409" i="5"/>
  <c r="C411" i="5"/>
  <c r="C412" i="5"/>
  <c r="C400" i="5"/>
  <c r="C402" i="5"/>
  <c r="C403" i="5"/>
  <c r="C394" i="5"/>
  <c r="C393" i="5"/>
  <c r="C391" i="5"/>
  <c r="D375" i="5"/>
  <c r="D376" i="5"/>
  <c r="D377" i="5"/>
  <c r="D378" i="5"/>
  <c r="D379" i="5"/>
  <c r="D380" i="5"/>
  <c r="D381" i="5"/>
  <c r="D382" i="5"/>
  <c r="D383" i="5"/>
  <c r="D384" i="5"/>
  <c r="D385" i="5"/>
  <c r="D386" i="5"/>
  <c r="D387" i="5"/>
  <c r="D362" i="5"/>
  <c r="D363" i="5"/>
  <c r="D364" i="5"/>
  <c r="D365" i="5"/>
  <c r="D366" i="5"/>
  <c r="D367" i="5"/>
  <c r="D368" i="5"/>
  <c r="D369" i="5"/>
  <c r="D370" i="5"/>
  <c r="D371" i="5"/>
  <c r="D372" i="5"/>
  <c r="D373" i="5"/>
  <c r="C159" i="5"/>
  <c r="C362" i="5" s="1"/>
  <c r="C348" i="5"/>
  <c r="C347" i="5"/>
  <c r="C346" i="5"/>
  <c r="C345" i="5"/>
  <c r="C344" i="5"/>
  <c r="C343" i="5"/>
  <c r="C342" i="5"/>
  <c r="C359" i="5"/>
  <c r="C467" i="5"/>
  <c r="C358" i="5"/>
  <c r="C153" i="5"/>
  <c r="C466" i="5" s="1"/>
  <c r="C357" i="5"/>
  <c r="C465" i="5"/>
  <c r="C356" i="5"/>
  <c r="C150" i="5"/>
  <c r="C464" i="5" s="1"/>
  <c r="C463" i="5"/>
  <c r="C354" i="5"/>
  <c r="C353" i="5"/>
  <c r="C147" i="5"/>
  <c r="C461" i="5" s="1"/>
  <c r="C352" i="5"/>
  <c r="C146" i="5"/>
  <c r="C460" i="5" s="1"/>
  <c r="C339" i="5"/>
  <c r="C307" i="5"/>
  <c r="C338" i="5"/>
  <c r="C306" i="5"/>
  <c r="C337" i="5"/>
  <c r="C305" i="5"/>
  <c r="C336" i="5"/>
  <c r="C304" i="5"/>
  <c r="C335" i="5"/>
  <c r="C303" i="5"/>
  <c r="C334" i="5"/>
  <c r="C302" i="5"/>
  <c r="C329" i="5"/>
  <c r="C237" i="5"/>
  <c r="C328" i="5"/>
  <c r="C236" i="5"/>
  <c r="C327" i="5"/>
  <c r="C235" i="5"/>
  <c r="C326" i="5"/>
  <c r="C234" i="5"/>
  <c r="C224" i="5"/>
  <c r="C223" i="5"/>
  <c r="C320" i="5"/>
  <c r="C313" i="5"/>
  <c r="C318" i="5"/>
  <c r="C319" i="5"/>
  <c r="C323" i="5"/>
  <c r="C322" i="5"/>
  <c r="C300" i="5"/>
  <c r="C314" i="5"/>
  <c r="C312" i="5"/>
  <c r="C311" i="5"/>
  <c r="C310" i="5"/>
  <c r="C296" i="5"/>
  <c r="C299" i="5" l="1"/>
  <c r="C298" i="5"/>
  <c r="C297" i="5"/>
  <c r="C295" i="5"/>
  <c r="C294" i="5"/>
  <c r="C293" i="5"/>
  <c r="C292" i="5"/>
  <c r="C291" i="5"/>
  <c r="C290" i="5"/>
  <c r="C289" i="5"/>
  <c r="C288" i="5"/>
  <c r="C287" i="5"/>
  <c r="C285" i="5"/>
  <c r="C284" i="5"/>
  <c r="C283" i="5"/>
  <c r="C282" i="5"/>
  <c r="C281" i="5"/>
  <c r="C280" i="5"/>
  <c r="C267" i="5"/>
  <c r="C259" i="5"/>
  <c r="C266" i="5"/>
  <c r="C258" i="5"/>
  <c r="C251" i="5"/>
  <c r="C250" i="5"/>
  <c r="C244" i="5"/>
  <c r="C239" i="5"/>
  <c r="C232" i="5"/>
  <c r="C222" i="5"/>
  <c r="C220" i="5"/>
  <c r="C226" i="5"/>
  <c r="C225" i="5"/>
  <c r="C218" i="5"/>
  <c r="C217" i="5"/>
  <c r="C215" i="5"/>
  <c r="C206" i="5"/>
  <c r="C219" i="5"/>
  <c r="C194" i="5"/>
  <c r="C213" i="5"/>
  <c r="C205" i="5"/>
  <c r="C216" i="5"/>
  <c r="C189" i="5"/>
  <c r="C212" i="5"/>
  <c r="C211" i="5"/>
  <c r="C210" i="5"/>
  <c r="C209" i="5"/>
  <c r="C200" i="5"/>
  <c r="C199" i="5"/>
  <c r="C198" i="5"/>
  <c r="C197" i="5"/>
  <c r="C193" i="5"/>
  <c r="C190" i="5"/>
  <c r="C191" i="5"/>
  <c r="C192" i="5"/>
  <c r="C186" i="5"/>
  <c r="C387" i="5" s="1"/>
  <c r="C185" i="5"/>
  <c r="C386" i="5" s="1"/>
  <c r="C184" i="5"/>
  <c r="C385" i="5" s="1"/>
  <c r="C183" i="5"/>
  <c r="C384" i="5" s="1"/>
  <c r="C169" i="5"/>
  <c r="C371" i="5" s="1"/>
  <c r="C182" i="5"/>
  <c r="C383" i="5" s="1"/>
  <c r="C168" i="5"/>
  <c r="C370" i="5" s="1"/>
  <c r="C181" i="5"/>
  <c r="C382" i="5" s="1"/>
  <c r="C167" i="5"/>
  <c r="C369" i="5" s="1"/>
  <c r="C180" i="5"/>
  <c r="C381" i="5" s="1"/>
  <c r="C166" i="5"/>
  <c r="C368" i="5" s="1"/>
  <c r="C179" i="5"/>
  <c r="C380" i="5" s="1"/>
  <c r="C165" i="5"/>
  <c r="C367" i="5" s="1"/>
  <c r="C178" i="5"/>
  <c r="C379" i="5" s="1"/>
  <c r="C164" i="5"/>
  <c r="C366" i="5" s="1"/>
  <c r="C378" i="5"/>
  <c r="C365" i="5"/>
  <c r="C175" i="5"/>
  <c r="C377" i="5" s="1"/>
  <c r="C174" i="5"/>
  <c r="C376" i="5" s="1"/>
  <c r="C173" i="5"/>
  <c r="C375" i="5" s="1"/>
  <c r="C171" i="5"/>
  <c r="C373" i="5" s="1"/>
  <c r="C170" i="5"/>
  <c r="C372" i="5" s="1"/>
  <c r="C161" i="5"/>
  <c r="C364" i="5" s="1"/>
  <c r="C160" i="5"/>
  <c r="C363" i="5" s="1"/>
  <c r="C148" i="5"/>
  <c r="C462" i="5" s="1"/>
  <c r="C144" i="5"/>
  <c r="C143" i="5"/>
  <c r="C142" i="5"/>
  <c r="C141" i="5"/>
  <c r="C140" i="5"/>
  <c r="C134" i="5"/>
  <c r="C133" i="5"/>
  <c r="C132" i="5"/>
  <c r="C131" i="5"/>
  <c r="C130" i="5"/>
  <c r="C129" i="5"/>
  <c r="C128" i="5"/>
  <c r="C127" i="5"/>
  <c r="C75" i="5"/>
  <c r="C74" i="5"/>
  <c r="C79" i="5"/>
  <c r="C73" i="5"/>
  <c r="C122" i="5"/>
  <c r="C124" i="5"/>
  <c r="C115" i="5"/>
  <c r="C114" i="5"/>
  <c r="C109" i="5"/>
  <c r="C110" i="5"/>
  <c r="C98" i="5"/>
  <c r="C105" i="5"/>
  <c r="C104" i="5"/>
  <c r="C101" i="5"/>
  <c r="C102" i="5"/>
  <c r="C100" i="5"/>
  <c r="C99" i="5"/>
  <c r="C87" i="5"/>
  <c r="C97" i="5"/>
  <c r="C93" i="5"/>
  <c r="C92" i="5"/>
  <c r="C91" i="5"/>
  <c r="C86" i="5"/>
  <c r="C70" i="5"/>
  <c r="C69" i="5"/>
  <c r="C68" i="5"/>
  <c r="C67" i="5"/>
  <c r="C66" i="5"/>
  <c r="C65" i="5"/>
  <c r="C64" i="5"/>
  <c r="C60" i="5"/>
  <c r="C29" i="5"/>
  <c r="C55" i="5"/>
  <c r="C43" i="5"/>
  <c r="C54" i="5"/>
  <c r="C53" i="5"/>
  <c r="C52" i="5"/>
  <c r="C51" i="5"/>
  <c r="C50" i="5"/>
  <c r="C42" i="5"/>
  <c r="C41" i="5"/>
  <c r="C44" i="5"/>
  <c r="C27" i="5"/>
  <c r="C40" i="5"/>
  <c r="C26" i="5"/>
  <c r="C25" i="5"/>
  <c r="C24" i="5"/>
  <c r="C23" i="5"/>
  <c r="C8" i="5"/>
  <c r="C39" i="5"/>
  <c r="C38" i="5"/>
  <c r="C37" i="5"/>
  <c r="C36" i="5"/>
  <c r="C35" i="5"/>
  <c r="C34" i="5"/>
  <c r="C33" i="5"/>
  <c r="C32" i="5"/>
  <c r="C45" i="5"/>
  <c r="C21" i="5"/>
  <c r="C20" i="5"/>
  <c r="C19" i="5"/>
  <c r="C17" i="5"/>
  <c r="C18" i="5"/>
  <c r="C16" i="5"/>
  <c r="C15" i="5"/>
  <c r="C14" i="5"/>
  <c r="C13" i="5"/>
  <c r="C12" i="5"/>
  <c r="C11" i="5"/>
  <c r="C9" i="5"/>
  <c r="C6" i="5"/>
  <c r="C5" i="5"/>
  <c r="C3" i="5"/>
  <c r="C43" i="9"/>
  <c r="C16" i="9"/>
  <c r="C15" i="9"/>
  <c r="C14" i="9"/>
  <c r="C13" i="9"/>
  <c r="C9" i="9"/>
  <c r="C8" i="9"/>
  <c r="C7" i="9"/>
  <c r="C6" i="9"/>
  <c r="C5" i="9"/>
  <c r="C4" i="9"/>
  <c r="C3" i="9"/>
  <c r="C43" i="4" l="1"/>
  <c r="C16" i="4"/>
  <c r="C15" i="4"/>
  <c r="C14" i="4"/>
  <c r="C13" i="4"/>
  <c r="C9" i="4"/>
  <c r="C8" i="4"/>
  <c r="C7" i="4"/>
  <c r="C6" i="4"/>
  <c r="C5" i="4"/>
  <c r="C4" i="4"/>
  <c r="C3" i="4"/>
</calcChain>
</file>

<file path=xl/sharedStrings.xml><?xml version="1.0" encoding="utf-8"?>
<sst xmlns="http://schemas.openxmlformats.org/spreadsheetml/2006/main" count="2430" uniqueCount="1257">
  <si>
    <t>Nazwa metryki oraz jej składowe</t>
  </si>
  <si>
    <t>Miara - opis i zakres</t>
  </si>
  <si>
    <t>Miara przykłady</t>
  </si>
  <si>
    <t>Opis lekki</t>
  </si>
  <si>
    <t>Opis pełny</t>
  </si>
  <si>
    <t>Metoda wyliczenia</t>
  </si>
  <si>
    <t>źródło metryki</t>
  </si>
  <si>
    <t>Risk.Data.CumulativeScore</t>
  </si>
  <si>
    <t>Risk.Health</t>
  </si>
  <si>
    <t>Risk.Spreading</t>
  </si>
  <si>
    <t>Risk.Financial.Loss</t>
  </si>
  <si>
    <t>Device.SecurityScore.CVE.CumulativeScore</t>
  </si>
  <si>
    <t>A known device with no CVS found, up to date OS and with strong protective measures in place :
Device.SecurityScore = 1.0;
A known device with no CVS found, not updated OS and with rudimentary protective measures in place:
Device.SecurityScore = 0.4;</t>
  </si>
  <si>
    <t>Device.SecurityScore.OS.CumulativeScore</t>
  </si>
  <si>
    <t>Device.SecurityScore.Configuration.CumulativeScore</t>
  </si>
  <si>
    <t>OSIModel.SecurityPostureAssessment = &lt;0,1&gt;</t>
  </si>
  <si>
    <t>A floating point value &lt;0,1&gt; which holds an assessment about the security level of the endpoints OSI Layers 1-7 SecurityPostureAssessment Cumulative Score</t>
  </si>
  <si>
    <t>-</t>
  </si>
  <si>
    <t>Uwagi:</t>
  </si>
  <si>
    <t>OSIModel.Layer1.SecurityPostureAssessment = &lt;0,1&gt;</t>
  </si>
  <si>
    <t>Device.Networking.*</t>
  </si>
  <si>
    <t>For
wired 802.3 access:
OSIModel.Layer1.SecurityPostureAssessment = 1.0;
For wireless 802.11 access:
OSIModel.Layer1.SecurityPostureAssessment = 0.5;</t>
  </si>
  <si>
    <t>OSIModel.Layer2.SecurityPostureAssessment = &lt;0,1&gt;</t>
  </si>
  <si>
    <t>For
wired 802.3 Ethernet access:
OSIModel.Layer2.SecurityPostureAssessment = 1.0;
For wireless 802.11b access:
OSIModel.Layer2.SecurityPostureAssessment = 0.5;
For wireless 802.15.4
ZigBee access:
OSIModel.Layer2.SecurityPostureAssessment = 0.25;</t>
  </si>
  <si>
    <t>OSIModel.Layer3.SecurityPostureAssessment = &lt;0,1&gt;</t>
  </si>
  <si>
    <t>OSIModel.Layer4.SecurityPostureAssessment = &lt;0,1&gt;</t>
  </si>
  <si>
    <t>Device.Networking.Services.*</t>
  </si>
  <si>
    <t>For
TCP:
OSIModel.Layer4.SecurityPostureAssessment = 0.9;
For XCP, TCP Vegas:
OSIModel.Layer4.SecurityPostureAssessment = 1.0;</t>
  </si>
  <si>
    <t>OSIModel.Layer5.SecurityPostureAssessment = &lt;0,1&gt;</t>
  </si>
  <si>
    <t>For
SSLv3:
OSIModel.Layer5.SecurityPostureAssessment = 0.4;
For TLSv1.2:
OSIModel.Layer5.SecurityPostureAssessment = 0.9;</t>
  </si>
  <si>
    <t>OSIModel.Layer6.SecurityPostureAssessment = &lt;0,1&gt;</t>
  </si>
  <si>
    <t>OSIModel.Layer7.SecurityPostureAssessment = &lt;0,1&gt;</t>
  </si>
  <si>
    <t>Device.CVE[x].CVSS</t>
  </si>
  <si>
    <t>no CVE found:
Device.SecurityScore.CVE.CumulativeScore = 9.0;
Multiple CVE found with low impact:
Device.SecurityScore.CVE.CumulativeScore = 5.5;</t>
  </si>
  <si>
    <t>*</t>
  </si>
  <si>
    <t>A floating point value &lt;0,1&gt; which holds an assessment of the security level of the devices  OS  it’s version and update level.</t>
  </si>
  <si>
    <t>Fully updated and supported stable version of OS:
Device.SecurityScore.OS.CumulativeScore = 1.0;
Not updated but supported stable version of OS:
Device.SecurityScore.OS.CumulativeScore = 0.7;
Not updated and not supported version of OS
Device.SecurityScore.OS.CumulativeScore=0.2;</t>
  </si>
  <si>
    <t>Tyylko jeśli urządzenie IoT oferuje dostę po HTTPS/HTTP, np.. niektóre modele kamer internetowych</t>
  </si>
  <si>
    <t>Oceniane będzie to tylko na smartfonie z zainstalowana aplikacją, będą brane pod uwagę wersja apki Instant Messaginmg, np..  WhatsAppl i wersja np.. Signala jeśli nie uda się pozyskać info o używanych protokołoach np.. TLS /CiperSUitach</t>
  </si>
  <si>
    <t>Ocenie będzie podlagała lista zainstalowanych aplikacji, czyli co jest zainstalowane i czy to jest bezpieczne. 
Założenie jest takie, że np. lodówka może mieć system android, i jest urządzeniem IoT więc oceniając bezpieczeństwo aplikacji zainstalowanych na lodówce, oceniamy bezpieczeństwo urządzenia IoT w domenie użytkownika.</t>
  </si>
  <si>
    <t>A floating point value &lt;0,1&gt; which holds an overall assessment of the security level of devices access methods and their level of complexity.</t>
  </si>
  <si>
    <t>HTTPS based communication with no default/dictionary  passwords :
Device.SecurityScore.RemoteAccessSecurity.CumulativeScore = 1.0;
HTTPS based communication with no default but with a dictionary password and account name:
Device.SecurityScore.RemoteAccessSecurity.CumulativeScore=0.7;
HTTP based communication with default and a dictionary password and account name:
Device.SecurityScore.RemoteAccessSecurity.CumulativeScore= 0.2;</t>
  </si>
  <si>
    <t>Risk.DataSecurity.ConfidentialityLoss</t>
  </si>
  <si>
    <t>X</t>
  </si>
  <si>
    <t>Risk.PersonalDataSecurity.DataConcerningHealthBreach
= GDPR.DataConcerningHealthBreach</t>
  </si>
  <si>
    <t>Risk.PersonalDataSecurity.LegalRecordsExposure.ConvictionsBreach
Risk.PersonalDataSecurity.LegalRecordsExposure.TrialParticipationBreach
 ~Tej metryki najprawdopodobniej nie będziemy potrafili okeślić.</t>
  </si>
  <si>
    <t>Exposure of Asset ownership including but not limited to  Personal
property , Land ownership , Corporations and legal entities ,
Intellectual property
Exposure
of  Liability ownership including but not limited to credit,
professional, insurance</t>
  </si>
  <si>
    <t xml:space="preserve"> ~Tej metryki najprawdopodobniej nie będziemy potrafili okeślić.</t>
  </si>
  <si>
    <t>Risk.IntellectualProprtyLoss !=
GDPR.PersonalDataSecurity.Confidentiality 
 bo nie każdy pofny dokument to IP</t>
  </si>
  <si>
    <t>GDPR.PersonalDataBreachProbability = &lt;0,1&gt;</t>
  </si>
  <si>
    <t>GDPR.ProcessingProbability = &lt;0,1&gt;</t>
  </si>
  <si>
    <t>Np. fakt że masz apkę Facebooka oznacza że ktoś procesuje Twoje dane osobowe</t>
  </si>
  <si>
    <t>GDPR.ProfilingProbability = &lt;0,1&gt;</t>
  </si>
  <si>
    <t>Np. fakt że masz apkę Facebooka oznacza że ktoś Ciebie profiluje</t>
  </si>
  <si>
    <t>GDPR.GeneticDataBreachProbability = &lt;0,1&gt;</t>
  </si>
  <si>
    <t>GDPR.BiometricDataBreachProbability = &lt;0,1&gt;</t>
  </si>
  <si>
    <t>face biometric system</t>
  </si>
  <si>
    <t>GDPR.DataConcerningHealthBreachProbability = &lt;0,1&gt;</t>
  </si>
  <si>
    <t>Smartbandy</t>
  </si>
  <si>
    <t>GDPR.CrossBorderProcessingProbability = &lt;0,1&gt;</t>
  </si>
  <si>
    <t>GDPR.LevefOfProtection = &lt;0,1&gt;</t>
  </si>
  <si>
    <t>GDPR.PersonalDataSecurity.AvailabilityLossPermanentProbability = &lt;0,1&gt;</t>
  </si>
  <si>
    <t>GDPR.PersonalDataSecurity.AvailabilityLossTemporalProbability = &lt;0,1&gt;</t>
  </si>
  <si>
    <t>GDPR.PersonalDataSecurity.IntegrityLossProbability = &lt;0,1&gt;</t>
  </si>
  <si>
    <t>GDPR.PersonalDataSecurity.ConfidentialityLossProbability = &lt;0,1&gt;</t>
  </si>
  <si>
    <t>Device.*</t>
  </si>
  <si>
    <t>Device.Name</t>
  </si>
  <si>
    <t>PerimiterScan</t>
  </si>
  <si>
    <t>Device.Type</t>
  </si>
  <si>
    <t>Bluetooth 1.0 and 1.0B; Bluetooth 1.1; Bluetooth 1.2; Bluetooth 2.0 + EDR; Bluetooth 2.1 + EDR; Bluetooth 3.0 + HS /Ultra-wideband; Bluetooth 4.0; Bluetooth 4.1; Bluetooth 4.2; Bluetooth 5; Bluetooth 5.1; Bluetooth 5.2</t>
  </si>
  <si>
    <t>All versions of the Bluetooth standards support downward compatibility. That lets the latest standard cover all older versions.</t>
  </si>
  <si>
    <t xml:space="preserve">Advanced Audio Distribution Profile (A2DP); Attribute Profile (ATT); Audio/Video Remote Control Profile (AVRCP); Basic Imaging Profile (BIP); Basic Printing Profile (BPP); Common ISDN Access Profile (CIP); Cordless Telephony Profile (CTP); Device ID Profile (DIP); Dial-up Networking Profile (DUN); Fax Profile (FAX); File Transfer Profile (FTP); Generic Audio/Video Distribution Profile (GAVDP); Generic Access Profile (GAP); Generic Attribute Profile (GATT); Generic Object Exchange Profile (GOEP); Hard Copy Cable Replacement Profile (HCRP); Health Device Profile (HDP); Hands-Free Profile (HFP); Human Interface Device Profile (HID); Headset Profile (HSP); iPod Accessory Protocol (iAP); Intercom Profile (ICP); LAN Access Profile (LAP); Mesh Profile (MESH); Message Access Profile (MAP); OBject EXchange (OBEX); Object Push Profile (OPP); Personal Area Networking Profile (PAN); Phone Book Access Profile (PBAP, PBA); Proximity Profile (PXP); Serial Port Profile (SPP); Service Discovery Application Profile (SDAP); SIM Access Profile (SAP, SIM, rSAP); Discontinued systems; Synchronization Profile (SYNCH); Synchronisation Mark-up Language Profile (SyncML); Video Distribution Profile (VDP); Wireless Application Protocol Bearer (WAPB); </t>
  </si>
  <si>
    <t>In order to use Bluetooth, a device must be compatible with the subset of Bluetooth profiles (often called services or functions) necessary to use the desired services.</t>
  </si>
  <si>
    <t>Legacy pairing; Secure Simple Pairing;</t>
  </si>
  <si>
    <t xml:space="preserve">Bluetooth uses a process called bonding, and a bond is generated through a process called pairing. </t>
  </si>
  <si>
    <t>Bluetooth uses a process called bonding, and a bond is generated through a process called pairing. The pairing process is triggered either by a specific request from a user to generate a bond (for example, the user explicitly requests to "Add a Bluetooth device"), or it is triggered automatically when connecting to a service where (for the first time) the identity of a device is required for security purposes. These two cases are referred to as dedicated bonding and general bonding respectively.
Pairing often involves some level of user interaction. This user interaction confirms the identity of the devices. When pairing completes, a bond forms between the two devices, enabling those two devices to connect in the future without repeating the pairing process to confirm device identities. When desired, the user can remove the bonding relationship.</t>
  </si>
  <si>
    <t xml:space="preserve">SDP ;RFCOMM ;TCS ; L2CAP </t>
  </si>
  <si>
    <t>Detected CVE id</t>
  </si>
  <si>
    <t>CVE – Common Vulnerabilities and Exposures (CVE) is a list of publicly disclosed vulnerabilities and exposures that is maintained by MITRE.</t>
  </si>
  <si>
    <t xml:space="preserve">The CVE list feeds into the NVD, so both are synchronized at all times. The NVD provides enhanced information above and beyond what’s in the CVE list, including patch availability and severity scores. NVD also provides an easier mechanism to search on a wide range of variables. Both CVE and NVD are sponsored by the US Federal Government and are available for free use by anyone. NVD – The National Vulnerability Database (NVD) is a database, maintained by NIST, that is fully synchronized with the MITRE CVE list. </t>
  </si>
  <si>
    <t>&lt;0-10&gt; Score in accordance to CVSS Standard</t>
  </si>
  <si>
    <t>CVSS is the overall score assigned to a vulnerability.</t>
  </si>
  <si>
    <t>CVSS – The Common Vulnerability Scoring System (CVSS) is a system widely used in vulnerability management programs. CVSS indicates the severity of an information security vulnerability, and is an integral component of many vulnerability scanning tools.</t>
  </si>
  <si>
    <t>This metric reflects the context by which vulnerability exploitation is possible. This metric value (and consequently the Base Score) will be larger the more remote (logically, and physically) an attacker can be in order to exploit the vulnerable component. The assumption is that the number of potential attackers for a vulnerability that could be exploited from across a network is larger than the number of potential attackers that could exploit a vulnerability requiring physical access to a device, and therefore warrants a greater Base Score.</t>
  </si>
  <si>
    <t>This metric describes the conditions beyond the attacker’s control that must exist in order to exploit the vulnerability. As described below, such conditions may require the collection of more information about the target, or computational exceptions. Importantly, the assessment of this metric excludes any requirements for user interaction in order to exploit the vulnerability (such conditions are captured in the User Interaction metric). If a specific configuration is required for an attack to succeed, the Base metrics should be scored assuming the vulnerable component is in that configuration. The Base Score is greatest for the least complex attacks</t>
  </si>
  <si>
    <t xml:space="preserve">This metric describes the level of privileges an attacker must possess before successfully exploiting the vulnerability. The Base Score is greatest if no privileges are required. </t>
  </si>
  <si>
    <t xml:space="preserve">This metric captures the requirement for a human user, other than the attacker, to participate in the successful compromise of the vulnerable component. This metric determines whether the vulnerability can be exploited solely at the will of the attacker, or whether a separate user (or user-initiated process) must participate in some manner. The Base Score is greatest when no user interaction is required. </t>
  </si>
  <si>
    <t>The Scope metric captures whether a vulnerability in one vulnerable component impacts resources in components beyond its security scope.
Formally, a security authority is a mechanism (e.g., an application, an operating system, firmware, a sandbox environment) that defines and enforces access control in terms of how certain subjects/actors (e.g., human users, processes) can access certain restricted objects/resources (e.g., files, CPU, memory) in a controlled manner. All the subjects and objects under the jurisdiction of a single security authority are considered to be under one security scope. If a vulnerability in a vulnerable component can affect a component which is in a different security scope than the vulnerable component, a Scope change occurs. Intuitively, whenever the impact of a vulnerability breaches a security/trust boundary and impacts components outside the security scope in which vulnerable component resides, a Scope change occurs.
The security scope of a component encompasses other components that provide functionality solely to that component, even if these other components have their own security authority. For example, a database used solely by one application is considered part of that application’s security scope even if the database has its own security authority, e.g., a mechanism controlling access to database records based on database users and associated database privileges.</t>
  </si>
  <si>
    <t>This metric measures the impact to the confidentiality of the information resources managed by a software component due to a successfully exploited vulnerability. Confidentiality refers to limiting information access and disclosure to only authorized users, as well as preventing access by, or disclosure to, unauthorized ones. The Base Score is greatest when the loss to the impacted component is highest.</t>
  </si>
  <si>
    <t>This metric measures the impact to integrity of a successfully exploited vulnerability. Integrity refers to the trustworthiness and veracity of information. The Base Score is greatest when the consequence to the impacted component is highest.</t>
  </si>
  <si>
    <t>This metric measures the impact to the availability of the impacted component resulting from a successfully exploited vulnerability. While the Confidentiality and Integrity impact metrics apply to the loss of confidentiality or integrity of data (e.g., information, files) used by the impacted component, this metric refers to the loss of availability of the impacted component itself, such as a networked service (e.g., web, database, email). Since availability refers to the accessibility of information resources, attacks that consume network bandwidth, processor cycles, or disk space all impact the availability of an impacted component. The Base Score is greatest when the consequence to the impacted component is highest.</t>
  </si>
  <si>
    <t>This metric measures the likelihood of the vulnerability being attacked, and is typically based on the current state of exploit techniques, exploit code availability, or active, “in-the-wild” exploitation. Public availability of easy-to-use exploit code increases the number of potential attackers by including those who are unskilled, thereby increasing the severity of the vulnerability. Initially, real-world exploitation may only be theoretical. Publication of proof-of-concept code, functional exploit code, or sufficient technical details necessary to exploit the vulnerability may follow. Furthermore, the exploit code available may progress from a proof-of-concept demonstration to exploit code that is successful in exploiting the vulnerability consistently. In severe cases, it may be delivered as the payload of a network-based worm or virus or other automated attack tools.</t>
  </si>
  <si>
    <t>The Remediation Level of a vulnerability is an important factor for prioritization. The typical vulnerability is unpatched when initially published. Workarounds or hotfixes may offer interim remediation until an official patch or upgrade is issued. Each of these respective stages adjusts the Temporal Score downwards, reflecting the decreasing urgency as remediation becomes final.</t>
  </si>
  <si>
    <t xml:space="preserve">This metric measures the degree of confidence in the existence of the vulnerability and the credibility of the known technical details. Sometimes only the existence of vulnerabilities is publicized, but without specific details. For example, an impact may be recognized as undesirable, but the root cause may not be known. The vulnerability may later be corroborated by research which suggests where the vulnerability may lie, though the research may not be certain. Finally, a vulnerability may be confirmed through acknowledgment by the author or vendor of the affected technology. The urgency of a vulnerability is higher when a vulnerability is known to exist with certainty. This metric also suggests the level of technical knowledge available to would-be attackers. </t>
  </si>
  <si>
    <t>These metrics enable the analyst to customize the CVSS score depending on the importance of the affected IT asset to a user’s organization, measured in terms of Confidentiality, Integrity, and Availability. That is, if an IT asset supports a business function for which Availability is most important, the analyst can assign a greater value to Availability relative to Confidentiality and Integrity. Each Security Requirement has three possible values: Low, Medium, or High.
The full effect on the environmental score is determined by the corresponding Modified Base Impact metrics. That is, these metrics modify the environmental score by reweighting the Modified Confidentiality, Integrity, and Availability impact metrics. For example, the Modified Confidentiality impact (MC) metric has increased weight if the Confidentiality Requirement (CR) is High. Likewise, the Modified Confidentiality impact metric has decreased weight if the Confidentiality Requirement is Low. The Modified Confidentiality impact metric weighting is neutral if the Confidentiality Requirement is Medium. This same process is applied to the Integrity and Availability requirements.
Note that the Confidentiality Requirement will not affect the Environmental score if the (Modified Base) confidentiality impact is set to None. Also, increasing the Confidentiality Requirement from Medium to High will not change the Environmental score when the (Modified Base) impact metrics are set to High. This is because the Modified Impact Sub-Score (part of the Modified Base Score that calculates impact) is already at a maximum value of 10.</t>
  </si>
  <si>
    <t>These metrics enable the analyst to override individual Base metrics based on specific characteristics of a user’s environment. Characteristics that affect Exploitability, Scope, or Impact can be reflected via an appropriately modified Environmental Score.
The full effect on the Environmental score is determined by the corresponding Base metrics. That is, these metrics modify the Environmental Score by overriding Base metric values, prior to applying the Environmental Security Requirements. For example, the default configuration for a vulnerable component may be to run a listening service with administrator privileges, for which a compromise might grant an attacker Confidentiality, Integrity, and Availability impacts that are all High. Yet, in the analyst’s environment, that same Internet service might be running with reduced privileges; in that case, the Modified Confidentiality, Modified Integrity, and Modified Availability might each be set to Low.
For brevity, only the names of the Modified Base metrics are mentioned. Each Modified Environmental metric has the same values as its corresponding Base metric, plus a value of Not Defined. Not Defined is the default and uses the metric value of the associated Base metric.
The intent of this metric is to define the mitigations in place for a given environment. It is acceptable to use the modified metrics to represent situations that increase the Base Score. For example, the default configuration of a component may require high privileges to access a particular function, but in the analyst’s environment there may be no privileges required. The analyst can set Privileges Required to High and Modified Privileges Required to None to reflect this more serious condition in their particular environment.</t>
  </si>
  <si>
    <t>Device.OS.*</t>
  </si>
  <si>
    <t>Device.OS.Type</t>
  </si>
  <si>
    <t>Device.OS.Version</t>
  </si>
  <si>
    <t>Device.OS.Update</t>
  </si>
  <si>
    <t>Device.Networking.OSILayer3.*</t>
  </si>
  <si>
    <t>Device.Networking.OSILayer5-7.*</t>
  </si>
  <si>
    <t>Typ i Zakres</t>
  </si>
  <si>
    <t>Ekspercka ocena poziomu bezpieczeństwa
&lt;0,1&gt;</t>
  </si>
  <si>
    <t>Bezpieczeństwo wykorzystywanego sposobu obudowywania wysyłanych surowych danych preambułą i znakiem końca danych (tzw. ramki/ang. frame).</t>
  </si>
  <si>
    <t>Bezpieczeństwo sposobu podłączenia do sieci komputerowej, np. kabel kontra WiFi.</t>
  </si>
  <si>
    <t>Przykłady</t>
  </si>
  <si>
    <t>Dane po trzeben aby wykonać np.. Haveibeenpawned?</t>
  </si>
  <si>
    <t>Bezpieczeństwo połączenia, czy stosujemy komunikację weryfikowaną na każdym kroku z retransmisjami (TCP) w przypadku błędów transmisji, czy dane wysyłane są bez weryfikacji po stronie odbiorcy (UDP).</t>
  </si>
  <si>
    <t>Najwyższa wartość CVSS wykrytej podatności.
&lt;0,10&gt;</t>
  </si>
  <si>
    <t>Podsumowanie poziomu bezpieczeństwa dla danego urządzenia
A common Endpoint Security Scoring System (ACESSS)</t>
  </si>
  <si>
    <t>Miara pochodna wyliczana zgodnie z oceną ekspercką
W siedmiowarstwowym modelu sieci komputerowej OSI warstwa prezentacji jest warstwą 6 i służy jako tłumacz danych dla sieci.
Miara opisuje poziom bezpieczeństwa sieciowego w ujęciu warstwy szóstej modelu ISO/OSI tj. prezentacji. Pod rozwagę brane są aspekty bezpieczeństwa protokołów warstwy szóstej. Stosowanie metod szyfrowanej lub zabezpieczonej komunikacji takiej jak TLS mogą być wskaźnikami podwyższenia poziomu bezpieczeństwa.</t>
  </si>
  <si>
    <t>Miara pochodna wyliczana zgodnie z oceną ekspercką
Warstwa aplikacji to warstwa abstrakcji, która określa współużytkowane protokoły komunikacyjne i metody interfejsów używane przez hosty w sieci komunikacyjnej.  Model OSI definiuje warstwę aplikacji jako tylko interfejs odpowiedzialny za komunikację z aplikacjami opartymi na hoście i aplikacjami skierowanymi do użytkownika.
Miara opisuje poziom bezpieczeństwa sieciowego w ujęciu warstwy siódmej modelu ISO/OSI tj. aplikacji. Pod rozwagę brane są aspekty bezpieczeństwa protokołów warstwy siódmej. Usługami szczególnego zainteresowania są m.in. UPnP, DHCP, DNS, HTTP, HTTPS, NFS, POP3, SMTP, SNMP, FTP, NTP, SSH, IMAP, RDP, SIP, SMB, SNTP, VTP (Virtual Terminal Protocol).</t>
  </si>
  <si>
    <t>Device.TotalSecurityScore = &lt;0,1&gt;</t>
  </si>
  <si>
    <t>Device.TotalIntroducedRiskScore = &lt;0,1&gt;</t>
  </si>
  <si>
    <t>Risk.DataSecurity.SecurityAssessment = &lt;0,1&gt;</t>
  </si>
  <si>
    <t>EC-Council.AttactPhaseDetected.Reconnaissance = &lt;0,1&gt;</t>
  </si>
  <si>
    <t>EC-Council.AttactPhaseDetected.Scanning = &lt;0,1&gt;</t>
  </si>
  <si>
    <t>EC-Council.AttactPhaseDetected.GainingAccess = &lt;0,1&gt;</t>
  </si>
  <si>
    <t>EC-Council.AttactPhaseDetected.MaintainingAccess = &lt;0,1&gt;</t>
  </si>
  <si>
    <t>EC-Council.AttactPhaseDetected.ClearingTracks = &lt;0,1&gt;</t>
  </si>
  <si>
    <t>IA.ConfidentialityAssessment = &lt;0,1&gt;</t>
  </si>
  <si>
    <t>IA.AuthenticityAssessment = &lt;0,1&gt;</t>
  </si>
  <si>
    <t>IA.IntegrityAssessment = &lt;0,1&gt;</t>
  </si>
  <si>
    <t>IA.AvailabilityAssessment = &lt;0,1&gt;</t>
  </si>
  <si>
    <t>Risk.DataSecurity.DataBreach = &lt;0,1&gt;</t>
  </si>
  <si>
    <t>Risk.DataSecurity.AvailabilityLoss = &lt;0,1&gt;</t>
  </si>
  <si>
    <t>Risk.DataSecurity.IntegrityLoss = &lt;0,1&gt;</t>
  </si>
  <si>
    <t>Risk.PersonalDataSecurity.DataConcerningHealthBreach = &lt;0,1&gt;</t>
  </si>
  <si>
    <t>Risk.PersonalDataSecurity.LegalRecordsBreach = &lt;0,1&gt;</t>
  </si>
  <si>
    <t>Risk.PersonalDataSecurity.AssetAndLiabilityBreach = &lt;0,1&gt;</t>
  </si>
  <si>
    <t>…</t>
  </si>
  <si>
    <t xml:space="preserve">Miara pochodna wyliczana zgodnie z oceną ekspercką. Miara określa poziom bezpieczeństwa.
Miara ocenia poziom bezpieczeństwa systemu operacyjnego jako takiego. Pod uwagę brane są m.in.: wersja systemu, jego aktualność, możliwy stan wsparcia technicznego systemu (w szczególności systemy end of life, end of suport), znane podatności, podatność systemu i ataki wraz z oceną prawdopodobieństwa podjęcia przez adwersarzy próby ataku. </t>
  </si>
  <si>
    <t>Miara pochodna wyliczana zgodnie z oceną ekspercką. Miara określa poziom bezpieczeństwa.
Miara wskazuje poziom bezpieczeństwa stosowanych na urządzeniu aplikacji klienckich. Ocena zawiera zestawienie: informacji o znanych podatnościach aplikacji, specyficznych dostępach i operacjach możliwych do wykonania przez aplikację, szeroko pojętą ocenę zaufania do poprawnej obsługi danych w szczególności danych wrażliwych użytkownika. W specyficznych przypadkach ocenie poddawane są dodatkowe cechy aplikacji.</t>
  </si>
  <si>
    <t>Miara pochodna wyliczana zgodnie z oceną ekspercką. Miara określa poziom zagrożenia.
Ryzyko określane jest jako funkcja wpływu (impact) oraz prawdopodobieństwa wystąpienia zdarzenia (probability). Miara dotyczy poziomu ryzyka naruszenia danych w skład czego wchodzą m.in. kradzież, przetwarzanie, kopiowanie i wykorzystanie przez osoby trzecie. 
Naruszenie danych to naruszenie bezpieczeństwa, w którym wrażliwe, chronione lub poufne dane są kopiowane, przesyłane, przeglądane, kradzione lub wykorzystywane przez osobę do tego nieuprawnioną. 
Naruszenia danych mogą obejmować informacje finansowe, takie jak dane karty kredytowej i debetowej, dane bankowe, informacje o stanie zdrowia, informacje umożliwiające identyfikację osoby, tajemnice handlowe korporacji lub własność intelektualna. Naruszenia danych mogą obejmować wrażliwe nieustrukturyzowane dane – pliki, dokumenty i poufne informacje.</t>
  </si>
  <si>
    <t>Miara pochodna wyliczana zgodnie z oceną ekspercką. Miara określa poziom zagrożenia.
Ryzyko określane jest jako funkcja wpływu (impact) oraz prawdopodobieństwa wystąpienia zdarzenia (probability). Miara specyficzna tj. dot. poziomu zagrożenia wypłynięcia danych dotyczących stanu prawnego osoby. Ryzyko odnosi się do upublicznienia lub utraty kontroli nad danymi dotyczącymi m.in. spraw prowadzonych przeciwko osobie, uczestnictwa w procesach, kar i sankcji nałożonych na osobę nawet mandatów za wykroczenia jak również szczególnych praw i obowiązków osoby wynikających np. z wykonywanego zawodu lub funkcji (np. dostęp do danych poufnych, tajnych i ściśle tajnych).</t>
  </si>
  <si>
    <t>Miara pochodna wyliczana zgodnie z oceną ekspercką. Miara określa poziom zagrożenia.
Ryzyko określane jest jako funkcja wpływu (impact) oraz prawdopodobieństwa wystąpienia zdarzenia (probability). Miara specyficzna tj. dot. poziomu zagrożenia wypłynięcia danych dotyczących stanu posiadania osoby. Miara określa ryzyko wypłynięcia danych dotyczących posiadanych zasobów w tym sald kont bankowych, posiadanych ruchomości i nieruchomości, praw do własności intelektualnych i patentowych. Miara dotyczy również ryzyka wypłynięcia danych o zobowiązaniach finansowych w tym poziomu kredytów, bycia dłużnikiem, procesów komorniczych prowadzonych przeciw osobie, zobowiązań finansowych wynikających np. z wykupionych usług w szczególności abonamentowych.</t>
  </si>
  <si>
    <t>Device.Manufacturer</t>
  </si>
  <si>
    <t>Zbiorcza miara pochodna wyliczana w oparciu o zestawienie miar fizycznych i/lub miar pochodnych niższych poziomów. Miara określa poziom bezpieczeństwa.
Miara zestawia wyniki miar grupy OSIModel określając poziom bezpieczeństwa sieciowego w 7 warstwowym modelu ISO/OSI. Algorytm wyliczania miary składa się z odpowiednio dobranych wag dla poszczególnych składowych grupy które zbiorczo przedstawiają poziom bezpieczeństwa w przedziale &lt;0,1&gt;. Znaczenie poszczególnych składowych jest różna, ich wartość może wpływać na końcowy sposób wyliczenia wyniku końcowego.</t>
  </si>
  <si>
    <t>Zbiorcza miara pochodna wyliczana w oparciu o zestawienie miar fizycznych i/lub miar pochodnych niższych poziomów. Miara określa poziom zagrożenia i bezpieczeństwa.
Miara zestawia wyniki miar grupy GDPR określając poziom prywatności użytkownika jego/jej danych i informacji wrażliwych o danej osobie. Algorytm wyliczania miary składa się z odpowiednio dobranych wag dla poszczególnych składowych grupy które zbiorczo przedstawiają poziom bezpieczeństwa w przedziale &lt;0,1&gt;. Znaczenie poszczególnych składowych jest różna, ich wartość może wpływać na końcowy sposób wyliczenia wyniku końcowego. 
Należy podkreślić iż miara zawiera w sobie dane personalne w szczególności dane poufne/osobiste. Pod szczególną uwagą miary jest szansa i zagrożenia wynikające z faktu wypłynięcia lub pozyskania przez atakujących danych o konkretnej  osobie.</t>
  </si>
  <si>
    <t xml:space="preserve">Zbiorcza miara pochodna wyliczana w oparciu o zestawienie miar fizycznych i/lub miar pochodnych niższych poziomów. Miara określa poziom zagrożenia.
Miara zestawia wyniki zbioru grup określając prawdopodobieństwo występowania fazy rekonesansu w otoczeniu użytkownika. Algorytm wyliczania miary składa się z odpowiednio dobranych wag dla poszczególnych składowych grupy które zbiorczo przedstawiają poziom zagrożenia w przedziale &lt;0,1&gt;. Znaczenie poszczególnych składowych jest różna, ich wartość może wpływać na końcowy sposób wyliczenia wyniku końcowego. </t>
  </si>
  <si>
    <t xml:space="preserve">Zbiorcza miara pochodna wyliczana w oparciu o zestawienie miar fizycznych i/lub miar pochodnych niższych poziomów. Miara określa poziom zagrożenia.
Miara zestawia wyniki zbioru grup określając prawdopodobieństwo występowania fazy skanowania w otoczeniu użytkownika. Algorytm wyliczania miary składa się z odpowiednio dobranych wag dla poszczególnych składowych grupy które zbiorczo przedstawiają poziom zagrożenia w przedziale &lt;0,1&gt;. Znaczenie poszczególnych składowych jest różna, ich wartość może wpływać na końcowy sposób wyliczenia wyniku końcowego. 
Należy podkreślić iż miara dotyczy nie tylko skanowania urządzenia na którym uruchamiana jest aplikacja CyberEva ale również do innych systemów w otoczeniu użytkownika.
</t>
  </si>
  <si>
    <t>Zbiorcza miara pochodna wyliczana w oparciu o zestawienie miar fizycznych i/lub miar pochodnych niższych poziomów. Miara określa poziom zagrożenia.
Miara zestawia wyniki zbioru grup określając prawdopodobieństwo występowania fazy utrzymywania dostępu do systemu/ów w otoczeniu użytkownika. Algorytm wyliczania miary składa się z odpowiednio dobranych wag dla poszczególnych składowych grupy które zbiorczo przedstawiają poziom zagrożenia w przedziale &lt;0,1&gt;. Znaczenie poszczególnych składowych jest różna, ich wartość może wpływać na końcowy sposób wyliczenia wyniku końcowego. 
Należy podkreślić iż miara wskazana będzie tylko w sytuacji wykrycia uzyskania dostępu do systemu. Pod rozwagę brany jest również scenariusz gdy dostęp do urządzenia a co za tym idzie operacje na nim wykonywane są prze nieuprawnionego aktora.</t>
  </si>
  <si>
    <t xml:space="preserve">Zbiorcza miara pochodna wyliczana w oparciu o zestawienie miar fizycznych i/lub miar pochodnych niższych poziomów. Miara określa poziom zagrożenia.
Miara zestawia wyniki zbioru grup określając prawdopodobieństwo występowania fazy zacierania śladów w otoczeniu użytkownika. Algorytm wyliczania miary składa się z odpowiednio dobranych wag dla poszczególnych składowych grupy które zbiorczo przedstawiają poziom zagrożenia w przedziale &lt;0,1&gt;. Znaczenie poszczególnych składowych jest różna, ich wartość może wpływać na końcowy sposób wyliczenia wyniku końcowego. </t>
  </si>
  <si>
    <t>IA.SecurityAssessment = &lt;0,1&gt;</t>
  </si>
  <si>
    <t>OS.SecurityAssessment = &lt;0,1&gt;</t>
  </si>
  <si>
    <t>OS.FilePrinterSharingSecurityAssessment = &lt;0,1&gt;</t>
  </si>
  <si>
    <t>OS.MTASecurityAssesment = &lt;0,1&gt;</t>
  </si>
  <si>
    <t>OS.WebServerSecurityAssessment = &lt;0,1&gt;</t>
  </si>
  <si>
    <t>OS.IMSecurityAssessment = &lt;0,1&gt;</t>
  </si>
  <si>
    <t>OS.InstalledApplicationsSecurityAssessment = &lt;0,1&gt;</t>
  </si>
  <si>
    <t>OS.RemoteAccess.SecurityAssessment = &lt;0,1&gt;</t>
  </si>
  <si>
    <t>CVE.CVSSTotalScore = &lt;0,10&gt;</t>
  </si>
  <si>
    <t>OS.OSSecurityAssessment = &lt;0,1&gt;</t>
  </si>
  <si>
    <t>EC-Council.AttackDetectionProbability= &lt;0,1&gt;</t>
  </si>
  <si>
    <t>IA.Non-RepudiationAssessment = &lt;0,1&gt;</t>
  </si>
  <si>
    <t xml:space="preserve">IA.ConfidentialityAssessment = &lt;0,1&gt;
IA.AuthenticityAssessment = &lt;0,1&gt;
IA.IntegrityAssessment = &lt;0,1&gt;
IA.AvailabilityAssessment = &lt;0,1&gt;
IA.Non-RepudiationAssessment = &lt;0,1&gt;
</t>
  </si>
  <si>
    <t>Risk.PersonalDataSecurity.SecurityAssessment = &lt;0,1&gt;</t>
  </si>
  <si>
    <t>GDPR.Compliance = &lt;0,1&gt;</t>
  </si>
  <si>
    <t>Risk.Physical.PhysicalPropertyLoss = &lt;0,1&gt;</t>
  </si>
  <si>
    <t>Risk.Physical.EnvironmentDegradation = &lt;0,1&gt;</t>
  </si>
  <si>
    <t>Risk.Physical.HumanInjury = &lt;0,1&gt;</t>
  </si>
  <si>
    <t>Risk.Physical.Assessment = &lt;0,1&gt;</t>
  </si>
  <si>
    <t>Risk.PersonalDataSecurity.FinancialLoss = &lt;0,1&gt;</t>
  </si>
  <si>
    <t>Risk.PersonalDataSecurity.IdentityTheft = &lt;0,1&gt;</t>
  </si>
  <si>
    <t>Risk.PersonalDataSecurity.PublicReputationDamage = &lt;0,1&gt;</t>
  </si>
  <si>
    <t>Risk.PersonalDataSecurity.IntellectualPropertyLoss = &lt;0,1&gt;</t>
  </si>
  <si>
    <t>Xiaomi Mi 11 5G</t>
  </si>
  <si>
    <t>Nazwa komercyjna urządzenia.</t>
  </si>
  <si>
    <t>Nazwa komercyjna urządzenia może bezpośrednio wskazywać na podatność w bazie CVE. Baza Vendor - Product. Metoda wyliczenia z poziomu systemu może być niemiarodajna. Użytkownik może mieć zmienioną nazwę udostępnianą.</t>
  </si>
  <si>
    <t>#whois -h &lt;HOST&gt; -p &lt;PORT&gt; "domain.tld"
#echo "domain.ltd" | nc -vn &lt;HOST&gt; &lt;PORT&gt;</t>
  </si>
  <si>
    <t>tablet/smartphone/PC/kamera/odkurzacz/klimatyzator/konsola/router/ap/switch/hub/tv/smart/Printing/storage/telco/watch/band/iot/ioe</t>
  </si>
  <si>
    <t>Rodzaj urządzenia - może sugerować konkretny zestaw metryk do badania</t>
  </si>
  <si>
    <t>Rodzaj urządzenia do namierzenia wyłącznie po przechwyconym zestawie producent - model. Potrzebna jest osoba, aktualizowana baza zawierająca zestawienia dla danych typów.</t>
  </si>
  <si>
    <t>Shodan Exploits, ExploitDB, PacketStorm, Vulners, Sploitus, MSF</t>
  </si>
  <si>
    <t>Device.SubType</t>
  </si>
  <si>
    <t>Podtyp rodzaju urządzenia - może sugerować konkretny zestaw metryk do badania</t>
  </si>
  <si>
    <t xml:space="preserve">Urządzenie może być zlepkiem kilku urządzeń IoT. Odkurzacz może mieć wbudowaną kamerę. </t>
  </si>
  <si>
    <t>samsung/xiaomi/lg/huawei/motorola/nokia/lenovo</t>
  </si>
  <si>
    <t>Producent</t>
  </si>
  <si>
    <r>
      <t xml:space="preserve">Jeden producent z reguły ma jeden sposób logowania do urządzeń IoT. Warto rozważyć możliwość utworzenia pluginów z metod wyliczeń dla konkrentych producentów. Tak robi to aplikacja IoPT. Przykładowo: zawsze dostęp przez web:80 i na ekranie logowania w jednym miejscu jest model urządzenia. "Znajdujesz się w sekcji obsługi routera </t>
    </r>
    <r>
      <rPr>
        <b/>
        <sz val="10"/>
        <color rgb="FF000000"/>
        <rFont val="Arial"/>
        <family val="2"/>
        <charset val="238"/>
      </rPr>
      <t>B315</t>
    </r>
    <r>
      <rPr>
        <sz val="10"/>
        <color rgb="FF000000"/>
        <rFont val="Arial"/>
        <family val="2"/>
        <charset val="238"/>
      </rPr>
      <t>. Instrukcja obsługi"</t>
    </r>
  </si>
  <si>
    <t>Device.Location</t>
  </si>
  <si>
    <t xml:space="preserve">Bez wpływu na miarę _SELF. Istotne dla modułów naukowych. </t>
  </si>
  <si>
    <t>40.735695150249434,-74.0061308149414</t>
  </si>
  <si>
    <t>Lokalizacja urządzenia. Metryka do badania otoczenia. Użytkownik musi wyrazić zgodę na przekazanie informacji o lokalizacji.</t>
  </si>
  <si>
    <t xml:space="preserve">Device - odpytanie użytkownika z prośbą o dostęp do danych lokalizacyjnych
Surrounding - powołanie się na Device. Metryka o silnym wpływie na moduły naukowe.
</t>
  </si>
  <si>
    <t>&lt;uses-permission android:name="android.permission.ACCESS_FINE_LOCATION" /&gt;
LocationManager locationManager = (LocationManager)
getSystemService(Context.LOCATION_SERVICE);
LocationListener locationListener = new MyLocationListener();
locationManager.requestLocationUpdates(
LocationManager.GPS_PROVIDER, 5000, 10, locationListener);</t>
  </si>
  <si>
    <t>PerimeterScan</t>
  </si>
  <si>
    <t>M2011K2G</t>
  </si>
  <si>
    <t>Nazwa sprzętowa, niekomercyjna</t>
  </si>
  <si>
    <t>Nazwa sprzętowa urządzenia może bezpośrednio wskazywać na podatność w bazie CVE. Baza Vendor - Product. Metoda wyliczenia z poziomu systemu może być niemiarodajna. Użytkownik może mieć zmienioną nazwę udostępnianą.</t>
  </si>
  <si>
    <t>4.0-c7-008.2.551.5-0830_2324_e9f70ea97b</t>
  </si>
  <si>
    <t>Wersja firmware. Starsza może wskazywać na podatność.</t>
  </si>
  <si>
    <t>Wersja firmware może wskazywać natychmiast na gotowy zestaw podatności (CVE) jeżel nie jest najnowsza.</t>
  </si>
  <si>
    <t>Android/Contiki/FreeRTOS/Mbed OS/MicroPython/RIOT/TinyOS/Windows 10/OpenWRT</t>
  </si>
  <si>
    <t>Rodzaj systemu operacyjnego</t>
  </si>
  <si>
    <t>Rodzajem systemu operacyjnego w IoT nie musi być wyłącznie Android. Z reguły jest to low-level Linux z włączonymi konkretnymi usługami. Na podstawie bazy producentów lub osobnej bazy pluginów systemów operacyjnych można od razu badać konkretny zestaw metryk.</t>
  </si>
  <si>
    <t>11 RKQ1.200928.002</t>
  </si>
  <si>
    <t>Wersja systemu operacyjnego</t>
  </si>
  <si>
    <t>Wersja systemu operacyjnego może wskazywać natychmiast na gotowy zestaw podatności (CVE) jeżeli nie jest najnowsza. #apt-get upgrade</t>
  </si>
  <si>
    <t>2021-09-01 (różne zapisy dla różnych OS!)</t>
  </si>
  <si>
    <t>Wersja aktualizacji systemu operacyjnego</t>
  </si>
  <si>
    <t>Wersja aktualizacji systemu operacyjnego może wskazywać natychmiast na gotowy zestaw podatności (CVE) jeżeli nie jest najnowsza. #apt-get update</t>
  </si>
  <si>
    <t>Device.OS.Banner</t>
  </si>
  <si>
    <t>Skuteczna próba wymaga skutecznego oprogramowania (AI) modułu rozponającego tekst i wnioskującego / odpytującego dalej wyszukiwarkę</t>
  </si>
  <si>
    <t>"Welcome, anonymous login: e-mail"</t>
  </si>
  <si>
    <t>Informacja powitalna (przy próbie połączenia)</t>
  </si>
  <si>
    <t>Dane Device.OS.* można przechwycić w wielu przypadkach po próbie odpytania podstawowej usługi (z reguły web). Parsowanie tekstu z &lt;HTML&gt;</t>
  </si>
  <si>
    <t>ethernet/wifi/bluetooth/nfc/gsm</t>
  </si>
  <si>
    <t>Rodzaj fizycznego łącza za pomocą którego urządzenie komunikuje się z otoczeniem i internetem. Może być kilka.</t>
  </si>
  <si>
    <t>W przypadku konkretnego sposobu połączenia istnieje konkretna pula zagrożeń. Ethernet/WiFi - MITM. Bluetooth - kontrola bliska. NFC - badanie wyłącznie wł/wył. GSM - bez wpływu (chyba, że badanie autentyczności BTS).</t>
  </si>
  <si>
    <t>192.168.1.2</t>
  </si>
  <si>
    <t>Adres IPv4. Powinno się badać czy jest prywatny czy publiczny. Publiczny generuje natychmiastowe podniesienie ryzyka.</t>
  </si>
  <si>
    <t>Informacja czy urząrzenie korzysta z adresacji prywatnej lub publicznej. W przypadku adresacji prywatnej - znana jest również maska podsieci, a tym samym zakres sieci do skanowania. W przypadku publicznej - zagrożenie w postaci możliwości podłączenia do urządzenia z zewnątrz.</t>
  </si>
  <si>
    <t>255.255.255.0</t>
  </si>
  <si>
    <t>Maska dla IPv4</t>
  </si>
  <si>
    <t>Maska wskazuje zakres podsieci do zbadania.</t>
  </si>
  <si>
    <t>192.168.1.1</t>
  </si>
  <si>
    <t>Bramka dla IPv4 -&gt; potencjalne kolejne urządzenie do skanowania z otoczenia.</t>
  </si>
  <si>
    <t xml:space="preserve">Bramka wskazuje kolejne urządzenie do przeskanowania. </t>
  </si>
  <si>
    <t>192.168.1.0</t>
  </si>
  <si>
    <t>Podsieć - wskazuje otoczenie do skanowania</t>
  </si>
  <si>
    <t>J/w. maska</t>
  </si>
  <si>
    <t>192.168.1.255</t>
  </si>
  <si>
    <t>Zakres podsieci - z adresem BR raczej już niewiele da się zrobić</t>
  </si>
  <si>
    <t>W sieci musi istnieć hub zamiast przełącznika - mało realne, ale czy należy ignorować?</t>
  </si>
  <si>
    <t>ksiegowosc_025</t>
  </si>
  <si>
    <t>Nazwa hosta urządzenia dla systemu DNS/NetBios/Inne</t>
  </si>
  <si>
    <t>Nazwa hosta może podpowiedzieć model urządzenia IoT.</t>
  </si>
  <si>
    <t>8.8.8.8</t>
  </si>
  <si>
    <t>Adres serwera DNS - egzotyczny może wskazywać od razu na podatność.</t>
  </si>
  <si>
    <t xml:space="preserve">Na podstawie zebranych "zaufanych" adresów DNS - jeżeli takowy nie będzie się znajdował na liście to nalezałoby uznać go za "podejrzany" i wskazać możliwe zagrożenie. </t>
  </si>
  <si>
    <t>yes/no [SRVAddr]</t>
  </si>
  <si>
    <t xml:space="preserve">Sprawdzenie czy adres IP został przypisany automatycznie. </t>
  </si>
  <si>
    <t>Sprawdzenie czy adres IP został przypisany automatycznie. W zależności od otwartości puli DHCP Servera - istnieje możliwość dołączenia obcego urządzenia i przypisanie mu z automatu adresacji</t>
  </si>
  <si>
    <t>fe80::9ce6:151a:d36:bd54%12</t>
  </si>
  <si>
    <t>Adres IPv6</t>
  </si>
  <si>
    <t>/64</t>
  </si>
  <si>
    <t>Maska IPv6</t>
  </si>
  <si>
    <t>::ffff:cb00:7100</t>
  </si>
  <si>
    <t>Bramka IPv6</t>
  </si>
  <si>
    <t>fc00::/7</t>
  </si>
  <si>
    <t>Podsieć IPv6</t>
  </si>
  <si>
    <t>potrzebne?</t>
  </si>
  <si>
    <t>Pula podsieci IPv6</t>
  </si>
  <si>
    <t>alex</t>
  </si>
  <si>
    <t>Nazwa hosta urządzenia dla systemu DNS</t>
  </si>
  <si>
    <t>2001:4860:4860::8888</t>
  </si>
  <si>
    <t>Adres serwera DNS</t>
  </si>
  <si>
    <t>Standard komunikacji urządzeń w sieci bezprzewodowej opartej o IEEE 802.11</t>
  </si>
  <si>
    <t>W przypadku starszych standardów, istnieje możliwość prostszego przechwycenia ruchu, który jest mniej bezpieczny niż w stosunku do standardów najnowszych. Np. użycie standardu B powinno podnieść poziom zagrożenia.</t>
  </si>
  <si>
    <t>router/adapter/extender/ap</t>
  </si>
  <si>
    <t>Sposób w jakim urządzenie pracuje w zadanej sieci.</t>
  </si>
  <si>
    <t>W przypadku gdy urządzenie jest routerem/ap - jest głównym punktem walki bądź zagrożenia dla podsieci. W przypadku extendera/adaptera - istnieje prawdopodobieństwo, że szersza gama urządzeń może się podpiąc "automatycznie" - np. WDS spoofing.</t>
  </si>
  <si>
    <t>BSSID 68:7f:ac:14:b8:34</t>
  </si>
  <si>
    <t>Sposób szyfrowania komunikacji.</t>
  </si>
  <si>
    <t>Jeżeli szyfrowanie 802.1x jest włączone (istnieje dodatkowy serwer RADIUS autentykujący połączenie) - można uznać sposób połączenia za bezpieczniejszy.</t>
  </si>
  <si>
    <t>MSCHAPv2/TKIP/EAP/LEAP/PEAP</t>
  </si>
  <si>
    <t>Algorytm szyfrujący połączenie.</t>
  </si>
  <si>
    <t xml:space="preserve">W zalezności od wybranego algorytmu - stopień zagrożenia się zmienia. </t>
  </si>
  <si>
    <t>WEP/WPAv1/WPAv2</t>
  </si>
  <si>
    <t>Sposób autentykacji w sieci.</t>
  </si>
  <si>
    <t>W zależności od wybranego sposóbu autentykacji - stopień zagrożenia się zmienia.</t>
  </si>
  <si>
    <t>WiFi-Direct / DLNA</t>
  </si>
  <si>
    <t>Przechwycenie w sieci ruchu udostępniającego poufne dane.</t>
  </si>
  <si>
    <t>W przypadku gdy usługi są włączone - generują zagrożenie przechwycenia danych i utraty poufności. Być może także integralności w przypadku zezwolenia publicznego na modyfikację zasobów.</t>
  </si>
  <si>
    <t>e0:69:95:da:67:ec</t>
  </si>
  <si>
    <t>Adres fizyczny karty sieciowej zbudowany jest z segmentów Vendor:MAC</t>
  </si>
  <si>
    <t>Pierwsze 3 pary adresu MAC mogą wskazać na dostawcę karty sieciowej urządzenia, która może być tożsama z samym urządzeniem IoT jednocześnie wskazując na producenta i model. UWAGA: Adres MAC można klonować lub zmieniać, więc metryka może nie być miarodajna.</t>
  </si>
  <si>
    <t>gprs/edge/umts/4g/5g</t>
  </si>
  <si>
    <t>orange/t-mobile/polkomtel/virgin/vodafone/…</t>
  </si>
  <si>
    <t>11.3.1.22</t>
  </si>
  <si>
    <t>Adres IP połączenia cellularnego</t>
  </si>
  <si>
    <t xml:space="preserve">Bez znaczenia dla bezpieczeństwa. Użytkownik nie ma wpływu. </t>
  </si>
  <si>
    <t>OUI  = Vendor, 0e:b2:c6:ff:01:a7</t>
  </si>
  <si>
    <t>Pierwsze 3 pary adresu MAC mogą wskazać na dostawcę karty sieciowej urządzenia, która może być tożsama z samym urządzeniem IoT jednocześnie wskazując na producenta i model.</t>
  </si>
  <si>
    <t>Roaming = enabled</t>
  </si>
  <si>
    <t>Usługa uruchamiana w urządzeniu, regulowana umową ramową bądź indywidualną karty SIM w urządzeniu</t>
  </si>
  <si>
    <t>W przypadku gdy usługa roamingu dla urządzenia jest włączona - przy zmianie lokalizacji (przygranicznej) istnieje ryzyko utraty finansowej w postaci naliczenia kosztów połączenia / transmisji w roamingu.</t>
  </si>
  <si>
    <t>Operator ID</t>
  </si>
  <si>
    <t>Weryfikacja autentyczności BTS</t>
  </si>
  <si>
    <t>Każdy BTS uruchomiony legalnie posiada unikalny identyfikator operatorski. W przypadku rogue BTS ten identyfikator nie jest zgodny z operatorskim. Natychmiast można stwierdzić zagrożenie bezpieczeństa poufności i integralności danych.</t>
  </si>
  <si>
    <t>Protokół BT jest zawsze kompatybilny w dół. Oznacza to, że w przypadku pozostawienia aktywnego odbioru połączeń z urządzeń mniej bezpiecznych (starsze wersje) - komunikacja zostanie zdegradowana również do mniej bezpiecznej.</t>
  </si>
  <si>
    <t>#hcitool scan / #hcitool lescan
#hcitool info &lt;BT addr&gt; / #hcitool leinfo &lt;BT addr&gt;
#bleak-lescan
#sdptool browse --tree --raw &lt;BT addr&gt;</t>
  </si>
  <si>
    <t>Zmiana adresu MAC zestawionego z IP</t>
  </si>
  <si>
    <t>Weryfikacja czy w sieci istnieje serwer DHCP lub 2</t>
  </si>
  <si>
    <t>rdp/vnc/vpn/teamviewer/webaccess/ssh/telnet</t>
  </si>
  <si>
    <t>Protokół związany z dostępem zdalnym</t>
  </si>
  <si>
    <t>Nazwa protokołu lub port który został odnaleziony jako otwarta usługa</t>
  </si>
  <si>
    <t>&lt;zrzut ekranu&gt;</t>
  </si>
  <si>
    <t>Przejęcie niezabezpieczonej sesji</t>
  </si>
  <si>
    <t>W przypadku protokołu VNC/telnet/webaccess istnieje możliwość dostępu anonimowego bez potwierdzania go hasłem. W związku z tym wystarczy nawiązać połączenie z urządzeniem po w/w. protokole by widzieć zawartość ekranu lub przejąć zarządzanie nim.</t>
  </si>
  <si>
    <t>Dostęp do serwera danymi losowymi jest włączony.</t>
  </si>
  <si>
    <t>zagnieżdżona tabela [pobrać z internetu]</t>
  </si>
  <si>
    <t>Domyślne hasło usługi (webaccess)</t>
  </si>
  <si>
    <t>Brak zmiany domyślnego hasła i użytkownika powoduje łatwośćw dostępie do danych serwera co podnosi zagrożenie bezpieczeństaw poufności, integralności i dostępności do danych.</t>
  </si>
  <si>
    <t>Informacja witająca - tzw. wycieraczka</t>
  </si>
  <si>
    <t>Informacja witająca może nieść za sobą cenną informację odnośnie logowania anonimowego (wzór). AI?</t>
  </si>
  <si>
    <t>Numer portu</t>
  </si>
  <si>
    <t>Numer portu otwartej usługi</t>
  </si>
  <si>
    <t>open / closed / not responding</t>
  </si>
  <si>
    <t>Stan portu</t>
  </si>
  <si>
    <t>Stan portu, interesujący jest jedynie OPEN</t>
  </si>
  <si>
    <t>Microsoft ESMTP Server Ready</t>
  </si>
  <si>
    <t>Nazwa usługi rozwiązana w wyniku skanowania nmap</t>
  </si>
  <si>
    <t>20; 21</t>
  </si>
  <si>
    <t>Port na którym usługa jest otwarta</t>
  </si>
  <si>
    <t>proFTPd</t>
  </si>
  <si>
    <t>Nazwa i wersja są skorelowane z potencjałem bazy CVE w przypadku braku aktualizacji.</t>
  </si>
  <si>
    <t>1.3.7.c</t>
  </si>
  <si>
    <t>"Welcome, anonymous login is enabled!"</t>
  </si>
  <si>
    <t>Anonymous login succesful</t>
  </si>
  <si>
    <t>Każdy ma możliwość m.in. przeglądać zawartość serwera FTP co podnosi zagrożenie bezpieczeństwa poufności, integralności i dostępności do danych.</t>
  </si>
  <si>
    <t>OpenSSH</t>
  </si>
  <si>
    <t>OpenSSH_8.1p1, OpenSSL 1.1.1d 10 Sep 2019</t>
  </si>
  <si>
    <t>version 1, version 2</t>
  </si>
  <si>
    <t>version 2</t>
  </si>
  <si>
    <t>DES, AES, RSA</t>
  </si>
  <si>
    <t>Authentications that can continue: publickey,password,keyboard-interactive</t>
  </si>
  <si>
    <t>ssh -v root@&lt;ip&gt;</t>
  </si>
  <si>
    <t>telnetd</t>
  </si>
  <si>
    <t>telnet-0.17-31.EL4.3</t>
  </si>
  <si>
    <t>bind - Domain Name Server</t>
  </si>
  <si>
    <t>0.97b</t>
  </si>
  <si>
    <t>"Welcome, try Zone Transfer"</t>
  </si>
  <si>
    <t>IP NS, e-mail administratora, numer seryjny strefy</t>
  </si>
  <si>
    <t>Rekord informacyjny o serwerze DNS</t>
  </si>
  <si>
    <t>Rozszerzenie protokołu DNS wzmacniające bezpieczeństwo.</t>
  </si>
  <si>
    <t>Włączona usługa DNSSEC zwiększa poziom bezpieczeństwa przed różnymi wektorami ataków.</t>
  </si>
  <si>
    <t>80 / 81 / 8000 / 8080 / 8081</t>
  </si>
  <si>
    <t>Numer portu otwartego</t>
  </si>
  <si>
    <t>httpd</t>
  </si>
  <si>
    <t>domain.com</t>
  </si>
  <si>
    <t>Rozwiązanie adresu IP w domenę serwera</t>
  </si>
  <si>
    <t>/robots.txt</t>
  </si>
  <si>
    <t>Możliwość anonimowego dostępu do usługi</t>
  </si>
  <si>
    <t>sendmail</t>
  </si>
  <si>
    <t>1.13a</t>
  </si>
  <si>
    <t>Dodatkowy port szyfrowany</t>
  </si>
  <si>
    <t>Line Printing Daemon</t>
  </si>
  <si>
    <t>631 / 4567</t>
  </si>
  <si>
    <t>Internet Printing Protocol</t>
  </si>
  <si>
    <t>JetDirect, AppSocket, PDL-datastream (Universal Printing)</t>
  </si>
  <si>
    <t>https://miloserdov.org/?p=5569</t>
  </si>
  <si>
    <t>554, 5554, 8554</t>
  </si>
  <si>
    <t>Real-Time Streaming Protocol</t>
  </si>
  <si>
    <t>Nazwa protokołu</t>
  </si>
  <si>
    <t>0/1</t>
  </si>
  <si>
    <t>Dostęp do kamery bez konieczności logowania</t>
  </si>
  <si>
    <t>Axis M1054 rtpsd</t>
  </si>
  <si>
    <t>Model kamery wysyłającej sygnał</t>
  </si>
  <si>
    <t>Miara pochodna wyliczana zgodnie z oceną ekspercką. 
Warstwa najściślej związana z fizycznym połączeniem między urządzeniami. Warstwa fizyczna określa sposób przesyłania strumienia nieprzetworzonych bitów przez fizyczne łącze danych łączące węzły sieci.
Miara opisuje poziom bezpieczeństwa sieciowego w ujęciu warstwy pierwszej modelu ISO/OSI tj. warstwy fizycznej. Pod rozwagę brane są aspekty bezpieczeństwa metod połączenia fizycznego do sieci tj. sprzęt, okablowanie i jego rodzaj lub połączenia bezprzewodowego</t>
  </si>
  <si>
    <t>Miara pochodna wyliczana zgodnie z oceną ekspercką
Warstwa protokołu, która przesyła dane między węzłami w segmencie sieci w warstwie fizycznej. Warstwa łącza danych zapewnia funkcjonalne i proceduralne środki do przesyłania danych między jednostkami sieci, a także może zapewniać środki do wykrywania i ewentualnie korygowania błędów, które mogą wystąpić w warstwie fizycznej.
Miara opisuje poziom bezpieczeństwa sieciowego w ujęciu warstwy drugiej modelu ISO/OSI tj. łącza danych. Pod rozwagę brane są aspekty bezpieczeństwa protokołów warstwy drugiej oraz możliwego do wykrycia ruchu z nim związanego np. identyfikacja za pomocą adresów MAC, komunikaty wysyłane przez urządzenia w ramach komunikacji warstwy 2 ze szczególną uwagą koncentrowaną na znanych podatnościach i znanych praktykach ataków w tej warstwie (włączony protokół CDP, znacząco przewyższającą standardową ilość pakietów arp itp.). Stosowanie metod szyfrowanej lub zabezpieczonej komunikacji takiej jak PAP/CHAP mogą być wskaźnikami podwyższenia poziomu bezpieczeństwa. Analizie poddawane są również rozwiązania wykorzystywane do pośredniczenia w komunikacji sieciowej tj. np. STP, VTP, PAgP,  VLAN, LACP, ARP, DTP, L2F, L2TP, NDP.</t>
  </si>
  <si>
    <t>Miara pochodna wyliczana zgodnie z oceną ekspercką
Protokoły tej warstwy zapewniają usługi komunikacyjne host-to-host dla aplikacji.  Zapewnia usługi, takie jak komunikacja zorientowana na połączenie, niezawodność, kontrola przepływu i multipleksowanie.
Miara opisuje poziom bezpieczeństwa sieciowego w ujęciu warstwy czwartej modelu ISO/OSI tj. transportowej. Pod rozwagę brane są aspekty bezpieczeństwa protokołów warstwy czwartej, najczęściej ale nie wyłączenie TCP i UDP. W ramach miary poddawane analizie są otwarte porty ale nie w całości powiązane z nimi usługi (tj. jeśli nie operują jedynie na wskazanej warstwie). Należy przez to rozumieć iż jeśli np. otwarty jest port 22, najczęściej wykorzystywany do komunikacji SSH, miara bierze pod uwagę dostępności otwartego portu i sposobu komunikacji w ramach warstwy 4 ale nie wskazuje poziomu bezpieczeństwa wynikającego z korzystania z ww. usługi (fakt ten mierzony jest w ramach innych miar). Stosowanie metod szyfrowanej lub zabezpieczonej komunikacji takiej jak AH/ESP over IP or IPSec mogą być wskaźnikami podwyższenia poziomu bezpieczeństwa. Analizie poddawane są również rozwiązania wykorzystywane do pośredniczenia lub wspierania w komunikacji sieciowej tj. DCCP (Datagram Congestion Control Protocol), czy też NetBIOS.</t>
  </si>
  <si>
    <t>Miara pochodna wyliczana zgodnie z oceną ekspercką
Warstwa sesji zapewnia mechanizm otwierania, zamykania i zarządzania sesją pomiędzy procesami aplikacji użytkownika końcowego, czyli półstały dialog. Sesje komunikacyjne składają się z żądań i odpowiedzi, które występują między aplikacjami. Usługi warstwy sesji są powszechnie używane w środowiskach aplikacji, które wykorzystują zdalne wywołania procedur (RPC).
Ta warstwa zapewnia możliwości zarządzania sesjami między hostami. Na przykład, jeśli jakiś host wymaga weryfikacji hasła w celu uzyskania dostępu i podane są poświadczenia, to w przypadku tej sesji weryfikacja hasła nie powtórzy się. Ta warstwa może pomóc w synchronizacji, kontroli dialogu i zarządzaniu.
Miara opisuje poziom bezpieczeństwa sieciowego w ujęciu warstwy piątej modelu ISO/OSI tj. sesji. Pod rozwagę brane są aspekty bezpieczeństwa protokołów warstwy piątej. Usługami szczególnego zainteresowania są m.in. SMB, NetBIOS, NetBEUI.</t>
  </si>
  <si>
    <t xml:space="preserve">Miara opisuje poziom bezpieczeństwa sieciowego w ujęciu warstwy piątej modelu ISO/OSI tj. sesji. </t>
  </si>
  <si>
    <t xml:space="preserve">Miara opisuje poziom bezpieczeństwa sieciowego w ujęciu warstwy szóstej modelu ISO/OSI tj. prezentacji. </t>
  </si>
  <si>
    <t xml:space="preserve">Miara opisuje poziom bezpieczeństwa sieciowego w ujęciu warstwy siódmej modelu ISO/OSI tj. aplikacji. </t>
  </si>
  <si>
    <t xml:space="preserve">Common Vulnerabilities and Exposures (CVE) to baza danych o publicznie ujawnianych kwestiach bezpieczeństwa informacji. Numer CVE jednoznacznie identyfikuje jedną lukę z listy. CVE zapewnia wygodny i niezawodny sposób dla dostawców, przedsiębiorstw, naukowców i wszystkich innych zainteresowanych stron na wymianę informacji o kwestiach związanych z cyberbezpieczeństwem. Przedsiębiorstwa zazwyczaj używają CVE i odpowiadających im wyników CVSS do planowania i ustalania priorytetów w swoich programach zarządzania podatnościami.
Common Vulnerability Scoring System (CVSS) umożliwia uchwycenie głównych cech luki w zabezpieczeniach i wygenerowanie liczbowej oceny odzwierciedlającej jej wagę. Wynik liczbowy można następnie przełożyć na reprezentację jakościową (taką jak niski, średni, wysoki i krytyczny), aby pomóc organizacjom we właściwej ocenie i ustaleniu priorytetów procesów zarządzania podatnościami. Wartość CVSS wyliczania jest na podstawie zestawu do 22 metryk: Attack Vector (AV); Attack Complexity (AC); Privileges Required (PR); User Interaction (UI); Scope (S); Confidentiality (C); Integrity (I); Availability (A); Exploit Code Maturity (E); Remediation Level (RL); Report Confidence (RC); Confidentiality Requirement (CR); Integrity Requirement (IR); Availability Requirement (AR); Modified Attack Vector (MAV); Modified Attack Complexity (MAC); Modified Privileges Required (MPR); Modified User Interaction (MUI); Modified Scope (MS); Modified Confidentiality (MC); Modified Integrity (MI); Modified Availability (MA); 
CVE.CVSSTotalScore odwołuje się do wyniku sumarycznego zagrożeń wynikających z wykrytych podatności na urządzeniu lub w otoczeniu obywatela. W wypadku grupowania w ujęciu urządzenia (Device.*) jest to wartość zbiorcza, szczególnie istotna w wypadku wykrycia więcej niż jednej podatności. W takim wypadku podatności sumowane są wg. określonego algorytmu i wskazują poziom bezpieczeństwa urządzenia. W wypadku grupowania do poziomu otoczenia jest to miara zbiorcza wskazująca poziom bezpieczeństwa oraz potencjalnego zagrożenia wynikającego z podatności wszystkich wykrytych w otoczeniu użytkownika urządzeń. W specyficznych przypadkach fakt wystąpienia pewnego zestawu podatności znacząco podwyższa poziom zagrożenia np. w wypadku gdy jedno z urządzeń podatne jest na atak z zew. sieci (np. Internetu) dając kontrolę nad nim a inne podlega atakowi wymagającym dostępu do sieci lokalnej występnie obu w jednej sieci znacząco podwyższa zagrożenie dla użytkownika. </t>
  </si>
  <si>
    <t>Common Vulnerability Scoring System (CVSS) umożliwia uchwycenie głównych cech luki w zabezpieczeniach i wygenerowanie liczbowej oceny odzwierciedlającej jej wagę</t>
  </si>
  <si>
    <t>Miara pochodna wyliczana zgodnie z oceną ekspercką. Miara określa poziom bezpieczeństwa.
Miara specyficzna tj. dot. specyficznej rodziny podatności związanych z faktem udostępniania drukarek i danych do drukowania. Wysoki poziomu wyspecjalizowania miary wynika z powiązana ze znaczącymi zagrożeniami dla bezpieczeństwa użytkownika i jego otoczenia.
Powiązana funkcjonalność umożliwia komputerom, które są częścią głównej sieci i tej samej grupy roboczej lub grupy domowej, wysyłanie zadań drukowania do drukarki podłączonej przewodowo lub bezprzewodowo do hostów.</t>
  </si>
  <si>
    <t>Miara specyficzna tj. dot. specyficznej rodziny podatności związanych z faktem udostępniania drukarek i danych do drukowania.</t>
  </si>
  <si>
    <t xml:space="preserve">Miara ocenia poziom bezpieczeństwa systemu operacyjnego jako takiego. </t>
  </si>
  <si>
    <t xml:space="preserve">Miara pochodna wyliczana zgodnie z oceną ekspercką. Miara określa poziom bezpieczeństwa.
Miara specyficzna tj. dot. specyficznej rodziny podatności związanych z faktem uruchomienia usług serwera www na urządzeniu i poziomu jego bezpieczeństwa. Wysoki poziomu wyspecjalizowania miary wynika z powiązana ze znaczącymi zagrożeniami dla bezpieczeństwa użytkownika i jego otoczenia. Ocenie poddawane są wersja oprogramowania sterującego serwerem www, rodzaj oprogramowania, konfiguracja dostępów do usług sterowanych przez panele zarządzające www, metody komunikacji w szczególności poziomu jej zabezpieczenia np. poprzez szyfrowanie wykorzystywane przez serwer. </t>
  </si>
  <si>
    <t>Miara specyficzna tj. dot. specyficznej rodziny podatności związanych z faktem uruchomienia usług serwera www na urządzeniu i poziomu jego bezpieczeństwa.</t>
  </si>
  <si>
    <t>Miara pochodna wyliczana zgodnie z oceną ekspercką. Miara określa poziom bezpieczeństwa.
Miara specyficzna tj. dot. poziomu bezpieczeństwa oprogramowania do komunikacji typu Instant Messanging. Wysoki poziomu wyspecjalizowania miary wynika z powiązana ze znaczącymi zagrożeniami dla bezpieczeństwa użytkownika i jego otoczenia. Ocenie poddawane są w możliwości podsłuchania, przechwycenia lub manipulacji wiadomościami wysyłanymi i otrzymywanymi, wpływ na prywatność w tym jakie dane są przechowywane i przetwarzane w toku pracy oprogramowania.  Dodatkowo miara może zawierać w sobie jako składową informacje o znanych i wykonywanych atakach z wykorzystaniem oprogramowania szczególnie korzystających z socjotechnik.</t>
  </si>
  <si>
    <t>Miara specyficzna tj. dot. poziomu bezpieczeństwa oprogramowania do komunikacji typu Instant Messanging</t>
  </si>
  <si>
    <t>Miara wskazuje poziom bezpieczeństwa stosowanych na urządzeniu aplikacji klienckich</t>
  </si>
  <si>
    <t>Miara pochodna wyliczana zgodnie z oceną ekspercką. Miara określa poziom bezpieczeństwa.
Miara specyficzna tj. dot. poziomu bezpieczeństwa metod dostępu zdalnego. Wysoki poziomu wyspecjalizowania miary wynika z powiązana ze znaczącymi zagrożeniami dla bezpieczeństwa użytkownika i jego otoczenia. Ocena zawiera zestawienie informacji o poziomie zabezpieczenia wszystkich metod zdalnego dostępu do urządzenia, możliwości wycieku danych, podsłuchania oraz wykorzystania dostępnych metod w celu przejęcia kontroli nad urządzeniem. Miara dotyczy w szczególności protokołów takich jak np. ssh, rdp, telnet, http/https ale również rozwiązań VPN-owych.</t>
  </si>
  <si>
    <t>Miara specyficzna tj. dot. poziomu bezpieczeństwa metod dostępu zdalnego</t>
  </si>
  <si>
    <t>Miara dotyczy poziomu ryzyka naruszenia danych w skład czego wchodzą m.in. kradzież, przetwarzanie, kopiowanie i wykorzystanie przez osoby trzecie</t>
  </si>
  <si>
    <t>Miara pochodna wyliczana zgodnie z oceną ekspercką. Miara określa poziom zagrożenia.
Ryzyko określane jest jako funkcja wpływu (impact) oraz prawdopodobieństwa wystąpienia zdarzenia (probability). Miara dotyczy poziomu ryzyka utarty integralności danych. Integralność danych odnosi się do dokładności i spójności (aktualności) danych w całym ich cyklu życia. 
Integralność danych może zostać naruszona na kilka sposobów. Za każdym razem, gdy dane są replikowane lub przesyłane, powinny pozostać nienaruszone i niezmienione między aktualizacjami. Metody sprawdzania błędów i procedury walidacji są zwykle wykorzystywane w celu zapewnienia integralności danych, które są przesyłane lub odtwarzane bez zamiaru wprowadzania zmian.
Integralność danych może zostać naruszona na różne sposoby, co sprawia, że praktyki integralności danych są niezbędnym elementem skutecznych protokołów bezpieczeństwa. Integralność danych może zostać naruszona przez:
• Błąd ludzki, złośliwy lub niezamierzony
• Błędy przesyłania, w tym niezamierzone zmiany lub naruszenie danych podczas przesyłania z jednego urządzenia na drugie
• Błędy, wirusy/złośliwe oprogramowanie, włamania i inne cyberzagrożenia
• Zaatakowany sprzęt, taki jak awaria urządzenia lub dysku
Miara utraty integralności określać może również czy dane zostały zmodyfikowane bez wiedzy odbiorcy w szczególności w tranzycie. Zmiany takie wprowadzają znaczący poziom ryzyka dla użytkownika.</t>
  </si>
  <si>
    <t xml:space="preserve">Miara dotyczy poziomu ryzyka utarty integralności danych. </t>
  </si>
  <si>
    <t xml:space="preserve">Miara pochodna wyliczana zgodnie z oceną ekspercką. Miara określa poziom zagrożenia.
Ryzyko określane jest jako funkcja wpływu (impact) oraz prawdopodobieństwa wystąpienia zdarzenia (probability). Miara dotyczy poziomu ryzyka utraty poufności danych.  Miara koncentruje się na określeniu poziomu zagrożenia że dane poufne zostaną pozyskane przez adwersarza. Za dane poufne uznaje się dane personalne (np. dowód osobisty), historię medyczną, dane finansowe itp. Szczególną uwagę zwraca się na zaszyfrowane dane lub inaczej zabezpieczone a co za tym idzie szansę na ich pozyskanie i wykorzystanie w sposób szkodliwy dla użytkownika. Miara również podejmuje próbę określenia czy dane przesyłane lub przechowywane, które należałoby uznać za poufne, są w odpowiedni sposób zabezpieczone właśnie przed utratą poufności. Dotyczy to w szczególności przekazywanie poufnych danych nieszyfrowanym kanałem, przechowywanie ich w sposób niezabezpieczony lub na nośnikach które mogą podlegać atakom doprowadzającym do przechwycenia i odczytania przez osoby nieupoważnione.  </t>
  </si>
  <si>
    <t>Miara dotyczy poziomu ryzyka utraty poufności danych</t>
  </si>
  <si>
    <t>Miara pochodna wyliczana zgodnie z oceną ekspercką. Miara określa poziom zagrożenia.
Ryzyko określane jest jako funkcja wpływu (impact) oraz prawdopodobieństwa wystąpienia zdarzenia (probability). Miara dotyczy poziomu ryzyka start finansowych rozumianych wyłącznie jako możliwość utraty pieniędzy (w tym kryptowalut) lub pobrania w imieniu użytkownika kredytu czy też innych zobowiązań. Miara nie dotyczy start finansowych pośrednich wynikających np. z uszkodzenia sprzętu, zablokowania dostępu do płatnych usług czy dóbr intelektualnych.</t>
  </si>
  <si>
    <t>Miara dotyczy poziomu ryzyka start finansowych rozumianych wyłącznie jako możliwość utraty pieniędzy (w tym kryptowalut) lub pobrania w imieniu użytkownika kredytu czy też innych zobowiązań</t>
  </si>
  <si>
    <t xml:space="preserve">Miara pochodna wyliczana zgodnie z oceną ekspercką. Miara określa poziom zagrożenia.
Ryzyko określane jest jako funkcja wpływu (impact) oraz prawdopodobieństwa wystąpienia zdarzenia (probability). Miara specyficzna tj. dot. poziomu zagrożenia kradzieży tożsamości. Oparta jest o ryzyka wycieku danych. Pod uwagę brane są dane pozyskane o użytkowniku i urządzeniach w jego otoczeniu, w szczególności aplikacjach ich potencjale do przechowywania danych pozwalających na kradzież tożsamości (podszycie się). </t>
  </si>
  <si>
    <t>Miara specyficzna tj. dot. poziomu zagrożenia kradzieży tożsamości</t>
  </si>
  <si>
    <t>Miara pochodna wyliczana zgodnie z oceną ekspercką. Miara określa poziom zagrożenia.
Ryzyko określane jest jako funkcja wpływu (impact) oraz prawdopodobieństwa wystąpienia zdarzenia (probability). Miara specyficzna tj. dot. poziomu zagrożenia wycieku jak również propagowania informacji mogących wpłynąć negatywnie na reputację użytkownika . Oparta jest o ryzyka wycieku danych oraz dane już istniejące w przestrzeni internetowej o której użytkownik może nie być świadomy. Dla przykładu: na podstawie powiązania adresu email z kontami w serwisach o złej reputacji (pornhub, AshleyMadison, Roksa itp.), informacjach o wyrokach skazujących lub sprawach toczących się przeciw osobie itp. Dane mogą być powszechnie dostępne w internecie pochodzić z wycieków danych lub przechowywane na urządzeniach i być podatne na wykradnięcie (zainstalowana aplikacja do obsługi zabawek dla dorosłych).</t>
  </si>
  <si>
    <t xml:space="preserve">Miara specyficzna tj. dot. poziomu zagrożenia wycieku jak również propagowania informacji mogących wpłynąć negatywnie na reputację użytkownika </t>
  </si>
  <si>
    <t>Miara pochodna wyliczana zgodnie z oceną ekspercką. Miara określa poziom zagrożenia.
Ryzyko określane jest jako funkcja wpływu (impact) oraz prawdopodobieństwa wystąpienia zdarzenia (probability). Miara specyficzna tj. dot. poziomu zagrożenia wycieku własności intelektualnych tj. patenty, wynalazki, niepublikowane schematy, dokumentacja projektowa itp. Oparta jest o ryzyka wycieku danych. Informacje do określenia poziomu ryzyka mogą pochodzić z danych, aplikacji, przypisań organizacyjnych przechowywanych na urządzeniach w połączeniu z podatnością ww. na wykradnięcie.</t>
  </si>
  <si>
    <t xml:space="preserve">Miara specyficzna tj. dot. poziomu zagrożenia wycieku własności intelektualnych tj. patenty, wynalazki, niepublikowane schematy, dokumentacja projektowa itp. </t>
  </si>
  <si>
    <t>Miara pochodna wyliczana zgodnie z oceną ekspercką. Miara określa poziom zagrożenia.
Ryzyko określane jest jako funkcja wpływu (impact) oraz prawdopodobieństwa wystąpienia zdarzenia (probability). Miara specyficzna tj. dot. poziomu zagrożenia wypłynięcia danych dotyczących zdrowia w szczególności historii chorób, aktualnie przechodzonych terapii i stanu zdrowia. W skład miary wchodzi również utrata lub upublicznienie danych dotyczących wyników medycznych nie wskazujących na chorobę. Szczególnym aspektem rozważanym w ramach ww. miary jest szansa na wypłynięcie danych dotyczących pomiarów parametrów medycznych użytkownika np. ciśnienie tętnicze, waga, tętno, uprawianie sportów itp.</t>
  </si>
  <si>
    <t>Miara specyficzna tj. dot. poziomu zagrożenia wypłynięcia danych dotyczących zdrowia w szczególności historii chorób, aktualnie przechodzonych terapii i stanu zdrowia</t>
  </si>
  <si>
    <t xml:space="preserve">Miara specyficzna tj. dot. poziomu zagrożenia wypłynięcia danych dotyczących stanu prawnego osoby. </t>
  </si>
  <si>
    <t>Miara specyficzna tj. dot. poziomu zagrożenia wypłynięcia danych dotyczących stanu posiadania osoby</t>
  </si>
  <si>
    <t>Miara pochodna wyliczana zgodnie z oceną ekspercką. Miara określa poziom zagrożenia.
Ryzyko określane jest jako funkcja wpływu (impact) oraz prawdopodobieństwa wystąpienia zdarzenia (probability). Miara specyficzna tj. dot. poziomu zagrożenia kradzieży ruchomości. W skład tej miary nie wchodzą dobra nie materialne takie jak np. : pieniądze, kryptowaluty, patenty i inne własności intelektualne. Miara określa poziom zagrożenia na włamanie i jej konsekwencji kradzież dóbr fizycznych. Pod rozwagę brane są m.in. zamki, systemy zabezpieczeń, alarmy itp. Szczególnym rodzajem ruchomości która może być rozważana jest samochód.</t>
  </si>
  <si>
    <t>Miara specyficzna tj. dot. poziomu zagrożenia kradzieży ruchomości</t>
  </si>
  <si>
    <t>Miara pochodna wyliczana zgodnie z oceną ekspercką. Miara określa poziom zagrożenia.
Ryzyko określane jest jako funkcja wpływu (impact) oraz prawdopodobieństwa wystąpienia zdarzenia (probability). Miara dotyczy poziomu ryzyka uszczerbku na zdrowiu fizycznym. Wskazywane jest zagrożenie wynikające ze znajdujących się w otoczeniu osoby urządzeń mogących spowodować wypadek prowadzący do uszczerbku na zdrowiu. Szczególnym przypadkiem takiego działania jest celowe zagrożenie osobie np. poprzez spowodowanie lub częściowe doprowadzenie do wypadku samochodowego poprzez przejęcie kontroli nad pewnymi aspektami działania samochodu ofiary.</t>
  </si>
  <si>
    <t>Miara dotyczy poziomu ryzyka uszczerbku na zdrowiu fizycznym</t>
  </si>
  <si>
    <t>Możliwość wykorzstania czujek przeciwpożarowych (wyłaczenie w toku pożaru lub odwrotnie włączenie podczas konferencji powodując panikę), piecyków gazowych itp.</t>
  </si>
  <si>
    <t>Miara pochodna wyliczana zgodnie z oceną ekspercką. Miara określa poziom zagrożenia.
Ryzyko określane jest jako funkcja wpływu (impact) oraz prawdopodobieństwa wystąpienia zdarzenia (probability). Miara specyficzna tj. dot. poziomu zagrożenia negatywnego wpływu na środowisko naturalne w otoczeniu użytkownika. Pod uwagę brane są nie tylko możliwość spowodowania wycieku substancji niebezpiecznych (np. chłodziwo z lodówki, paliwa płynne, substancje szkodliwe) czy też spowodowania pożaru (np. poprzez przegrzanie urządzeń) ale również działania mające na celu zwiększenie poziomu zanieczyszczeń wytwarzanych przez użytkownika np. poprzez zwiększenie poboru energii elektrycznej.</t>
  </si>
  <si>
    <t>Miara specyficzna tj. dot. poziomu zagrożenia negatywnego wpływu na środowisko naturalne w otoczeniu użytkownika</t>
  </si>
  <si>
    <t>Miara pochodna wyliczana zgodnie z oceną ekspercką. Miara określa poziom zagrożenia i bezpieczeństwa.
Miara może być stosowana jako składowa dla określenia metryk z grupy ryzyk w zakresie prawdopodobieństwa ich wystąpienia. Miara określa jedynie prawdopodobieństwo wystąpienia zdarzenia wycieku danych osobistych bez względu na wpływ (impact) danych które podlegają zagrożeniu wypłynięcia. 
Miara dotyczy poziomu prawdopodobieństwa naruszenia danych w skład czego wchodzą m.in. kradzież, przetwarzanie, kopiowanie i wykorzystanie przez osoby trzecie. 
Naruszenie danych to naruszenie bezpieczeństwa, w którym wszelkie dane w tym wrażliwe, chronione lub poufne dane są kopiowane, przesyłane, przeglądane, kradzione lub wykorzystywane przez osobę do tego nieuprawnioną. 
Naruszenia danych mogą obejmować informacje finansowe, takie jak dane karty kredytowej i debetowej, dane bankowe, informacje o stanie zdrowia, informacje umożliwiające identyfikację osoby, tajemnice handlowe korporacji lub własność intelektualna. Naruszenia danych mogą obejmować wrażliwe nieustrukturyzowane dane – pliki, dokumenty i poufne informacje. Miara odnosi się również do danych nie rozpoznawanych jako wrażliwe, chronione lub poufne tzn. prywatne zdjęcia, wiadomości, powiązania z osobami trzecimi w formie kontaktów itp.</t>
  </si>
  <si>
    <t>Miara określa jedynie prawdopodobieństwo wystąpienia zdarzenia wycieku danych osobistych bez względu na wpływ (impact) danych które podlegają zagrożeniu wypłynięcia</t>
  </si>
  <si>
    <t xml:space="preserve">Miara pochodna wyliczana zgodnie z oceną ekspercką. Miara określa poziom zagrożenia i bezpieczeństwa.
Miara może być stosowana jako składowa dla określenia metryk z grupy ryzyk w zakresie prawdopodobieństwa ich wystąpienia. Miara jest miarą specyficzną i określa jedynie prawdopodobieństwo wystąpienia zdarzenia przetwarzania danych osobistych bez względu na wpływ (impact) danych które podlegają zagrożeniu. 
Miara koncertuje się na kwestii prywatności danych generowanych przez użytkownika i/lub jego urządzenia, a co za tym idzie prawdopodobieństwo przetwarzania w zakresie nieoczekiwanym. Miara może być wyliczania m.in. na podstawie zainstalowanych aplikacji, wykonywanych połączeń, specyficznego ruchu sieciowego, podatności urządzeń w sieci, charakterystyk ich działania jak również znanych przypadków nadużyć ze strony dostawców urządzeń, usług lub aplikacji. </t>
  </si>
  <si>
    <t>Miara jest miarą specyficzną i określa jedynie prawdopodobieństwo wystąpienia zdarzenia przetwarzania danych osobistych bez względu na wpływ (impact) danych które podlegają zagrożeniu</t>
  </si>
  <si>
    <t xml:space="preserve">Miara pochodna wyliczana zgodnie z oceną ekspercką. Miara określa poziom zagrożenia i bezpieczeństwa.
Miara może być stosowana jako składowa dla określenia metryk z grupy ryzyk w zakresie prawdopodobieństwa ich wystąpienia. Miara jest miarą specyficzną i określa jedynie prawdopodobieństwo wystąpienia zdarzenia profilowania użytkownika na podstawie danych osobistych bez względu na wpływ (impact) danych które podlegają zagrożeniu. 
Miara koncertuje się na kwestii prywatności danych generowanych przez użytkownika i/lub jego urządzenia, a co za tym idzie prawdopodobieństwo profilowania na ich podstawie w zakresie nieoczekiwanym. Miara może być wyliczania m.in. na podstawie zainstalowanych aplikacji, wykonywanych połączeń, specyficznego ruchu sieciowego, podatności urządzeń w sieci, charakterystyk ich działania jak również znanych przypadków nadużyć ze strony dostawców urządzeń, usług lub aplikacji. </t>
  </si>
  <si>
    <t xml:space="preserve">Miara jest miarą specyficzną i określa jedynie prawdopodobieństwo wystąpienia zdarzenia profilowania użytkownika na podstawie danych osobistych bez względu na wpływ (impact) danych które podlegają zagrożeniu. </t>
  </si>
  <si>
    <t>Miara pochodna wyliczana zgodnie z oceną ekspercką. Miara określa poziom zagrożenia i bezpieczeństwa.
Miara może być stosowana jako składowa dla określenia metryk z grupy ryzyk w zakresie prawdopodobieństwa ich wystąpienia. Miara jest miarą specyficzną i określa jedynie prawdopodobieństwo wystąpienia zdarzenia pozyskania danych genetycznych użytkownika na podstawie danych osobistych bez względu na wpływ (impact) danych które podlegają zagrożeniu. 
Miara z małym prawdopodobieństwem będzie określana.</t>
  </si>
  <si>
    <t>Miara jest miarą specyficzną i określa jedynie prawdopodobieństwo wystąpienia zdarzenia pozyskania danych genetycznych użytkownika na podstawie danych osobistych bez względu na wpływ (impact) danych które podlegają zagrożeniu</t>
  </si>
  <si>
    <t>GDPR.BiometricDataBreachProbability 
Miara pochodna wyliczana zgodnie z oceną ekspercką. Miara określa poziom zagrożenia i bezpieczeństwa.
Miara może być stosowana jako składowa dla określenia metryk z grupy ryzyk w zakresie prawdopodobieństwa ich wystąpienia. Miara jest miarą specyficzną i określa jedynie prawdopodobieństwo wystąpienia zdarzenia pozyskania danych biometrycznych użytkownika na podstawie danych osobistych bez względu na wpływ (impact) danych które podlegają zagrożeniu. Pod rozwagę brane są m.in. odcisk palca, dane biometryczne twarzy, siatkówki oka.
Miara z małym prawdopodobieństwem będzie określana.</t>
  </si>
  <si>
    <t>Miara specyficzna określa jedynie prawdopodobieństwo wystąpienia zdarzenia pozyskania danych biometrycznych użytkownika na podstawie danych osobistych</t>
  </si>
  <si>
    <t xml:space="preserve">Miara pochodna wyliczana zgodnie z oceną ekspercką. Miara określa poziom zagrożenia i bezpieczeństwa.
Miara może być stosowana jako składowa dla określenia metryk z grupy ryzyk w zakresie prawdopodobieństwa ich wystąpienia. Miara jest miarą specyficzną i określa jedynie prawdopodobieństwo wystąpienia zdarzenia wycieku lub zebrania i przetwarzania danych dot. zdrowia użytkownika bez względu na wpływ (impact) danych które podlegają zagrożeniu. 
Miara koncertuje się na kwestii prywatności danych generowanych przez użytkownika i/lub jego urządzenia, a co za tym idzie prawdopodobieństwo wypłynięcia danych dot. zdrowia w zakresie nieoczekiwanym. Miara może być  wyliczania m.in. na podstawie zainstalowanych aplikacji, wykonywanych połączeń, specyficznego ruchu sieciowego, podatności urządzeń w sieci, charakterystyk ich działania jak również znanych przypadków nadużyć ze strony dostawców urządzeń, usług lub aplikacji. </t>
  </si>
  <si>
    <t>miara specyficzna określa prawdopodobieństwo wystąpienia zdarzenia wycieku lub zebrania i przetwarzania danych dot. zdrowia użytkownika</t>
  </si>
  <si>
    <t xml:space="preserve">Miara pochodna wyliczana zgodnie z oceną ekspercką. Miara określa poziom zagrożenia i bezpieczeństwa.
Miara może być stosowana jako składowa dla określenia metryk z grupy ryzyk w zakresie prawdopodobieństwa ich wystąpienia. Miara jest miarą specyficzną i określa jedynie prawdopodobieństwo wystąpienia zdarzenia wycieku lub zebrania i przetwarzania danych dot. użytkownika poza granicami państwa Polskiego bez względu na wpływ (impact) danych które podlegają zagrożeniu. 
Miara koncertuje się na kwestii prywatności danych generowanych przez użytkownika i/lub jego urządzenia, a co za tym idzie prawdopodobieństwo przetwarzania danych w zakresie nieoczekiwanym. Miara może być wyliczania m.in. na podstawie zainstalowanych aplikacji, wykonywanych połączeń, specyficznego ruchu sieciowego, podatności urządzeń w sieci, charakterystyk ich działania jak również znanych przypadków nadużyć ze strony dostawców urządzeń, usług lub aplikacji. </t>
  </si>
  <si>
    <t xml:space="preserve">Miara specyficzna określa prawdopodobieństwo wystąpienia zdarzenia wycieku lub zebrania i przetwarzania danych dot. użytkownika poza granicami państwa Polskiego </t>
  </si>
  <si>
    <t>Miara pochodna wyliczana zgodnie z oceną ekspercką. Miara określa poziom zagrożenia i bezpieczeństwa.
Miara może być stosowana jako składowa dla określenia metryk z grupy ryzyk w zakresie prawdopodobieństwa ich wystąpienia. Miara jest miarą specyficzną i określa jedynie prawdopodobieństwo wystąpienia zdarzenia całkowitej utraty dostępu do danych (zawiera to w sobie ich usunięcie jak również np. ich zaszyfrowanie bez możliwości dostępu dla użytkownika) bez względu na wpływ (impact) danych które podlegają zagrożeniu. 
Miara może być wyliczania m.in. na podstawie zainstalowanych aplikacji, wykonywanych połączeń, specyficznego ruchu sieciowego, podatności urządzeń w sieci, charakterystyk ich działania jak również znanych przypadków nadużyć ze strony dostawców urządzeń, usług lub aplikacji. 
Składową miary jest określenie czy dane można łatwo ponownie zdobyć lub odtworzyć w przypadku zgubienia, kradzieży lub zniszczenia.</t>
  </si>
  <si>
    <t xml:space="preserve">Miara specyficzna określa prawdopodobieństwo wystąpienia zdarzenia całkowitej utraty dostępu do danych (zawiera to w sobie ich usunięcie jak również np. ich zaszyfrowanie bez możliwości dostępu dla użytkownika) </t>
  </si>
  <si>
    <t>Miara pochodna wyliczana zgodnie z oceną ekspercką. Miara określa poziom zagrożenia i bezpieczeństwa.
Miara może być stosowana jako składowa dla określenia metryk z grupy ryzyk w zakresie prawdopodobieństwa ich wystąpienia. Miara jest miarą specyficzną i określa jedynie prawdopodobieństwo wystąpienia zdarzenia utraty integralności (w tym celowej modyfikacji o niepożądanych konsekwencjach) danych bez względu na wpływ (impact) danych które podlegają zagrożeniu. 
Miara może być wyliczania m.in. na podstawie zainstalowanych aplikacji, wykonywanych połączeń, specyficznego ruchu sieciowego, podatności urządzeń w sieci, charakterystyk ich działania jak również znanych przypadków nadużyć ze strony dostawców urządzeń, usług lub aplikacji. 
Składową miary jest określenie czy dane można łatwo ponownie zdobyć lub odtworzyć w przypadku zgubienia, kradzieży lub zniszczenia.</t>
  </si>
  <si>
    <t xml:space="preserve">Miara specyficzna określa prawdopodobieństwo wystąpienia zdarzenia utraty integralności (w tym celowej modyfikacji o niepożądanych konsekwencjach) </t>
  </si>
  <si>
    <t xml:space="preserve">Miara pochodna wyliczana zgodnie z oceną ekspercką. Miara określa poziom zagrożenia i bezpieczeństwa.
Miara może być stosowana jako składowa dla określenia metryk z grupy ryzyk w zakresie prawdopodobieństwa ich wystąpienia. Miara jest miarą specyficzną i określa jedynie prawdopodobieństwo wystąpienia zdarzenia utraty poufności danych które podlegają zagrożeniu. 
Miara może być wyliczania m.in. na podstawie zainstalowanych aplikacji, wykonywanych połączeń, specyficznego ruchu sieciowego, podatności urządzeń w sieci, charakterystyk ich działania jak również znanych przypadków nadużyć ze strony dostawców urządzeń, usług lub aplikacji. </t>
  </si>
  <si>
    <t>Miarą specyficzna określa prawdopodobieństwo wystąpienia zdarzenia utraty poufności danych które podlegają zagrożeniu</t>
  </si>
  <si>
    <t>Miara zestawia wyniki zbioru grup określając prawdopodobieństwo występowania fazy rekonesansu w otoczeniu użytkownika</t>
  </si>
  <si>
    <t>Miara zestawia wyniki zbioru grup określając prawdopodobieństwo występowania fazy skanowania w otoczeniu użytkownika</t>
  </si>
  <si>
    <t>Zbiorcza miara pochodna wyliczana w oparciu o zestawienie miar fizycznych i/lub miar pochodnych niższych poziomów. Miara określa poziom zagrożenia.
Miara zestawia wyniki zbioru grup określając prawdopodobieństwo występowania fazy pozyskiwanie dostępu do systemu/ów w otoczeniu użytkownika. Algorytm wyliczania miary składa się z odpowiednio dobranych wag dla poszczególnych składowych grupy które zbiorczo przedstawiają poziom zagrożenia w przedziale &lt;0,1&gt;. Znaczenie poszczególnych składowych jest różna, ich wartość może wpływać na końcowy sposób wyliczenia wyniku końcowego. 
Należy podkreślić iż miara dotyczy nie tylko próby uzyskania dostępu do urządzenia na którym uruchamiana jest aplikacja CyberEva ale również do innych systemów w otoczeniu użytkownika o ile jest to możliwe.</t>
  </si>
  <si>
    <t>Miara zestawia wyniki zbioru grup określając prawdopodobieństwo występowania fazy pozyskiwanie dostępu do systemu/ów w otoczeniu użytkownika</t>
  </si>
  <si>
    <t>Miara zestawia wyniki zbioru grup określając prawdopodobieństwo występowania fazy utrzymywania dostępu do systemu/ów w otoczeniu użytkownika</t>
  </si>
  <si>
    <t xml:space="preserve">Miara zestawia wyniki zbioru grup określając prawdopodobieństwo występowania fazy zacierania śladów w otoczeniu użytkownika. </t>
  </si>
  <si>
    <t>Miara zestawia wyniki zbioru grup określając poziom poufności w rozumieniu całości otoczenia użytkownika.</t>
  </si>
  <si>
    <t>Zbiorcza miara pochodna wyliczana w oparciu o zestawienie miar fizycznych i/lub miar pochodnych niższych poziomów. Miara określa poziom bezpieczeństwa.
Miara zestawia wyniki zbioru grup określając poziom autentyczności informacji i danych w całości otoczenia użytkownika. Algorytm wyliczania miary składa się z odpowiednio dobranych wag dla poszczególnych składowych grupy które zbiorczo przedstawiają poziom bezpieczeństwa w przedziale &lt;0,1&gt;. Znaczenie poszczególnych składowych jest różna, ich wartość może wpływać na końcowy sposób wyliczenia wyniku końcowego.
Miara w szczególności podejmuje próbę określenia zagrożenia oszukania użytkownika co do autentyczności danych przesyłanych od i do użytkownika.</t>
  </si>
  <si>
    <t>Miara zestawia wyniki zbioru grup określając poziom autentyczności informacji i danych w całości otoczenia użytkownika</t>
  </si>
  <si>
    <t>Zbiorcza miara pochodna wyliczana w oparciu o zestawienie miar fizycznych i/lub miar pochodnych niższych poziomów. Miara określa poziom bezpieczeństwa.
Miara zestawia wyniki zbioru grup określając poziom zaufania iż dane nie zostały zmienione w toku transmisji lub odczytu czyli poziomom ich integralności. Algorytm wyliczania miary składa się z odpowiednio dobranych wag dla poszczególnych składowych grupy które zbiorczo przedstawiają poziom bezpieczeństwa w przedziale &lt;0,1&gt;. Znaczenie poszczególnych składowych jest różna, ich wartość może wpływać na końcowy sposób wyliczenia wyniku końcowego.</t>
  </si>
  <si>
    <t>Miara zestawia wyniki zbioru grup określając poziom zaufania iż dane nie zostały zmienione w toku transmisji lub odczytu czyli poziomom ich integralności</t>
  </si>
  <si>
    <t>Zbiorcza miara pochodna wyliczana w oparciu o zestawienie miar fizycznych i/lub miar pochodnych niższych poziomów. Miara określa poziom bezpieczeństwa.
Miara zestawia wyniki zbioru grup określając poziom zaufania iż potwierdzenia i dane z nimi powiązane są niezaprzeczalne. Niezaprzeczalność odnosi się najczęściej do sytuacji, w której autor oświadczenia nie może skutecznie zakwestionować jego autorstwa lub ważności powiązanej umowy. Algorytm wyliczania miary składa się z odpowiednio dobranych wag dla poszczególnych składowych grupy które zbiorczo przedstawiają poziom bezpieczeństwa w przedziale &lt;0,1&gt;. Znaczenie poszczególnych składowych jest różna, ich wartość może wpływać na końcowy sposób wyliczenia wyniku końcowego.
W bezpieczeństwie IT niezaprzeczalność oznacza
• Usługa zapewnia dowód integralności i pochodzenia danych.
• Uwierzytelnianie, o którym można z dużą pewnością powiedzieć, że jest autentyczne</t>
  </si>
  <si>
    <t>Miara zestawia wyniki zbioru grup określając poziom zaufania iż potwierdzenia i dane z nimi powiązane są niezaprzeczalne.</t>
  </si>
  <si>
    <t xml:space="preserve">Miara zestawia wyniki miar grupy OSIModel określając poziom bezpieczeństwa sieciowego w 7 warstwowym modelu ISO/OSI. </t>
  </si>
  <si>
    <t>Zbiorcza miara pochodna wyliczana w oparciu o zestawienie miar fizycznych i/lub miar pochodnych niższych poziomów. Miara określa poziom zagrożenia.
Miara zestawia wyniki miar grupy Risk.DataSecurity określając poziom zagrożenia danych i ich przepływu. Algorytm wyliczania miary składa się z odpowiednio dobranych wag dla poszczególnych składowych grupy które zbiorczo przedstawiają poziom zagrożenia w przedziale &lt;0,1&gt;. Znaczenie poszczególnych składowych jest różna, ich wartość może wpływać na końcowy sposób wyliczenia wyniku końcowego. 
Miara zestawia poziom zagrożenia dla powszechnie stosowanych w dziedzinie IT Security parametrów bezpieczeństwa przesyłania danych.</t>
  </si>
  <si>
    <t>Zbiorcza miara pochodna wyliczana w oparciu o zestawienie miar fizycznych i/lub miar pochodnych niższych poziomów. Miara określa poziom zagrożenia.
Miara zestawia wyniki miar grupy Risk.PersonalDataSecurity określając poziom zagrożenia danych i ich przepływu. Algorytm wyliczania miary składa się z odpowiednio dobranych wag dla poszczególnych składowych grupy które zbiorczo przedstawiają poziom zagrożenia w przedziale &lt;0,1&gt;. Znaczenie poszczególnych składowych jest różna, ich wartość może wpływać na końcowy sposób wyliczenia wyniku końcowego.
Risk.PersonalDataSecurity jako całość ma być wynikiem sumarycznym „namacalnych” i łatwych do zrozumienia zagrożeń dla obywatela. Składowe miary mają dać użytkownikowi aplikacji łatwe do interpretacji wyniki w dziedzinach które w sposób najbliższy odpowiadają jego/jej obawom co do cyberprzestrzeni.</t>
  </si>
  <si>
    <t>Zbiorcza miara pochodna wyliczana w oparciu o zestawienie miar fizycznych i/lub miar pochodnych niższych poziomów. Miara określa poziom zagrożenia.
Miara zestawia wyniki miar grupy Risk.Physical określając poziom zagrożenia danych i ich przepływu. Algorytm wyliczania miary składa się z odpowiednio dobranych wag dla poszczególnych składowych grupy które zbiorczo przedstawiają poziom zagrożenia w przedziale &lt;0,1&gt;. Znaczenie poszczególnych składowych jest różna, ich wartość może wpływać na końcowy sposób wyliczenia wyniku końcowego. 
Risk.Physical określa zbiorczy wynik zagrożeni które w sposób fizyczny mogą zamanifestować się w jego/jej otoczeniu. Jako całość ma być wynikiem sumarycznym „namacalnych” i łatwych do zrozumienia zagrożeń dla obywatela.</t>
  </si>
  <si>
    <t>Risk.Physical określa zbiorczy wynik zagrożeni które w sposób fizyczny mogą zamanifestować się w jego/jej otoczeniu. Jako całość ma być wynikiem sumarycznym „namacalnych” i łatwych do zrozumienia zagrożeń dla obywatela</t>
  </si>
  <si>
    <t>Risk.PersonalDataSecurity jako całość ma być wynikiem sumarycznym „namacalnych” i łatwych do zrozumienia zagrożeń dla obywatela. Składowe miary mają dać użytkownikowi aplikacji łatwe do interpretacji wyniki w dziedzinach które w sposób najbliższy odpowiadają jego/jej obawom co do cyberprzestrzeni.</t>
  </si>
  <si>
    <t>Miara zestawia poziom zagrożenia dla powszechnie stosowanych w dziedzinie IT Security parametrów bezpieczeństwa przesyłania danych.</t>
  </si>
  <si>
    <t>Miara zestawia wyniki miar grupy GDPR określając poziom prywatności użytkownika jego/jej danych i informacji wrażliwych o danej osobie</t>
  </si>
  <si>
    <t xml:space="preserve">Zbiorcza miara pochodna wyliczana w oparciu o zestawienie miar fizycznych i/lub miar pochodnych niższych poziomów. Miara określa poziom zagrożenia i bezpieczeństwa.
Miara zestawia wyniki miar grupy EC-Council określając poziom prawdopodobieństwa wystąpienia ataku w otoczeniu użytkownika lub ataku na konkretne urządzenia. Algorytm wyliczania miary składa się z odpowiednio dobranych wag dla poszczególnych składowych grupy które zbiorczo przedstawiają poziom bezpieczeństwa w przedziale &lt;0,1&gt;. Znaczenie poszczególnych składowych jest różna, ich wartość może wpływać na końcowy sposób wyliczenia wyniku końcowego. 
</t>
  </si>
  <si>
    <t>Miara zestawia wyniki miar grupy EC-Council określając poziom prawdopodobieństwa wystąpienia ataku w otoczeniu użytkownika lub ataku na konkretne urządzenia</t>
  </si>
  <si>
    <t xml:space="preserve">Zbiorcza miara pochodna wyliczana w oparciu o zestawienie miar fizycznych i/lub miar pochodnych niższych poziomów. Miara określa poziom zagrożenia i bezpieczeństwa.
Miara zbiorcza IA.SecurityAssessment określna sumaryczny poziom zagrożenia dla wszystkich, silnie określonych w dziedzinie IT Security, kwestii bezpieczeństwa komunikacji. Zagrożenie wynikające z niskiej wartości dowolnej z miar podrzędnych ma inne szczególne konsekwencje, jednakowoż każda poszczególna wskazuje na tą samą dziedzinę zagrożenia w ramach bezpieczeństwa komunikacji. Całościowa miara pozwala z większą świadomością podejść do kwestii zabezpieczania przepływu danych w otoczeniu obywatela.
Algorytm wyliczania miary składa się z odpowiednio dobranych wag dla poszczególnych składowych grupy które zbiorczo przedstawiają poziom bezpieczeństwa w przedziale &lt;0,1&gt;. Znaczenie poszczególnych składowych jest różna, ich wartość może wpływać na końcowy sposób wyliczenia wyniku końcowego. </t>
  </si>
  <si>
    <t>Miara zbiorcza IA.SecurityAssessment określna sumaryczny poziom zagrożenia dla wszystkich, silnie określonych w dziedzinie IT Security, kwestii bezpieczeństwa komunikacji</t>
  </si>
  <si>
    <t>Miara ważna</t>
  </si>
  <si>
    <t>android.os.Build.MODEL;</t>
  </si>
  <si>
    <t>Miara informacyjna</t>
  </si>
  <si>
    <t>android.os.Build.Manufacturer;</t>
  </si>
  <si>
    <t>public String getDeviceName() {
   String manufacturer = Build.MANUFACTURER;
   String model = Build.MODEL;
   if (model.startsWith(manufacturer)) {
      return capitalize(model);
   } else {
      return capitalize(manufacturer) + " " + model;
   }
}</t>
  </si>
  <si>
    <t>String mString = "";
    mString.concat("VERSION.RELEASE {" + Build.VERSION.RELEASE + "}");
    mString.concat("\nVERSION.INCREMENTAL {" + Build.VERSION.INCREMENTAL + "}");
    mString.concat("\nVERSION.SDK {" + Build.VERSION.SDK + "}");
    mString.concat("\nBOARD {" + Build.BOARD + "}");
    mString.concat("\nBRAND {" + Build.BRAND + "}");
    mString.concat("\nDEVICE {" + Build.DEVICE + "}");
    mString.concat("\nFINGERPRINT {" + Build.FINGERPRINT + "}");
    mString.concat("\nHOST {" + Build.HOST + "}");
    mString.concat("\nID {" + Build.ID + "}");
    ((TextView) findViewById(R.id.textView1)).setText(mString);</t>
  </si>
  <si>
    <t>Skaner inicjujący widzi tylko połączenie z poziomu WiFi lub BT w przypadku innych urządzeń? Telefon nie może być podpięty po ETH. Z góry założenie nt. WiFi/BT?</t>
  </si>
  <si>
    <t>nmap 192.168.1.0/24</t>
  </si>
  <si>
    <t xml:space="preserve">nmap -sn 192.168.1.0/24 </t>
  </si>
  <si>
    <t xml:space="preserve">&lt;uses-permission android:name="android.permission.INTERNET" /&gt;
&lt;uses-permission android:name="android.permission.ACCESS_NETWORK_STATE" /&gt;
WiFiManager wifi = (WifiManager) getSystemService(WIFI_SERVICE); 
DhcpInfo info = wifi.getDhcpInfo(); </t>
  </si>
  <si>
    <t>nmap --script broadcast-dhcp-discover</t>
  </si>
  <si>
    <t>nmap -6 -sV www.eurov6.org</t>
  </si>
  <si>
    <t>&lt;uses-permission android:name="android.permission.ACCESS_WIFI_STATE" /&gt;
&lt;uses-permission android:name="android.permission.ACCESS_NETWORK_STATE" /&gt;
public static String getCurrentSsid(Context context) {
  String ssid = null;
  ConnectivityManager connManager = (ConnectivityManager) context.getSystemService(Context.CONNECTIVITY_SERVICE);
  NetworkInfo networkInfo = connManager.getNetworkInfo(ConnectivityManager.TYPE_WIFI);
  if (networkInfo.isConnected()) {
    final WifiManager wifiManager = (WifiManager) context.getSystemService(Context.WIFI_SERVICE);
    final WifiInfo connectionInfo = wifiManager.getConnectionInfo();
    if (connectionInfo != null &amp;&amp; !TextUtils.isEmpty(connectionInfo.getSSID())) {
      ssid = connectionInfo.getSSID();
    }
  }
  return ssid;
}</t>
  </si>
  <si>
    <t>Metryka ataku</t>
  </si>
  <si>
    <t>Podłożenie adresu MAC pod SSID</t>
  </si>
  <si>
    <t>W związku z tym, że sieci WiFi rozgłaszają non-stop SSID wraz z adresem MAC - istnieje możliwość sklonowania tej adresacji celem próby logowania użytkownika do jego znanej sieci - atak MITM.</t>
  </si>
  <si>
    <t>iwscan &lt;bssid&gt;
iwconnect &lt;bssid&gt;iwscan &lt;bssid&gt;</t>
  </si>
  <si>
    <t>Dodatkowe logowanie</t>
  </si>
  <si>
    <t>WifiManager wifiManager= (WifiManager) getSystemService(Context.WIFI_SERVICE);
WifiInfo wi = WifiManager.getConnectionInfo();
if( wi != null )
{
    WifiConfiguration activeConfig = null;
    for( WifiConfiguration conn : wifiManager.getConfiguredNetworks() )
    {
        if( conn.status == WifiConfiguration.Status.CURRENT )
        {
            activeConfig = conn;
            break;
        }
    }
    if( activeConfig != null )
    {
        // Analyse encryption of connected network here.
    }
}</t>
  </si>
  <si>
    <t>https://github.com/nccgroup/UPnP-Pentest-Toolkit</t>
  </si>
  <si>
    <t>https://developer.android.com/guide/topics/connectivity/wifip2p.html</t>
  </si>
  <si>
    <t>Rodzaj aktywnego połączenia GSM</t>
  </si>
  <si>
    <t xml:space="preserve">https://www.researchgate.net/publication/262105075_Security_Issues_and_Attacks_on_the_GSM_Standard_a_Review </t>
  </si>
  <si>
    <t>public static JSONArray getCellInfo(Context ctx){
    TelephonyManager tel = (TelephonyManager) ctx.getSystemService(Context.TELEPHONY_SERVICE);
    JSONArray cellList = new JSONArray();
    int phoneTypeInt = tel.getPhoneType();
    String phoneType = "unknown";
    if (phoneTypeInt == TelephonyManager.PHONE_TYPE_GSM)
        phoneType = "gsm";
    else if (phoneTypeInt == TelephonyManager.PHONE_TYPE_CDMA)
        phoneType = "cdma";
    //from Android M up must use getAllCellInfo
    if (Build.VERSION.SDK_INT &lt; Build.VERSION_CODES.JELLY_BEAN_MR1) {
        List&lt;NeighboringCellInfo&gt; neighCells = tel.getNeighboringCellInfo();
        for (int i = 0; i &lt; neighCells.size(); i++) {
            try {
                JSONObject cellObj = new JSONObject();
                NeighboringCellInfo thisCell = neighCells.get(i);
                cellObj.put("cellId", thisCell.getCid());
                cellObj.put("lac", thisCell.getLac());
                cellObj.put("rssi", thisCell.getRssi());
                cellList.put(cellObj);
            } catch (Exception e) {
            }
        }
    } else {
        List&lt;CellInfo&gt; infos = tel.getAllCellInfo();
        for (int i = 0; i &lt; infos.size(); ++i) {
            try {
                JSONObject cellObj = new JSONObject();
                CellInfo info = infos.get(i);
                if (info instanceof CellInfoGsm) {
                    CellSignalStrengthGsm gsm = ((CellInfoGsm) info).getCellSignalStrength();
                    CellIdentityGsm identityGsm = ((CellInfoGsm) info).getCellIdentity();
                    cellObj.put("cellId", identityGsm.getCid());
                    cellObj.put("lac", identityGsm.getLac());
                    cellObj.put("dbm", gsm.getDbm());
                    cellList.put(cellObj);
                } else if (info instanceof CellInfoLte) {
                    CellSignalStrengthLte lte = ((CellInfoLte) info).getCellSignalStrength();
                    CellIdentityLte identityLte = ((CellInfoLte) info).getCellIdentity();
                    cellObj.put("cellId", identityLte.getCi());
                    cellObj.put("tac", identityLte.getTac());
                    cellObj.put("dbm", lte.getDbm());
                    cellList.put(cellObj);
                }
            } catch (Exception ex) {
            }
        }
    }
    return cellList;
}</t>
  </si>
  <si>
    <t>Dane nt. operatora GSM</t>
  </si>
  <si>
    <t>Każdy operator GSM ma swój unikalny numer globalny. W przypadku gdy numer jest "inny" - być może użytkownik jest ofiarą GSM spoofingu - podszywania się pod operatora.</t>
  </si>
  <si>
    <t>Weryfikacja bazy OperatorID z aktualnym BTS. Parametry MCC i MNC.</t>
  </si>
  <si>
    <t>&lt;uses-permission android:name="android.permission.ACCESS_WIFI_STATE"/&gt;
Context context = requireContext().getApplicationContext();
WifiManager wm = (WifiManager) context.getSystemService(Context.WIFI_SERVICE);
String ip = Formatter.formatIpAddress(wm.getConnectionInfo().getIpAddress());</t>
  </si>
  <si>
    <t>WifiManager manager = (WifiManager) getSystemService(Context.WIFI_SERVICE);
WifiInfo info = manager.getConnectionInfo();
String address = info.getMacAddress();</t>
  </si>
  <si>
    <t>ContentResolver cr = ContentResolver(getCurrentContext());
Settings.Secure.getInt(cr, Settings.Secure.DATA_ROAMING);</t>
  </si>
  <si>
    <t>BT profile (necessary to connect)</t>
  </si>
  <si>
    <t>Wspierane protokoły przez urządzenie w komunikacji BT</t>
  </si>
  <si>
    <t>SAFER+</t>
  </si>
  <si>
    <t>Wspierane metody szyfrowania zależne od wersji BT</t>
  </si>
  <si>
    <t>00:fa:cd:01:15:ae</t>
  </si>
  <si>
    <t>Vendor:MAC</t>
  </si>
  <si>
    <t>Miara ataku</t>
  </si>
  <si>
    <t>ping 192.168.1.1
Response from 192.168.1.2 time=86ms TTL=32</t>
  </si>
  <si>
    <t>Podmiana pary MAC - IP może spowodować ustawienie komunikacji przez MITM.</t>
  </si>
  <si>
    <t>&gt;&gt;&gt; p = sr1(ARP(psrc='192.168.8.128',pdst='192.168.8.254'))
&gt;&gt;&gt; p.show()
###[ ARP ]###
  hwtype= 0x1
  ptype= 0x800
  hwlen= 6
  plen= 4
  op= is-at
  hwsrc= 00:50:56:e7:d0:87
  psrc= 192.168.8.254
  hwdst= 00:0c:29:5d:2f:55 
  pdst= 192.168.8.128
  load= '\x00\x00\x00\x00\x00\x00\x00\x00\x00\x00\x00\x00\x00\x00\x00\x00\x00\x00'</t>
  </si>
  <si>
    <t>192.168.1.1  00:af:b8:a1:a2:c3
192.168.1.1  0a:b1:b4:ac:f5:e3</t>
  </si>
  <si>
    <t>Serwer DHCP odpowiada za przydział adresacji IP i stanowi potencjalny środek komunikacji (wskazanie domyślnej GW). W przypadku istnienia serwera fałszywego - komunikacja będzie przebiegać przez MITM.</t>
  </si>
  <si>
    <t>arp -a (konflikty adresacji)</t>
  </si>
  <si>
    <t xml:space="preserve">nmap -sn 192.168.1.0/24 
nmap -Pn –script vuln 192.168.1.1
nmap -sV –-version-intensity 5 192.168.1.1
</t>
  </si>
  <si>
    <t>nmap –p- 192.168.1.1</t>
  </si>
  <si>
    <t>Wersja usługi, może być bezpośrednio skorelowana z podatnościami w bazie CVE</t>
  </si>
  <si>
    <t>Różne: w zależności od uslugi: rdpcon, telnet, ssh</t>
  </si>
  <si>
    <t xml:space="preserve">nmap -p 5900 –script vnc-brute 192.168.1.1 </t>
  </si>
  <si>
    <t>Nazwa usługi, może być bezpośrednio skorelowana z podatnościami w bazie CVE.</t>
  </si>
  <si>
    <t>nmap -sV –-version-intensity 5 192.168.1.1
nmap -Pn –script vuln 192.168.1.1</t>
  </si>
  <si>
    <t>230 Login successful.
Remote system type is UNIX.
Using binary mode to transfer files.</t>
  </si>
  <si>
    <t>Tryb transferu plików z serwerem FTP. Tryb aktywny - bezpieczniejszy. Tryb pasywny - nie wymaga konfiguracji po stronie klienta.</t>
  </si>
  <si>
    <t>In passive mode both the command and data channel is opened by the client machine.  At the starting phase of the connection, the client opens a TCP connection from a random port to the server’s port 21.next the client send a PASV command to the server and the server sends the port number that it wants to use as a data channel. Then, the client sends data the port number send by the server. The port number supplied by the server for data channel must be opened in the server side firewall. In IIS, there is an option to choose a range of ports to be used for data channel. After defining the range of ports, you need to open that port range in the server firewall. The port number used by the clinet in passive mode are always greater than 1023.
In active mode, the server use well known port 20 for data and port 21 for command, whereas the client uses random port numbers for both data and command.</t>
  </si>
  <si>
    <t>ftp login@ip</t>
  </si>
  <si>
    <t>ftp a@b.com:null@ip</t>
  </si>
  <si>
    <t>Dostęp do serwera danymi domyślnymi włączony</t>
  </si>
  <si>
    <t>ftp admin:admin@ip</t>
  </si>
  <si>
    <t>ssh -u login -p</t>
  </si>
  <si>
    <t>Usługa może wspierać protokoły starsze - bardziej podatne</t>
  </si>
  <si>
    <t>Wspierana powinna być zawsze najnowsza wersja, gdyż poprzednie mogą powodować błędy bezpieczeństwa takie jak brak szyfrowania lub częściowe szyfrowanie</t>
  </si>
  <si>
    <t>Aktualnie używany protkół komunikacyjny (może być starszy)</t>
  </si>
  <si>
    <t>Wspierane algorytmy szyfrowania przez usługę</t>
  </si>
  <si>
    <t>Wspierane algorytmy powinny być maksymalnie zoptymalizowane w stosunku do bezpieczeństwa i wydajności</t>
  </si>
  <si>
    <t>Wspierane metody autentykacji użytkownika</t>
  </si>
  <si>
    <t>Metody autentykacji mogą mieć wpływ na bezpieczeństwo połączenia. Np. podmiana certyfikatu</t>
  </si>
  <si>
    <t>Domyślne dane logowania dla konkretnego urządzenia</t>
  </si>
  <si>
    <t>Próba logowania domyślnymi danymi dla danego urządzenia</t>
  </si>
  <si>
    <t>Weryfikacja możliwości połączenia po protokole FTPS</t>
  </si>
  <si>
    <t>telnet ip</t>
  </si>
  <si>
    <t>Rekord SOA zawiera szczegółowe informacje kontaktowe i numer seryjny strefy. Informacje kontaktowe mogą być wykorzystane do rekonesansu, a numer seryjny strefy (kolejny) zapewni możliwość aktualizacji rekordów (np. przy Zone Transfer)</t>
  </si>
  <si>
    <t>dig @8.8.8.8 domain.com -t any</t>
  </si>
  <si>
    <t>google.com IN DNSKEY</t>
  </si>
  <si>
    <t>dig @8.8.8.8 domain.com +dnssec +short lub DNSKEY</t>
  </si>
  <si>
    <t>Rozpoznanie nazwy homeny po adresie IP</t>
  </si>
  <si>
    <t>host 1.2.3.4</t>
  </si>
  <si>
    <t>Odnalezienie i odczyt pliku odpowiedzialnego za strukturę WWW oraz sposób poruszania się crawlera</t>
  </si>
  <si>
    <t>Bad robots, though, may completely ignore it or worse. In fact, some nefarious robots and penetration test robots specifically look for robots.txt files for the very purpose of visiting the disallowed site sections.
If a villainous actor – whether human or robot – is trying to find private or confidential information on a website, the robots.txt file’s disallow list can serve as a map. It is the first, most obvious place to look.
In this way, if a site administrator thinks they are using the robots.txt file to secure their content and keep pages private, they are likely doing the exact opposite.
There are also many cases in which the files being excluded via the robots exclusion standard are not truly confidential in nature, but it is not desirable for a competitor to find the files.
For instance, robots.txt files can contain details about A/B test URL patterns or sections of the website which are new and under development.
In these cases, it might not be a true security risk, but still, there are risks involved in mentioning these sensitive areas in an accessible document.</t>
  </si>
  <si>
    <t>cat /url/robots.txt + AI</t>
  </si>
  <si>
    <t>W przypadku standardowego portu, istnieje potencjał zagrożenia, zależy od wersji usługi i użytego protkołu (również możliwość weryfikacji certyfikatu)</t>
  </si>
  <si>
    <t>Zbadanie algorytmu i certyfikatu (CA, pośrednik, OU)</t>
  </si>
  <si>
    <t>nmap -p 443 –script ssl* 192.168.1.1</t>
  </si>
  <si>
    <t>Expiry date: 1 Jan 2022</t>
  </si>
  <si>
    <t>Data ważności certyfikatu SSL</t>
  </si>
  <si>
    <t>Certyfikat potwierdza autentyczność i zgodność prezentowanej treści w danym czasie. Przekroczenie tego czasu stanowi naruszenie zasad bezpieczeństwa i nie można takiemu portalowi już ufać</t>
  </si>
  <si>
    <t>Nazwa usługi, może być bezpośrednio skorelowana z podatnościami w bazie CVE</t>
  </si>
  <si>
    <t>Access granted.</t>
  </si>
  <si>
    <t>Printing job done.</t>
  </si>
  <si>
    <t>Próba wydrukowania strony diagnostycznej z poziomu protokołu IPP</t>
  </si>
  <si>
    <t>Możliwość wysłania prośby o wydrukowanie nielimitowanej ilości stron diagnostycznych może wywołać zagrożenie buffer overflow lub DoS na drukarce. Także wykorzystanie wszelkich zasobów papierowych.</t>
  </si>
  <si>
    <t>The Internet Printing Protocol (IPP) is defined in RFC2910 and RFC2911. It's an extendable protocol, for example ‘IPP Everywhere’ is a candidate for a standard in mobile and cloud printing and IPP extensions for 3D printing have been released.
Because IPP is based on HTTP, it inherits all existing security features like basic/digest authentication and SSL/TLS encryption. To submit a print job or to retrieve status information from the printer, an HTTP POST request is sent to the IPP server listening on port 631/tcp. A famous open-source IPP implementation is CUPS, which is the default printing system in many Linux distributions and OS X. Similar to LPD, IPP is a channel to deploy the actual data to be printed and can be abused as a carrier for malicious PostScript or PJL files.</t>
  </si>
  <si>
    <t>Dostęp przez przeglądarkę - próba anonimowego logowania lub domyślnego. Także wypełnianie wszelkich formularzy pod kątem XSS.</t>
  </si>
  <si>
    <t>Abusing client web request an attacker can abuse arbitrary printers inside the internal network of the client connected to his malicious web page. Należy sprawdzić możliwość logowania anonimowego (lub dostępu bez logowania) oraz logowania administracyjnego domyślnymi parametrami. Wszelkie dostępne formularze powinny być sprawdzone pod kątem &lt;script&gt;alert(1);&lt;/script&gt;</t>
  </si>
  <si>
    <t>Skrypt próbujący rozpoznać strukturę WWW</t>
  </si>
  <si>
    <t>HP LaserJet Pro 3690</t>
  </si>
  <si>
    <t>Model drukarki pozyskany ze strony internetowej</t>
  </si>
  <si>
    <t>cat + AI</t>
  </si>
  <si>
    <t>nmap -A 192.168.1.1</t>
  </si>
  <si>
    <t>[1] ISO+IEC+7498-1-1994
[2] CISSP All-in-One Exam Guide, 7th Edition
[3] Assessing and Insuring Cybersecurity Risk Ravi Das
[4] iso-27001-2013
[5] ISC CISSP Official Study Guide
[11] nist 800-115 Technical Guide to Information Security Testing and Assessment</t>
  </si>
  <si>
    <t>[6] cvss-v31-specification_r1
[7] CNA Rules _ CVE</t>
  </si>
  <si>
    <t>1. NISTIR 8144: Assessing Threats to Mobile Devices &amp; Infrastructure;  The Mobile Threat Catalogue 
2. Securing the Industrial Internet of Things NIST SPECIAL PUBLICATION 1800-32
3. NIST SPECIAL PUBLICATION 1800-15 Securing Small-Business and Home Internet of Things (IoT) Devices: Mitigating Network-Based Attacks Using Manufacturer Usage Description (MUD)</t>
  </si>
  <si>
    <t>[12] GDPR - Directive 95-46-EC (General Data Protection Regulation) - REGULATION (EU) 2016-679
[13] NIST 800-12 -- An Introduction to Information Security
[14] NIST 800-30 -- Guide for Conducting Risk Assessments
[15] NIST 800-53A -- Assessing Security and Privacy Controls in Information Systems and Organizations
[16] ISO 31000-2018
[17] NIST 800-39 Managing Information Security Risk
[20] CHALLENGES IN CYBERSECURITY AND PRIVACY – THE EUROPEAN RESEARCH LANDSCAPE
[3] Assessing and Insuring Cybersecurity Risk Ravi Das</t>
  </si>
  <si>
    <t>[12] GDPR - Directive 95-46-EC (General Data Protection Regulation) - REGULATION (EU) 2016-679
[19] DIRECTIVE 2002-58-EC OF THE EUROPEAN PARLIAMENT AND OF THE COUNCIL
[3] Assessing and Insuring Cybersecurity Risk Ravi Das</t>
  </si>
  <si>
    <t xml:space="preserve">[12] GDPR - Directive 95-46-EC (General Data Protection Regulation) - REGULATION (EU) 2016-679
[19] DIRECTIVE 2002-58-EC OF THE EUROPEAN PARLIAMENT AND OF THE COUNCIL
[3] Assessing and Insuring Cybersecurity Risk Ravi Das
</t>
  </si>
  <si>
    <t>[21] CEH v10 _ certified ethical hacker study guide</t>
  </si>
  <si>
    <t>[18] CNSSI No. 4009 Committee on National Security Systems (CNSS) Glossary - National Information Assurance (IA)</t>
  </si>
  <si>
    <t>[12] GDPR - Directive 95-46-EC (General Data Protection Regulation) - REGULATION (EU) 2016-679
[13] NIST 800-12 -- An Introduction to Information Security
[14] NIST 800-30 -- Guide for Conducting Risk Assessments
[15] NIST 800-53A -- Assessing Security and Privacy Controls in Information Systems and Organizations
[16] ISO 31000-2018
[17] NIST 800-39 Managing Information Security Risk
[20] CHALLENGES IN CYBERSECURITY AND PRIVACY – THE EUROPEAN RESEARCH LANDSCAPE</t>
  </si>
  <si>
    <t xml:space="preserve">[12] GDPR - Directive 95-46-EC (General Data Protection Regulation) - REGULATION (EU) 2016-679
[19] DIRECTIVE 2002-58-EC OF THE EUROPEAN PARLIAMENT AND OF THE COUNCIL
</t>
  </si>
  <si>
    <t>[8] nistir8144_ Assessing Threats to Mobile Devices
[9] Securing the Industrial Internet of Things NIST SPECIAL PUBLICATION 1800-32
[10] NIST SP 1800-15 -- Securing Small-Business and Home Internet of Things (IoT)</t>
  </si>
  <si>
    <t>Zbiorcza miara pochodna wyliczana w oparciu o zestawienie miar fizycznych i/lub miar pochodnych niższych poziomów. Miara określa poziom zagrożenia i bezpieczeństwa.
Miara zbiorcza OS.SecurityAssessment określa poziom bezpieczeństwa danego urządzenia (lub zbiorczo urządzeń w otoczeniu użytkownika). Pomiar wykonywany jest w ujęciu bezpieczeństwa systemu w oparciu o który działa owo urządzenie. Z racji wielości miar specyficznych (w niektórych wypadkach nawet ograniczonych jedynie do jednej rodziny urządzeń) dla grupy OS odpowiednio dobrane wagi określają w ramach miary zbiorczej całkowity poziom bezpieczeństwa systemu urządzenia.</t>
  </si>
  <si>
    <t xml:space="preserve">Miara zbiorcza OS.SecurityAssessment określa poziom bezpieczeństwa danego urządzenia (lub zbiorczo urządzeń w otoczeniu użytkownika). </t>
  </si>
  <si>
    <t>GDPR.Compliance = &lt;0,1&gt;
GDPR.PersonalDataBreachProbability = &lt;0,1&gt;
GDPR.ProcessingProbability = &lt;0,1&gt;
GDPR.ProfilingProbability = &lt;0,1&gt;
GDPR.GeneticDataBreachProbability = &lt;0,1&gt;
GDPR.BiometricDataBreachProbability = &lt;0,1&gt;
GDPR.DataConcerningHealthBreachProbability = &lt;0,1&gt;
GDPR.CrossBorderProcessingProbability = &lt;0,1&gt;
GDPR.PersonalDataSecurity.AvailabilityLossPermanentProbability = &lt;0,1&gt;
GDPR.PersonalDataSecurity.AvailabilityLossTemporalProbability = &lt;0,1&gt;
GDPR.PersonalDataSecurity.IntegrityLossProbability = &lt;0,1&gt;
GDPR.PersonalDataSecurity.ConfidentialityLossProbability = &lt;0,1&gt;</t>
  </si>
  <si>
    <t>Końcowa miara zestawiająca wszystkie miary podrzędne do wyniku przekazywanego użytkownikowi jako ocena poziomu bezpieczeństwa danego urządzenia wykrytego w jego/jej otoczeniu.</t>
  </si>
  <si>
    <t>Końcowa miara zestawiająca wszystkie miary podrzędne do wyniku przekazywanego użytkownikowi jako ocena poziomu zagrożenia wprowadzanego przez dane urządzenie wykryte w jego/jej otoczeniu</t>
  </si>
  <si>
    <t>Informacja, na ile fakt iż to urządzenie jest w naszym otoczeniu jest dla nas niebezpieczne.
Czy jak wysokie niebezpieczeństwo stanowi dla nas fakt, że to urządzenie jest w naszym otoczeniu.</t>
  </si>
  <si>
    <t>Podsumowanie poziomu bezpieczeństwa dla wszystkich urządzeń
A common Endpoint Security Scoring System (ACESSS)</t>
  </si>
  <si>
    <t>Informacja, na ile fakt iż wszystkie urządzenia są w naszym otoczeniu są dla nas niebezpieczne.
Czy jak wysokie niebezpieczeństwo stanowi dla nas fakt, że to urządzenia są w naszym otoczeniu.</t>
  </si>
  <si>
    <t>Końcowa miara zestawiająca wszystkie miary podrzędne do wyniku przekazywanego użytkownikowi jako ocena poziomu bezpieczeństwa całego otoczenia.</t>
  </si>
  <si>
    <t>Końcowa miara zestawiająca wszystkie miary podrzędne do wyniku przekazywanego użytkownikowi jako ocena poziomu zagrożenia całego otoczenia.</t>
  </si>
  <si>
    <t xml:space="preserve">#whois -h &lt;HOST&gt; -p &lt;PORT&gt; "domain.tld"
#echo "domain.ltd" | nc -vn &lt;HOST&gt; &lt;PORT&gt;
android.OS.Build.PRODUCT
android.OS.Build.MODEL
</t>
  </si>
  <si>
    <t>nmap --script ssh2-enum-algos target</t>
  </si>
  <si>
    <t>220 FTP Connected</t>
  </si>
  <si>
    <t>Za pośrednictwem konsoli i komendy SSH logowanie po protokole FTP+S</t>
  </si>
  <si>
    <t>nmap -sV -sC ip</t>
  </si>
  <si>
    <t>Weryfikacja możliwości połączenia po protokole SCP</t>
  </si>
  <si>
    <t>Za pośrednictwem konsoli i komendy SSH logowanie po protokole SCP</t>
  </si>
  <si>
    <t>Możliwość logowania danymi domyślnymi</t>
  </si>
  <si>
    <t>nmap -sV --script=http-enum &lt;target&gt;
nmap -sn 192.168.1.0/24 
nmap -Pn –script vuln 192.168.1.1
nmap -sV –-version-intensity 5 192.168.1.1
nmap --script http-methods &lt;target&gt;
nmap --script http-methods --script-args http-methods.url-path='/website' &lt;target&gt;
nmap -sV --script=http-headers &lt;target&gt;
nmap -sV -sC &lt;target&gt;
nmap -n -p 80 --script http-ls &lt;target&gt;
nmap --script http-brute -p 80 &lt;host&gt;</t>
  </si>
  <si>
    <t>500 Server OK.</t>
  </si>
  <si>
    <t>inurl:"Index Of" site:local</t>
  </si>
  <si>
    <t>Włączone katalogowanie "Index Of"</t>
  </si>
  <si>
    <t>Możliwość przeglądania z poziomu przeglądarki zawartości systemu</t>
  </si>
  <si>
    <t>openssl verify -verbose -x509_strict -CAfile ca.pem -CApath nosuchdir cert_chain.pem</t>
  </si>
  <si>
    <t>Próba pozyskania dostępu do protokołu wydruku</t>
  </si>
  <si>
    <t>$ lpoptions | tr " " '\n'
copies=1
device-uri=dnssd://HP%20Color%20LaserJet%20CP2025dn%20(F47468)._pdl-datastream._tcp.local/
finishings=3
job-cancel-after=10800
job-hold-until=no-hold
job-priority=50
job-sheets=none,none
marker-change-time=1553023232
marker-colors=#000000,#00FFFF,#FF00FF,#FFFF00
marker-levels=18,62,62,63
marker-names='Black\ Cartridge\ HP\ CC530A,
Cyan\ Cartridge\ HP\ CC531A,
Magenta\ Cartridge\ HP\ CC533A,
Yellow\ Cartridge\ HP\ CC532A'
marker-types=toner,toner,toner,toner
number-up=1
printer-commands=none
printer-info='HP Color LaserJet CP2025dn (F47468)'
printer-is-accepting-jobs=true
printer-is-shared=true
printer-is-temporary=false
printer-location
printer-make-and-model='HP Color LaserJet cp2025dn pcl3, hpcups 3.18.7'
printer-state=3
printer-state-change-time=1553023232
printer-state-reasons=none
printer-type=167964
printer-uri-supported=ipp://localhost/printers/Color-LaserJet-CP2025dn
sides=one-sided</t>
  </si>
  <si>
    <t>Model drukarki skorelowany z bazą CVE</t>
  </si>
  <si>
    <t>Model drukarki pozyskany różnymi metodami</t>
  </si>
  <si>
    <t xml:space="preserve">$ lpinfo -v
network ipp
network https
network socket
network beh
direct hp
network lpd
file cups-brf:/
network ipps
network http
direct hpfax
network dnssd://HP%20Color%20LaserJet%20CP2025dn%20(F47468)._pdl-datastream._tcp.local/  &lt;== printer
network socket://192.168.0.23 </t>
  </si>
  <si>
    <t>curl -I ip + AI + zagnieżdżona tabela</t>
  </si>
  <si>
    <t>DESCRIBE rtsp://&lt;ip&gt;:&lt;port&gt; RTSP/1.0\r\nCSeq: 2\r\n\r</t>
  </si>
  <si>
    <t>nmap -sV --script "rtsp-*" -p &lt;PORT&gt; &lt;IP&gt;</t>
  </si>
  <si>
    <t>Tomasz</t>
  </si>
  <si>
    <t>OSINT</t>
  </si>
  <si>
    <t>W momencie pozyskania adresu e-mail użytkownika oraz jego innych danych osobowych (imię, nazwisko) - można wykonać skanowanie OSINTowe</t>
  </si>
  <si>
    <t>https://developer.android.com/training/id-auth/identify</t>
  </si>
  <si>
    <t>Turba</t>
  </si>
  <si>
    <t>tturba@gmail.com</t>
  </si>
  <si>
    <t>Adres e-mail użytkownika - OSINT</t>
  </si>
  <si>
    <t>&lt;uses-permission android:name="android.permission.GET_ACCOUNTS" /&gt;
    public void getAccounts() {
        StringBuilder emailAccounts = new StringBuilder();
        if (ContextCompat.checkSelfPermission(MainActivity.this, Manifest.permission.GET_ACCOUNTS) != PackageManager.PERMISSION_GRANTED) {
            if (ActivityCompat.shouldShowRequestPermissionRationale(MainActivity.this, Manifest.permission.GET_ACCOUNTS)) {
                ActivityCompat.requestPermissions(MainActivity.this, new String[]{Manifest.permission.GET_ACCOUNTS}, 1);
            } else {
                ActivityCompat.requestPermissions(MainActivity.this, new String[]{Manifest.permission.GET_ACCOUNTS}, 1);
            }
        }
        else {
            List&lt;String&gt; accountList = new ArrayList&lt;String&gt;();
            Pattern gmailPattern = Patterns.EMAIL_ADDRESS;
            Account[] accounts = AccountManager.get(this).getAccounts();
            for (Account account : accounts) {
                if (gmailPattern.matcher(account.name).matches()) {
                    emailAccounts.append(flag + ". " + "&lt;b&gt;" + account.name + "&lt;br&gt;" +
                            "---------" + "---------&lt;br&gt;"); ;
                }
            }
            deviceDetails.setText(Html.fromHtml(emailAccounts+""));
        }
    }</t>
  </si>
  <si>
    <t>Device.Networking.ICMP.*</t>
  </si>
  <si>
    <t>Uzasadnienie miary składowej</t>
  </si>
  <si>
    <t>typ połaczenia kablowy/bezprzewodowy implikuje poz. Bezpieczeństwa</t>
  </si>
  <si>
    <t>model karty sieciowej (może mieć podatności albo być stara)</t>
  </si>
  <si>
    <t xml:space="preserve">określa jakość połączenia, jego szybkość </t>
  </si>
  <si>
    <t>Sprawdzenie statystyk interface-u urządzenia lub ilości kolizji występującej w sieci - może wskazywać na zakócenia w sieci (celowe atakującego)</t>
  </si>
  <si>
    <t>Podatności związane bezośrednio z kartą sieciową</t>
  </si>
  <si>
    <t>Device.Networking.NetworkTest.NetworkSpeed</t>
  </si>
  <si>
    <t>Device.Networking.NetworkTest.NetworkSpeed.Download</t>
  </si>
  <si>
    <t>Device.Networking.NetworkTest.NetworkSpeed.Upload</t>
  </si>
  <si>
    <t>Tablica kart sieciowych dostępnych w urządzeniu / widocznych z poziomu sieci</t>
  </si>
  <si>
    <t>Możliwym jest wykrycie urządzeń sieciowych tj. NIC na urządzeniu ale również możemy zobaczyć interace-y wirtualne utoworzone przez np. wirtualne maszyny, mostki, VPN-y itp..</t>
  </si>
  <si>
    <t xml:space="preserve">Rodzaje kart sieciowych istniejących na urządzeniu. Wystąpienie nieznanych (wirtualnych, mostkujących, itp.) może być podejrzane </t>
  </si>
  <si>
    <t>Identyfikuje producentów a być może i rodzaj karty sieciowej</t>
  </si>
  <si>
    <t>Device.Networking.OSILayer2.VLAN</t>
  </si>
  <si>
    <t>Device.Networking.OSILayer2.QoS</t>
  </si>
  <si>
    <t>Orzymaliśmy ramkę z VLAN tagiem - coś jest nie tak</t>
  </si>
  <si>
    <t>Otrzymaliśmy ramkę z tagiem np.. .1q - coś jest nie tak</t>
  </si>
  <si>
    <t>Pozwala wykryć czy ilośc adresów MAC w tablicy jest "nienaturalnie duża". Jednocześnie wskazuje ilość urządzeń z którymi komunikuje się urządzenie. Możemy mieć doczynienia z ARP spoofingiem</t>
  </si>
  <si>
    <t>Device.Networking.OSILayer2.CDP</t>
  </si>
  <si>
    <t>Otrzymaliśmy ramkę CDP - jest to zagrożenie samo w sobie</t>
  </si>
  <si>
    <t>Orzymaliśmy ramkę z DTP - coś jest nie tak</t>
  </si>
  <si>
    <t>Orzymaliśmy ramkę z LACP - coś jest nie tak</t>
  </si>
  <si>
    <t>Device.Networking.OSILayer2.LACP-PaGP</t>
  </si>
  <si>
    <t>Device.Networking.OSILayer2.DTP-VTP</t>
  </si>
  <si>
    <t>Device.Networking.OSILayer2.DHCP</t>
  </si>
  <si>
    <t>Warto w ramach skanu sprawdzić ile serwerów odpowie na zapytanie DHCP jeśli więcej niż 1 to mamy problem</t>
  </si>
  <si>
    <t>Device.Networking.OSILayer2.GARP</t>
  </si>
  <si>
    <t>Za dużo GARP albo próba blokowania MAC-a przez GARP</t>
  </si>
  <si>
    <t>Sprawdzamy jak lokalny DNS rozwiązuje nazwy domen i czy przypadkiem czegoś nie miesza (porównujemy wyniki poprawne zapytać z tymi które wyślemy do lokalnego serwera). Dodatkowo sprawdźmy czy DNS jest "zaufany" - tj. lepszej jakości wyniki da 8.8.8.8 niż 192.168.0.1 albo co gorsza X.X.X.X z lokalizacją chiny/rosja</t>
  </si>
  <si>
    <t>[1] ISO+IEC+7498-1-1994
[2] CISSP All-in-One Exam Guide, 7th Edition
[3] Assessing and Insuring Cybersecurity Risk Ravi Das
[4] iso-27001-2013
[5] ISC CISSP Official Study Guide
[11] nist 800-115 Technical Guide to Information Security Testing and Assessment
[22] CISCO-L2-security-Bootcamp-final</t>
  </si>
  <si>
    <t>Device.Networking.OSILayer2.NDP</t>
  </si>
  <si>
    <t>The protocol defines five ICMPv6 packet types to perform functions for IPv6 similar to the Address Resolution Protocol (ARP) and Internet Control Message Protocol (ICMP) Router Discovery and Router Redirect protocols for IPv4.</t>
  </si>
  <si>
    <t>Device.Networking.OSILayer3.Routing[]</t>
  </si>
  <si>
    <t>Sprawdzamy czy dowolne urządzenie w sieci odpowiada lub wysyła pakiety dot. routingu</t>
  </si>
  <si>
    <t>Sprawdzamy poprawność kierowania ruchu IP do konkretnych adresów MAC np.. Czy konkretny adres nie niest kierowany do wyizolowanego adresu MAC</t>
  </si>
  <si>
    <t>Sprawdzamy ilośc hopów w sieci lokalnej (wiele routerów w LAN) lub niezastosowanie przez atakującego odpowiednich mechanizmów ukrywania w wypadku bycia MITM-em</t>
  </si>
  <si>
    <t>Sprawdzamy czy dla wskazanych adresów IP nie występuje nienaturalne opóźnienie</t>
  </si>
  <si>
    <t>Dla wskazanych adresów IP sprawdzamy parametry całej grupy ICMP.Taceroute[x]* .  Z wyników wiemy jaka jest scieżka, kto jest dostawcą usług internetowych, czy na ścieżce wystepują nieporządane dodatkowe hopy (mitm), opóźnienia do konkretnych punktów w sieci itp.</t>
  </si>
  <si>
    <t>Sprawdzamy poprawność dowiązań IP do domen, poziom zaufania do serwera DNS</t>
  </si>
  <si>
    <t>Zbiór wszystkich podstawowych informacji o sieci. Weryfikujemy Bramę domyślną (czy nie jest nienaturanie adresowana), adresy serwerów DNS (i poziom zaufania do nich), Adres serwera DHCP i czy istnieje podejrzenie że jest to serwer adwersarza</t>
  </si>
  <si>
    <t>Zbiór wszystkich podstawowych informacji o sieci. Weryfikujemy Bramę domyślną (czy nie jest nienaturanie adresowana), adresy serwerów DNS (i poziom zaufania do nich), sposób uzyskania adresu IPv6</t>
  </si>
  <si>
    <t xml:space="preserve">Poziom bezpieczeństwa standardu (w wypadku połączeń wifi). Jednocześnie sprawdzamy zgodność prędkości sieci ze standardem (wykrywamy wysoku poziom ruchu lub zakłóceń) </t>
  </si>
  <si>
    <t>Wykrywamy wystąpienie pakietu NDP i potencjalnie nieporządane zachowania</t>
  </si>
  <si>
    <t xml:space="preserve">Fakt podłączenia do SSID w sposób wolny nadawanego (broadcastowanego) lub ukrytego. Szczególny przypadek podłączenia do sieci Guest (zawsze wyższy poziom zagrożenia) </t>
  </si>
  <si>
    <t>weryfikacja konkretnego typu ataku</t>
  </si>
  <si>
    <t>występowanie .1x zwięszka poziom bezpieczeństwa</t>
  </si>
  <si>
    <t xml:space="preserve">Typ zabezpieczenia połączenia wpływa na poziom bezpieczeństwa. Najniższy to "none" </t>
  </si>
  <si>
    <t>Wg. Poziomu trudności złamania podwyższa lub obniża poziom bezpieczeństwa</t>
  </si>
  <si>
    <t>Inforuje o dodatkowych usługach w otoczeniu. Może wpływać na poziom bezpieczeństwa w zależności od usługi i jej wersji.</t>
  </si>
  <si>
    <t>Alias dla kart sieciowych wifi</t>
  </si>
  <si>
    <t>Testowanie ataków arp w sieci (wg możliwości prawnych i technicznych)</t>
  </si>
  <si>
    <t>Otrzymaliśmy dowolny pakiet routingu (już informuje nas o błędnej kongiguracji siecvi)</t>
  </si>
  <si>
    <t>A malicious node tries to consume limited resources of other network nodes. Battery power, bandwidth, and CPU power are all potential targets. This could include:
Frequent beacon packets
Stale packets forwarded to nodes</t>
  </si>
  <si>
    <t>A sleep deprivation attack involves consuming battery power on another node by creating a flood of packets, preventing the radio from sleeping and consuming significant additional power.</t>
  </si>
  <si>
    <t>https://charlesreid1.com/wiki/Kali/Layer_3_Attacks</t>
  </si>
  <si>
    <t>A malicious node crafts fake routing updates or modifies route update packets it sees on the network, and sends them to neighbor nodes on the network. This results in routing table poisoning, which can cause sub-optimal routing, network congestion, or network inaccessibility.</t>
  </si>
  <si>
    <t>Device.Networking.OSILayer3.AttackDetection.*</t>
  </si>
  <si>
    <t>Grupa określająca wykrycie ataku</t>
  </si>
  <si>
    <t>Ilośc pakietów przyjetych na interface (może wskazywać na atak / DoS / rekonesans)</t>
  </si>
  <si>
    <t xml:space="preserve">Lista dostępnych usług </t>
  </si>
  <si>
    <t>Usługi dostepu zdlanego, sam fakt występowania zmniejsza bezpieczeństwo, poziom zabezpieczenia wpływa na końcową ocenę</t>
  </si>
  <si>
    <t>Usługa FTP</t>
  </si>
  <si>
    <t>Usługa SSH</t>
  </si>
  <si>
    <t>Usługa Telnet - samo występowanie jest zagrożeniem</t>
  </si>
  <si>
    <t>Zbiór informacji o serwerach DNS - pozwala na zidentyfikowanie nieporządanych serwerów w sieci</t>
  </si>
  <si>
    <t>Usługi wydruku w sieci</t>
  </si>
  <si>
    <t>Device.Networking.OSILayer4.*</t>
  </si>
  <si>
    <t>Device.Networking.OSILayer4.AttackDetection.*</t>
  </si>
  <si>
    <t>Grupa ataków na L2</t>
  </si>
  <si>
    <t>Device.Networking.OSILayer2.AttackDetection.*</t>
  </si>
  <si>
    <t>https://charlesreid1.com/wiki/Kali/Layer_2_Attacks</t>
  </si>
  <si>
    <t>odpowidnio wyliczona wartość całkowita w oparciu o znalezione cve</t>
  </si>
  <si>
    <t>konkretny atak przejęcia sesji</t>
  </si>
  <si>
    <t xml:space="preserve">pod uwagę brane są tylko metody szyfrowania użyte i ich parametry </t>
  </si>
  <si>
    <t>Presentation 
Transforms data received into a format that is readable by the application layer. Handles encryption/description for secure data</t>
  </si>
  <si>
    <t>Grupa parametrów dot. systemu operacyjengo urządzenia</t>
  </si>
  <si>
    <t>Typ udostępniania usługi wydruku</t>
  </si>
  <si>
    <t>CVE każde znalezione</t>
  </si>
  <si>
    <t>CVE ograniczone do dotyczących systemu</t>
  </si>
  <si>
    <t>Informacje o systemie pozwalają powiązać je z CVE oraz jak aktualny jest system</t>
  </si>
  <si>
    <t xml:space="preserve">Weryfikujemy czy usługi wprowadzają zagrożenia dla danego urządzenia (w oparciu o typ) </t>
  </si>
  <si>
    <t>Informacje o urządzeniu pozwalają powiązać je z CVE</t>
  </si>
  <si>
    <t>W całości oceniamy poziom zabezpieczenia połączenia z siecią</t>
  </si>
  <si>
    <t>W całości oceniamy poziom zabezpieczenia usług świadczonych przez bluetooth przez dane urządzenie</t>
  </si>
  <si>
    <t>Jeśli urządzenie może być sterowane przez http z racji braku szyfrowania już oznacza zagrożenie (sprawdzamy czy da się wymusić http zmiast https. Dodatkowo sprawdzamy wszystkie podatności serwera na danym urządzeniu</t>
  </si>
  <si>
    <t>Sprawdzamy wszystkie podatności serwera na danym urządzeniu wraz z weryfikacją jakie najgorsze metody szyfrowania jesteśmy w stanie wymusić.</t>
  </si>
  <si>
    <t>Device.Applications.*</t>
  </si>
  <si>
    <t>Lista aplikacji zainstalowana na urządzeniu - lista zbierana jeśli jest to możliwe</t>
  </si>
  <si>
    <t>Lista aplikacji wykryta poprzez analizę ruchu z i do urządzenia - lista zbierana jeśli jest to możliwe</t>
  </si>
  <si>
    <t>Podatności powiązane z aplikacjiami na urządzeniu</t>
  </si>
  <si>
    <t>Lista aplikacji na urządzeniu. Na jej podstawie oceniany jest również poziom zaufania dla aplikacji (np.. bardziej ufamy aplikacjom znanych i dbających o bezpieczeństwo dostawcom niż niszowym). Sprawdzamy również, jeśli to możliwe, poziom bezpieczeństwa komunikacji apliakcji z internetem, podejrzany ruch sieciowy w szczególności:  paczki danych wysyłane poza organizacje dostarczającą</t>
  </si>
  <si>
    <t xml:space="preserve">porty wykorzystywane do komunikacji/zdalnego sterowania - szczególnie ważne przy wykorzystywaniu niestandardowych portów </t>
  </si>
  <si>
    <t>tylko dla przypadków gdy http/https daje możliwość uruchomienia w oknie przeglądarki linii komend</t>
  </si>
  <si>
    <t>Strona na której doszło do wycieku</t>
  </si>
  <si>
    <t>Kiedy doszło do wycieku</t>
  </si>
  <si>
    <t>Czy dane są lub były dostępne na publicznych stronach w pełni lub częsciowo widoczne (prościej czy dane mają hackerzy którzy się włamali czy cały internet)</t>
  </si>
  <si>
    <t>A "paste" is information that has been "pasted" to a publicly facing website designed to share content such as Pastebin. These services are favoured by hackers due to the ease of anonymously sharing information and they're frequently the first place a breach appears.
HIBP searches through pastes that are broadcast by the accounts in the Paste Sources Twitter list and reported as having emails that are a potential indicator of a breach. Finding an email address in a paste does not immediately mean it has been disclosed as the result of a breach. Review the paste and determine if your account has been compromised then take appropriate action such as changing passwords.</t>
  </si>
  <si>
    <t>true/false</t>
  </si>
  <si>
    <t>Czy dane które wypłyneły są wysoce wrażliwe np. posiadanie konta na AsleyMaddison - strona do zdradzania żony/męża</t>
  </si>
  <si>
    <t>HIBP enables you to discover if your account was exposed in most of the data breaches by directly searching the system. However, certain breaches are particularly sensitive in that someone's presence in the breach may adversely impact them if others are able to find that they were a member of the site. These breaches are classed as "sensitive" and may not be publicly searched.
A sensitive data breach can only be searched by the verified owner of the email address being searched for. This is done via the notification system which involves sending a verification email to the address with a unique link. When that link is followed, the owner of the address will see all data breaches and pastes they appear in, including the sensitive ones.
There are presently 43 sensitive breaches in the system including Adult FriendFinder (2015), Adult FriendFinder (2016), Adult-FanFiction.Org, Ashley Madison, Beautiful People, Bestialitysextaboo, Brazzers, Carding Mafia (December 2021), Carding Mafia (March 2021), CrimeAgency vBulletin Hacks, CyberServe, Doxbin, Emotet, Fling, Florida Virtual School, Freedom Hosting II, Fridae, Fur Affinity, Gab, Guns.com and 23 more.</t>
  </si>
  <si>
    <t>https://haveibeenpwned.com/</t>
  </si>
  <si>
    <t>Email addresses/ IP addresses/ Names /Passwords/ Phone numbers /Physical addresses/ Usernames</t>
  </si>
  <si>
    <t>Wynik działania skanu wykonanego za pomoca recon-ng w oparciu o email i/lub inne informacje.</t>
  </si>
  <si>
    <t>use recon/profiles-profiles/profiler</t>
  </si>
  <si>
    <t>recon-ng</t>
  </si>
  <si>
    <t>Zbiór kont powiązanych z mailem (linkedin, FB, pornhub, tinder, tik tok itp..). Dla nowo znalezionych kont można wykonać dodatkowy skan w tym HIBP (have I been pawned)</t>
  </si>
  <si>
    <t>Dane zbierane jeśli osoba ma działalność lub jest członkiem spółki</t>
  </si>
  <si>
    <t>Dane zbierane z giełd długów w oparciu o imie nazwisko i/lub dane firmy.</t>
  </si>
  <si>
    <t xml:space="preserve">recon-ng
</t>
  </si>
  <si>
    <t>https://www.youtube.com/watch?v=Nk8jQhRFcBg&amp;ab_channel=KacperSzurek</t>
  </si>
  <si>
    <t xml:space="preserve">phonInfoGa </t>
  </si>
  <si>
    <t>Dane zbierane na podstawie skanu z internetu lub danych z urzadzenia. Sprawdzany jest też czy numer jest w bazach niechcianych numerów (spamerów telefonicznych) lub nasz numer telefonu dostępny jest jako taki w internecie.</t>
  </si>
  <si>
    <t>Zestaw informacji z haveibeenpwned.com o potencjalinych wyciekach. Każdy element tablicy to jeden wyciek. Możemy dać instrukcję jak publicznie ukryć dane z HIBP</t>
  </si>
  <si>
    <t>Zbieramy informacje czy użytkownik ma zdjęcie na gravatar - często używany portal do stosowania zdjęć profilowych (najcześciej zdjęcia twarzy)</t>
  </si>
  <si>
    <t>gravatar</t>
  </si>
  <si>
    <t xml:space="preserve">Lista portali na której użytkownik ma konta a być może o tym nie pamieta. </t>
  </si>
  <si>
    <t>whatsMyName</t>
  </si>
  <si>
    <t xml:space="preserve">Zbieramy informacje czy na zdjęciach dostepnych na FB, Twitter itp. Dostepne są informacje o geo lokalizacji lub czy publikowane zdjęcia mają geolokalizacje włączoną (informujemy uzytkownika że być może chciałby to wyłączyć i jak to zrobić) </t>
  </si>
  <si>
    <t>Na podstwaie wykrytych otwartch portów identyfikujemy usługi. Na podstawie usług badamy jakie oprogramowanie dostarcza usługi np.. Apache/IIS dla serwera www. Sprawdzamy poziom bezpieczeństwa oprogramowania głównie poprzez szukanie podatności oporogramowania lub zaufania do niego.</t>
  </si>
  <si>
    <t>CVE dot. konkretnego oprogramowania w konkretnej wersji np. Apache 1.3</t>
  </si>
  <si>
    <t>W szczególności jeśli ftp pozwala na dostęp bez hasła iwidzimy pliki msi/exe/bat istnieje możliwość zarzżenia</t>
  </si>
  <si>
    <t>Urządzniem ocenianym może być kamera lub inne urzadzenie nagrywające (alexa, google assistant, słuchawki bluetooth, telewizor z kamerką/mikrofonem)</t>
  </si>
  <si>
    <t>Wykorzystywane do wyszukiwania CVE</t>
  </si>
  <si>
    <t>Poziom zabezpieczenia komunikacji wfii</t>
  </si>
  <si>
    <t>Podłaczenie do rouge BTS to duże zagrożenie</t>
  </si>
  <si>
    <t>Stara lub podatna wersja</t>
  </si>
  <si>
    <t xml:space="preserve">Poziom zabezpieczenia komunikacji </t>
  </si>
  <si>
    <t>Usługi które przesyłają dane użytkownika</t>
  </si>
  <si>
    <t>Aplikacje które są znane z przetwarzania danych użytkownika</t>
  </si>
  <si>
    <t>Szansa na Mitm</t>
  </si>
  <si>
    <t>Jakieś dane już wypłyneły w szczególności hasła</t>
  </si>
  <si>
    <t>Podatności dot. wycieku danych lub możliwości podsłuchiwania</t>
  </si>
  <si>
    <t>do wykrycia CVE na ataki szczególnie dos i maleware</t>
  </si>
  <si>
    <t>ataki na sieć blokując dostęp przez zakłócanie</t>
  </si>
  <si>
    <t>blokowanie dostępu do danych przez przekierowaniue ruchu</t>
  </si>
  <si>
    <t>usuwanie, szyfrowanie lub blokowanie dostępu do danych</t>
  </si>
  <si>
    <t>włamanie na system w celu usunięcia, szyfrowania lub blokowanie dostępu do danych</t>
  </si>
  <si>
    <t>zaburzenie integralności danych w tranzycie</t>
  </si>
  <si>
    <t>zaburzenie integralności danych na serwerze</t>
  </si>
  <si>
    <t>zaburzenie integralności danych na urządzeniu</t>
  </si>
  <si>
    <t>przejęcie kontroli nad systemem i za tym idące usuniecie, szyfrowanie itd. Danych</t>
  </si>
  <si>
    <t>przechwycenie ruchu i zmiana w tranzycie</t>
  </si>
  <si>
    <t>przechwycenie ruchu i zmiana w tranzycie, słabe szyfrowanie</t>
  </si>
  <si>
    <t>zwięsza szansę że to samo hasło jest użyte w wielu miejscach (np.. Mail)</t>
  </si>
  <si>
    <t>podatności na przechwycenie danych (bo możemy je zmienić)</t>
  </si>
  <si>
    <t>podsłuchiwanie ruchu</t>
  </si>
  <si>
    <t>włamanie na serwer i wykradnięcie danych</t>
  </si>
  <si>
    <t>wypłyneły dane prywatne</t>
  </si>
  <si>
    <t>lista usług którego ruch możemy podsłuchać</t>
  </si>
  <si>
    <t xml:space="preserve">podatności na podsłuchanie danych </t>
  </si>
  <si>
    <t>Podatności dające kontorolę nad urządzeniem, podsłuchania ruchu, podszycia się lub ingerecji w ruch</t>
  </si>
  <si>
    <t>Jeśli w otoczeniu jest urządzenie nagrywające lub np.. Klawiatura wfili/bluetooth możemy zostać podsłuchani/nagrani</t>
  </si>
  <si>
    <t>Przekierowywanie ruchu</t>
  </si>
  <si>
    <t>W zależności od poziomu bezp. Komunikacji wifi możliwe jest podsłuchanie albo ingerencja w ruch</t>
  </si>
  <si>
    <t>Podsłuchiwanie ruchu np. z klawiarury, podsłuchiwanie rozmów z mikrofonu/słuchawek</t>
  </si>
  <si>
    <t>Mozłiwość przejęcia kontroli nad urządzeniem i kradzierz</t>
  </si>
  <si>
    <t>Mozłiwość przejęcia kontroli nad urządzeniem i kradzierz lub pośredniczenie w ruchu (mitm) aby podsłuchać ruch albo na niego wpływać</t>
  </si>
  <si>
    <t xml:space="preserve">Przekierowanie ruchu zamiast np. do banku na strone podstawioną </t>
  </si>
  <si>
    <t>Próba przekierowania ruchu przez atakujących (mitm)</t>
  </si>
  <si>
    <t>Wycieki danych (numery kart kredytowych), loginy, hasła (np. możliwe że takie same użytkownik ma w banku),</t>
  </si>
  <si>
    <t>Podszywanie się pod dzwoniącego (tj. użytkownika)</t>
  </si>
  <si>
    <t>Dostanie się do systemu gdzie mamy skany dokumentów</t>
  </si>
  <si>
    <t>mObywatel (sprecyficzny przypadek o szczególnym znaczeniu) jeśli zdobędziemy kontrolę nad telefonem</t>
  </si>
  <si>
    <t>Znacząca częśc danych już wypłyneła albo jest dostępna w internecie</t>
  </si>
  <si>
    <t>Podatności urządzenia które dają nad nim kontrolę (dając mozliwość wykradnięcia danych lub stania się mitm-em i podsłuchanie danych)</t>
  </si>
  <si>
    <t>Jeśli w otoczeniu jest urządzenie nagrywające lub np.. Kamera wifi/bluetooth możemy zostać podsłuchani/nagrani</t>
  </si>
  <si>
    <t>Jeśli w otoczeniu jest urządzenie nagrywające lub np.. Kamera wifi/bluetooth możemy zostać podsłuchani/nagrani. Dodatkowo zabawki dla dorosłych na bluetooth/wifi.</t>
  </si>
  <si>
    <t>Podsłuchiwanie rozmów</t>
  </si>
  <si>
    <t>Podsłuchiwanie rozmów, dostęp do komunikacji</t>
  </si>
  <si>
    <t xml:space="preserve">Dane dot. dostępów albo kont na konkretnych portalach (w szczególności przechowujących kod źródłowy, plany, dokumenty) </t>
  </si>
  <si>
    <t>Jeśli w otoczeniu jest urządzenie nagrywające lub np.. Kamera wifi/bluetooth możemy zostać podsłuchani/nagrani.</t>
  </si>
  <si>
    <t>Dostęp do danych stanowiących np. patenty</t>
  </si>
  <si>
    <t>Szczególnie ważne są urządzenia typu smart watch, inteligentna waga, urządzenia medyczne</t>
  </si>
  <si>
    <t>Znacząca częśc danych już wypłyneła albo jest dostępna w internecie. Szczególnie zagrażające dane to pochodzące z wycieków typu AshleyMaddison itp..</t>
  </si>
  <si>
    <t>Dane dot zdrowia już wypłyneły w ramach jakiegoś wycieku</t>
  </si>
  <si>
    <t>Informacje o posiadaniu konta np. na portalu AA, psychoterapii czy też grup wsparcia (np. dla osób chorych na raka). Również logowanie do portalu medicover (daje możliwość podejrzenia hostorii leczenia jeśli inne ataki dadzą nam dane o loginie i haśle)</t>
  </si>
  <si>
    <t>Dane o uczestniczeniu przez użytkownika w sprawach sądowych, powiązaniu z firmami które aktualnie mają procesy itp. Informacje o wyrokach.</t>
  </si>
  <si>
    <t>Szczególnie ważne jeśli użytkownik ma firmę. Możliwość odnalezienia informacji o stanie finansowym spółki, firmy. Informacje o poważnych zakupach</t>
  </si>
  <si>
    <t>Zamki wifi/bluetooth które mogą zostać złamane. Podatność samochodu lub jego systemów. Atak na odkurzacz.</t>
  </si>
  <si>
    <t>podatności ww. urządzeń</t>
  </si>
  <si>
    <t>Podatność samochodu lub jego systemów. Atak na odkurzacz. Klimatyzator lub termostat. "Baby monitor "- tak poprzez wyłączenie albo nadużycie. Włączenie alarmu przeciwożarowego.</t>
  </si>
  <si>
    <t>Możliwe ataki/przejęcie kontroli nad ww. urządzeniami</t>
  </si>
  <si>
    <t>Atak na odkurzacz. Klimatyzator lub termostat. Inteligentna lodówka. Dowolne urządzenie którego pobór mocy może zostać zmieniony.</t>
  </si>
  <si>
    <t>Kamery i inne urządzenia nagrywające zwiększają prawdopodobieństwo.</t>
  </si>
  <si>
    <t>Niski poziom zabezpieczeń komunikacji zwiększa prawdopodobieństwo skutecznego ataku</t>
  </si>
  <si>
    <t>Szczególnie miara BTS może sugerować że możemy być podsłuchiwani. Zwiększa prawdopodobieństwo ataku.</t>
  </si>
  <si>
    <t>Poziom zabezpieczenia komunikacji koreluje z prawdopodobieństwem wycieku danych.</t>
  </si>
  <si>
    <t>usługi które mogą przenosić dane użytkownika i można je podsłuchać.</t>
  </si>
  <si>
    <t>dane do przejęcia z zasobów użytkonika</t>
  </si>
  <si>
    <t>przejęcia kontroli nad urządzeniem i wykradnięcie danych</t>
  </si>
  <si>
    <t>Sznasa na podsłuchanie ruchu nieszyfrowanego</t>
  </si>
  <si>
    <t>szansa na podsłuchanie komunikacji mailowej</t>
  </si>
  <si>
    <t>szansa na odszyfrowanie i podsłuchanie ruchu</t>
  </si>
  <si>
    <t xml:space="preserve">zebranie informacji z wydruków </t>
  </si>
  <si>
    <t>możliwe podglądanie użytkownika</t>
  </si>
  <si>
    <t xml:space="preserve">aplikacje znane z przekazywania za dużej ilości danych </t>
  </si>
  <si>
    <t xml:space="preserve">Sznasa na podsłuchanie ruchu </t>
  </si>
  <si>
    <t>wypłynięte hasła i loginy, dane dostępne z wycieków, rodzaj danych które wyciekły</t>
  </si>
  <si>
    <t>portale na których są nasze dane, jakie dane o nas są w intenecie, jak trudno je wyszukać.</t>
  </si>
  <si>
    <t>podatności użądzeń pozwalające na pozyskanie danych o użytkoniku</t>
  </si>
  <si>
    <t>informacje o przetwarzaniu w oparciu o znane praktyki oprogramowania</t>
  </si>
  <si>
    <t>urządzenia które wiemy że łączą się z serwerami producenta i przetwarzają dane np.. Xiaomi mi robot</t>
  </si>
  <si>
    <t>Będąc podłączonym do sieci komórkowej innego kraju lub innego dostawcy nasze dane będą przetwarzane</t>
  </si>
  <si>
    <t xml:space="preserve">Specyficzne usługi sieciowe przetwarzające dane </t>
  </si>
  <si>
    <t>Sprawdzamy w oparciu o znane konta użytkownia na portalach kto i być może w jakim zakresie przetwarza dane.</t>
  </si>
  <si>
    <t>informacje o przetwarzaniu w celu profilowania w oparciu o znane praktyki oprogramowania</t>
  </si>
  <si>
    <t>GDPR.ProfilingProbability jest podzbiorem  GDPR.ProcessingProbability  jako że aby profilować użytkownika trzeba dane przetwarzać</t>
  </si>
  <si>
    <t>urządzenia które wiemy że łączą się z serwerami producenta i przetwarzają dane w celu profilowania np.. Xiaomi mi robot</t>
  </si>
  <si>
    <t>Specyficzne usługi sieciowe przetwarzające dane e celu profilowania</t>
  </si>
  <si>
    <t>W wypadku wycieku wiemy że dane użytkownika są przetwarzane i to z wielkim pradopodobieństwem przez osoby nieporządane</t>
  </si>
  <si>
    <t xml:space="preserve">W wypadku wycieku wiemy że dane użytkownika są przetwarzane i to z wielkim pradopodobieństwem przez osoby nieporządane, takie przetwarzanie może być składową profilowania. Do ustalenia pozostaje metoda określenia prawdopodobieństwa zdarzenia profilowania z ww. danych. </t>
  </si>
  <si>
    <t>Sprawdzamy w oparciu o znane konta użytkownia na portalach kto i być może w jakim zakresie przetwarza dane w celu profilowania.</t>
  </si>
  <si>
    <t>urządzenia posiadajace moduły/funkcjonalność skanowania danych biometrycznych. Danymi biometrycznymi są między innymi siatkówka oka oraz układ twarzy stąd każda kamera jest takim urządzeniem. Podobna stucuacja zachodzi przy rozpoznaniu głosu a co za tym idzie każde urządzenie nagrywające. Część telefonów i laptopów ma czytniki linii papilarnych, każde z tych urządzeń jeśli jest podatne może generować zagrożenie wycieku danych.</t>
  </si>
  <si>
    <t xml:space="preserve">Podatności ww. urządzeń i ich modółów </t>
  </si>
  <si>
    <t>Specjalistyczne urządzenia medyczne pozwalające na odczyt  danych genetycznych</t>
  </si>
  <si>
    <t>Wycieki z bardzo wyspecjalizowanych portali np. sprawdzających przodków w opraciu o dane dna lub wycieki danych medycznych.</t>
  </si>
  <si>
    <t>Zagrożenie to jest równe lub mniejsze niż wyciek danych medycznych w skład których wchodzą dane DNA</t>
  </si>
  <si>
    <t>GDPR.DataConcerningHealthBreachProbability  jest alisem dla Risk.PersonalDataSecurity.DataConcerningHealthBreach</t>
  </si>
  <si>
    <t>informacje o przetwarzaniu w oparciu o znane praktyki oprogramowania z wyłączeniem w pełni operującego w Polsce</t>
  </si>
  <si>
    <t>urządzenia które wiemy że łączą się z serwerami producenta i przetwarzają dane np.. Xiaomi mi robot z wyłączeniem w pełni operującego w Polsce</t>
  </si>
  <si>
    <t>Będąc podłączonym do sieci komórkowej innego kraju nasze dane będą przetwarzane</t>
  </si>
  <si>
    <t>Specyficzne usługi sieciowe przetwarzające dane i przesyłające poza granice państwa</t>
  </si>
  <si>
    <t>W wypadku wycieku wiemy że dane użytkownika są przetwarzane i to z wielkim pradopodobieństwem przez osoby nieporządane w tym za granicą.</t>
  </si>
  <si>
    <t>Sprawdzamy w oparciu o znane konta użytkownia na portalach kto i być może w jakim zakresie przetwarza dane z wyłączeniem w pełni operującego w Polsce</t>
  </si>
  <si>
    <t>Systemy podatne na ataki ransomware oraz ataki pozwalające pełne przejęcie nad systemem dzięki któremu atakujący może usunąc wszystkie dane użytkownika</t>
  </si>
  <si>
    <t>Użycie Remote Access aby wykonać atak ransomware lub ataki pozwalające pełne przejęcie nad systemem dzięki któremu atakujący może usunąc wszystkie dane użytkownika</t>
  </si>
  <si>
    <t>Usuniecie lub całkowite nieodwracalne zaszyfrowanie danych na serwerze FTP</t>
  </si>
  <si>
    <t>Użycie SSH aby wykonać atak ransomware lub ataki pozwalające pełne przejęcie nad systemem dzięki któremu atakujący może usunąc wszystkie dane użytkownika</t>
  </si>
  <si>
    <t>Użycie Telnet aby wykonać atak ransomware lub ataki pozwalające pełne przejęcie nad systemem dzięki któremu atakujący może usunąc wszystkie dane użytkownika</t>
  </si>
  <si>
    <t>znane hasło i login w celu przejęcia kontroli nad kontem bez możliwości korzystania z niego np. steam</t>
  </si>
  <si>
    <t>CVE pozwalajace na usuniecie/nadpisanie lub zniszczenie danych</t>
  </si>
  <si>
    <t>GDPR.PersonalDataSecurity.IntegrityLossProbability jest aliasem Risk.DataSecurity.IntegrityLoss</t>
  </si>
  <si>
    <t>GDPR.PersonalDataSecurity.ConfidentialityLossProbability jest aliasem Risk.DataSecurity.ConfidentialityLoss</t>
  </si>
  <si>
    <t>skanowanie/wyszukiwanie hostów w sieci</t>
  </si>
  <si>
    <t>nadmierna ilość pakietów przychodzących w szczególności na najczęsciej używane porty lub sprawdzające podatności</t>
  </si>
  <si>
    <t>Device.Networking.Sniffing.*</t>
  </si>
  <si>
    <t>Device.Networking.HoneyPot.*</t>
  </si>
  <si>
    <t>wyrycie działań sniffingu</t>
  </si>
  <si>
    <t>podjęcie prób wykrycia i zidentyfikowania honeyPota</t>
  </si>
  <si>
    <t xml:space="preserve">ilość błędnych pakietów może oznaczać testowanie zachowania urządzenia w ospowiedzi na błędne pakiety i znalezienie podatności </t>
  </si>
  <si>
    <t>błedne kierowanie ruchu w celu uzyskania dostępu</t>
  </si>
  <si>
    <t>aplikacje do zdalnej kontroli lub nienaturalnie włączony dostęp zdalny</t>
  </si>
  <si>
    <t>kamery, mikrofony itp. Zmniejszają poziom poufności</t>
  </si>
  <si>
    <t>poziom poufności wykorzystywanych metod zabezpieczenia ruchu</t>
  </si>
  <si>
    <t>im niższa wersja tym gorsza poufność</t>
  </si>
  <si>
    <t>występowanie szyfrowania zwiększa poufnosć</t>
  </si>
  <si>
    <t>odpowiednie protokołu zapewniają rózny poziom poufności</t>
  </si>
  <si>
    <t>poziom zabezpieczenia zdalnej kontroli w ujęciu poufności (np.. ssh zawsze lepszy niż telnet)</t>
  </si>
  <si>
    <t>port ssl zapewnia konkretny poziom poufności w zależności od wersji i sposobu szyfrowania</t>
  </si>
  <si>
    <t>wersja ssl/tls , certyfikat, precyzyjny sposób komunikacji i wybranych metod, wszystkie te wpływają na poufność</t>
  </si>
  <si>
    <t>z założenia nie zapewnia poufności</t>
  </si>
  <si>
    <t>pofuność wyrażona w jako podatność na podejrzenie nagrań</t>
  </si>
  <si>
    <t>czy stona którą odwiedzamy to ta o którą nam chodzi</t>
  </si>
  <si>
    <t>komunikujemy się jedynie z uwierzytelnionymi użytkownikami sieci</t>
  </si>
  <si>
    <t>czy komunikujemy się ze stroną która może potwierdzić swoją tożsamość</t>
  </si>
  <si>
    <t>czy np. md5 skrót plików się zgadza ze ściąganymi</t>
  </si>
  <si>
    <t>czy certyfikat wskazuje na tego z kim chcemy się komunikować</t>
  </si>
  <si>
    <t>podatności które wpływają na autentyczność</t>
  </si>
  <si>
    <t>podatności które wpływają na poufność</t>
  </si>
  <si>
    <t>podatności które wpływają na integralność</t>
  </si>
  <si>
    <t>czy znane są metody wpływania na integralność informacji przepływających przez sieć</t>
  </si>
  <si>
    <t>czy ktoś może manipulować danymi w tranzycie do naszej komórki</t>
  </si>
  <si>
    <t>czy ktoś może manipulować danymi w tranzycie do urządzenia, szczególnie ważne jest w tym wypadku szyfrowanie</t>
  </si>
  <si>
    <t>jak trudno jest włynąc na integralność informacji w tranzycie</t>
  </si>
  <si>
    <t>&lt;tabela&gt;</t>
  </si>
  <si>
    <t>netstat -fnaqers</t>
  </si>
  <si>
    <t>IntErrs 53212</t>
  </si>
  <si>
    <t>Sprawdzenie liczby błędów w tabeli topologii</t>
  </si>
  <si>
    <t>Duża liczba błędów może świadczyć o MITM (ARP Spoofing, DNS Snooping, Rogue DHCP) lub błędnie skonfigurowanej infrastrukturze</t>
  </si>
  <si>
    <t>00:f1:13:ab:c8:34</t>
  </si>
  <si>
    <t>Zebrane adresy fizyczne urzadzeń z infrastruktury</t>
  </si>
  <si>
    <t>Adres MAC mówi o producencie karty sieciowej - można próbować dedukować typ urządzenia w której jest zamontowana</t>
  </si>
  <si>
    <t>ColDetcd 1233311</t>
  </si>
  <si>
    <t>Sprawdzenie liczby kolizji w tabeli topologii</t>
  </si>
  <si>
    <t>DNS Ok.?</t>
  </si>
  <si>
    <t>Sprawdzenie parametrów serwera DNS ze wzorcem</t>
  </si>
  <si>
    <t>dig IP</t>
  </si>
  <si>
    <t>100 / 20 mbps</t>
  </si>
  <si>
    <t>Parametry przepustowości łącza</t>
  </si>
  <si>
    <t>Parametry przepustowości łącza. Można poinformować użytkownika o aktualnych wartościach by sprawdził zgodnie z umową z ISP? Jeżeli duże odchylenie - coś się dzieje na sieci</t>
  </si>
  <si>
    <t xml:space="preserve">&lt;uses-permission android:name="android.permission.ACCESS_NETWORK_STATE" /&gt;
package org.geeksforgeeks.networkspeed
import android.content.Context
import android.net.ConnectivityManager
import android.os.Build
import androidx.appcompat.app.AppCompatActivity
import android.os.Bundle
import android.widget.Button
import android.widget.Toast
import androidx.annotation.RequiresApi
class MainActivity : AppCompatActivity() {
 @RequiresApi(Build.VERSION_CODES.M)
 override fun onCreate(savedInstanceState: Bundle?) {
  super.onCreate(savedInstanceState)
  setContentView(R.layout.activity_main)
  // Declaring Button from the layout file
  val btn = findViewById&lt;Button&gt;(R.id.btn)
  // Action when the button id clicked
  btn.setOnClickListener {
   // Connectivity Manager
   val cm = applicationContext.getSystemService
  (Context.CONNECTIVITY_SERVICE) as ConnectivityManager
   // Network Capabilities of Active Network
   val nc = cm.getNetworkCapabilities(cm.activeNetwork)
   // DownSpeed in MBPS
   val downSpeed = (nc.linkDownstreamBandwidthKbps)/1000
   // UpSpeed in MBPS
   val upSpeed = (nc.linkUpstreamBandwidthKbps)/1000
   // Toast to Display DownSpeed and UpSpeed
   Toast.makeText(applicationContext,
      "Up Speed: $upSpeed Mbps \nDown Speed: $downSpeed Mbps",
      Toast.LENGTH_LONG).show()
  }
 }
}
&lt;uses-permission android:name="android.permission.ACCESS_NETWORK_STATE" /&gt;
package org.geeksforgeeks.networkspeed
import android.content.Context
import android.net.ConnectivityManager
import android.os.Build
import androidx.appcompat.app.AppCompatActivity
import android.os.Bundle
import android.widget.Button
import android.widget.Toast
import androidx.annotation.RequiresApi
class MainActivity : AppCompatActivity() {
 @RequiresApi(Build.VERSION_CODES.M)
 override fun onCreate(savedInstanceState: Bundle?) {
  super.onCreate(savedInstanceState)
  setContentView(R.layout.activity_main)
  // Declaring Button from the layout file
  val btn = findViewById&lt;Button&gt;(R.id.btn)
  // Action when the button id clicked
  btn.setOnClickListener {
   // Connectivity Manager
   val cm = applicationContext.getSystemService
  (Context.CONNECTIVITY_SERVICE) as ConnectivityManager
   // Network Capabilities of Active Network
   val nc = cm.getNetworkCapabilities(cm.activeNetwork)
   // DownSpeed in MBPS
   val downSpeed = (nc.linkDownstreamBandwidthKbps)/1000
   // UpSpeed in MBPS
   val upSpeed = (nc.linkUpstreamBandwidthKbps)/1000
   // Toast to Display DownSpeed and UpSpeed
   Toast.makeText(applicationContext,
      "Up Speed: $upSpeed Mbps \nDown Speed: $downSpeed Mbps",
      Toast.LENGTH_LONG).show()
  }
 }
}
</t>
  </si>
  <si>
    <t>80 mbps</t>
  </si>
  <si>
    <t>Prędkość pobierania danych</t>
  </si>
  <si>
    <t>20 mbps</t>
  </si>
  <si>
    <t>Prędkość wysyłania danych</t>
  </si>
  <si>
    <t>PING localhost(localhost (::1)) 56 data bytes
64 bytes from localhost (::1): icmp_seq=1 ttl=64 time=0.063 ms</t>
  </si>
  <si>
    <t>Na podstawie standardowej wartości TTL można określić prawdopodobieństwo OS z jakim mamy do czynienia</t>
  </si>
  <si>
    <t>Na podstawie standardowej wartości TTL można określić prawdopodobieństwo OS z jakim mamy do czynienia:
Linux - 64
Windows 98 - 32
Windows XP+ - 128</t>
  </si>
  <si>
    <t>ping -c5 IP</t>
  </si>
  <si>
    <t>https://ostechnix.com/identify-operating-system-ttl-ping/</t>
  </si>
  <si>
    <t>PING localhost(localhost (::1)) 56 data bytes
64 bytes from localhost (::1): icmp_seq=1 ttl=64 time=20.063 ms</t>
  </si>
  <si>
    <t>Wysoka wartość opóźnienia może świadczyć o przeciązonych zasobach (malware, DoS lub False Positive)</t>
  </si>
  <si>
    <t>ping IP</t>
  </si>
  <si>
    <t>5 packets transmitted, 5 packets received, 0.0% packet loss
round-trip min/avg/max/stddev = 23.781/26.828/34.904/4.114 ms</t>
  </si>
  <si>
    <t>Wartość uśredniona min/avg/max czasów odpowiedzi na ICMP Echo Request</t>
  </si>
  <si>
    <t>Round Trip Time (RTT) is the length time it takes for a data packet to be sent to a destination plus the time it takes for an acknowledgment of that packet to be received back at the origin.</t>
  </si>
  <si>
    <t>&lt;lista hopów&gt;</t>
  </si>
  <si>
    <t>Informacja o topologii i potencjale dalszego skanowania - przechwycenie adresów IP</t>
  </si>
  <si>
    <t>Jeżeli adres jest lokalny (tj. z podobnej klasy podsieci) lub z puli Private to prawdopodobnie są to kolejne punkty infrastruktury, które można skanować</t>
  </si>
  <si>
    <t>traceroute -A IP</t>
  </si>
  <si>
    <t>1 209ms 1ms 5ms google.com</t>
  </si>
  <si>
    <t>Tracing route to google.com [216.77.100.101]</t>
  </si>
  <si>
    <t>Adres IP punktu pośredniego</t>
  </si>
  <si>
    <t>1 * * * Request timed out.</t>
  </si>
  <si>
    <t>Punkt pośredni nieodpowiada - dobrze zabezpieczony?</t>
  </si>
  <si>
    <t>Miara informacyjna - uprawnienia systemu</t>
  </si>
  <si>
    <t>Firefox
Witcher 
QR Code Scanner
Wifi Analyzer
Notepad
Colornote
Endomondo</t>
  </si>
  <si>
    <t>Porównanie zebranej listy aplikacji z potencjalnie szkodliwymi (zewnętrzna baza). Uwaga, aplikacje mogą mieć takie same nazwy, można rozróżnić po nazwie projektowej com.XXX.AAA.ZZZ</t>
  </si>
  <si>
    <t xml:space="preserve">import android.content.pm.PackageInfo;
import android.os.Bundle;
import android.view.View;
import android.widget.ArrayAdapter;
import android.widget.ListView;
import android.widget.TextView;
import androidx.appcompat.app.AppCompatActivity;
import java.util.List;
public class MainActivity extends AppCompatActivity {
 ListView listView;
 TextView text;
 @Override
 protected void onCreate(Bundle savedInstanceState) {
  super.onCreate(savedInstanceState);
  setContentView(R.layout.activity_main);
  // initialise layout
  listView = findViewById(R.id.listview);
  text = findViewById(R.id.totalapp);
 }
 public void getallapps(View view) {
  // get list of all the apps installed
  List&lt;PackageInfo&gt; packList = getPackageManager().getInstalledPackages(0);
  String[] apps = new String[packList.size()];
  for (int i = 0; i &lt; packList.size(); i++) {
   PackageInfo packInfo = packList.get(i);
   apps[i] = packInfo.applicationInfo.loadLabel(getPackageManager()).toString();
  }
  // set all the apps name in list view
  listView.setAdapter(new ArrayAdapter&lt;String&gt;(MainActivity.this, android.R.layout.simple_list_item_1, apps));
  // write total count of apps available.
  text.setText(packList.size() + " Apps are installed");
 }
 @Override
 protected void onStart() {
  super.onStart();
}
}
</t>
  </si>
  <si>
    <t>https://www.geeksforgeeks.org/different-ways-to-get-list-of-all-apps-installed-in-your-android-phone/</t>
  </si>
  <si>
    <t>https://www.hindawi.com/journals/scn/2019/9595081/</t>
  </si>
  <si>
    <t>open: 1900 [UPnP]</t>
  </si>
  <si>
    <t>&lt;index&gt;</t>
  </si>
  <si>
    <t>Pwned</t>
  </si>
  <si>
    <t>19th of Jan 2020</t>
  </si>
  <si>
    <t>&lt;dostęp do danych&gt;</t>
  </si>
  <si>
    <t>tturba@gmail.com - pornhub.com, linkedin.com</t>
  </si>
  <si>
    <t>Szymanek Marcin Henryk - Prezes Zarządu DoneStorage Sp. z o.o.</t>
  </si>
  <si>
    <t>&lt;występuje w bazie&gt;</t>
  </si>
  <si>
    <t xml:space="preserve">Dostęp do bazy? </t>
  </si>
  <si>
    <t>1 - Niemodlińska 37, 45-784 Opole</t>
  </si>
  <si>
    <t>Osintgram</t>
  </si>
  <si>
    <t>&lt;zdjęcie&gt;</t>
  </si>
  <si>
    <t>Device.Networking.NIC[]</t>
  </si>
  <si>
    <t>Device.Networking.NIC[].NoPacketsRecieved</t>
  </si>
  <si>
    <t>Device.Networking.NIC[].ErrorCount</t>
  </si>
  <si>
    <t>Device.Networking.NIC[].MAC</t>
  </si>
  <si>
    <t>Device.Networking.NIC[].ARP.Table[]</t>
  </si>
  <si>
    <t>Device.Networking.NIC[].IP.*</t>
  </si>
  <si>
    <t>Device.Networking.NIC[].IP.Address</t>
  </si>
  <si>
    <t>Device.Networking.NIC[].IP.Mask</t>
  </si>
  <si>
    <t>Device.Networking.NIC[].IP.Gateway</t>
  </si>
  <si>
    <t>Device.Networking.NIC[].IP.Subnet</t>
  </si>
  <si>
    <t>Device.Networking.NIC[].IP.Broadcast</t>
  </si>
  <si>
    <t>Device.Networking.NIC[].IP.DHCP</t>
  </si>
  <si>
    <t>Device.Networking.NIC[].IPv6.*</t>
  </si>
  <si>
    <t>Device.Networking.NIC[].IPv6.Address</t>
  </si>
  <si>
    <t>Device.Networking.NIC[].IPv6.Mask/Prefix</t>
  </si>
  <si>
    <t>Device.Networking.NIC[].IPv6.Gateway</t>
  </si>
  <si>
    <t>Device.Networking.NIC[].IPv6.Subnet</t>
  </si>
  <si>
    <t>Device.Networking.NIC[].IPv6.Multicast/Anycast?</t>
  </si>
  <si>
    <t>Device.Networking.NIC[].IPv6.Hostname</t>
  </si>
  <si>
    <t>Device.Networking.NIC[].WiFi.*</t>
  </si>
  <si>
    <t>Device.Networking.NIC[].WiFi.IEEEStandard</t>
  </si>
  <si>
    <t>Device.Networking.NIC[].WiFi.SecurityMeasures.*</t>
  </si>
  <si>
    <t>Device.Networking.GSM[].*</t>
  </si>
  <si>
    <t>Device.Networking.GSM[].Standard</t>
  </si>
  <si>
    <t>Device.Networking.GSM[].Operator</t>
  </si>
  <si>
    <t>Device.Networkign.GSM[].IP</t>
  </si>
  <si>
    <t>Device.Networking.GSM[].RoamingStatus</t>
  </si>
  <si>
    <t>Device.Networking.GSM[].BTS</t>
  </si>
  <si>
    <t>Device.Networking.Bluetooth[].*</t>
  </si>
  <si>
    <t>Device.Networking.Bluetooth[].Version</t>
  </si>
  <si>
    <t>Device.Networking.Bluetooth[].Profile</t>
  </si>
  <si>
    <t>Device.Networking.Bluetooth[].PairingMechanisms</t>
  </si>
  <si>
    <t>Device.Networking.Bluetooth[].Protocols</t>
  </si>
  <si>
    <t>Device.Networking.Bluetooth[].Encryption</t>
  </si>
  <si>
    <t>Device.Networking.NIC[].Type</t>
  </si>
  <si>
    <t>ID</t>
  </si>
  <si>
    <t>ReceiveTimeOnSystem</t>
  </si>
  <si>
    <t>LocationGPS</t>
  </si>
  <si>
    <t>LocationID</t>
  </si>
  <si>
    <t>LocationName</t>
  </si>
  <si>
    <t>UserID</t>
  </si>
  <si>
    <t>ScanDuration</t>
  </si>
  <si>
    <t>ClientAgentVersion</t>
  </si>
  <si>
    <t>LocationGPSAnonymized</t>
  </si>
  <si>
    <t>StartTimeByClientAgent</t>
  </si>
  <si>
    <t>FinishTimeByClientAgent</t>
  </si>
  <si>
    <t>Scan</t>
  </si>
  <si>
    <t>100m</t>
  </si>
  <si>
    <t>Device.LocationAccuracySkewEstimate</t>
  </si>
  <si>
    <t>Szacunkowy błąd w metrach lokalizacji urządzenia</t>
  </si>
  <si>
    <t>Na przykład jeśli wykryjemy urządzenie inne po WIFi to jest ono nie dalej niż 100m od nas (400m na wolnej przesrzeni). Na podstawie siły sygnału też możemy estimować z większą precyzją.</t>
  </si>
  <si>
    <t>Device.Model</t>
  </si>
  <si>
    <t>Device.Firmware</t>
  </si>
  <si>
    <t>Device.Networking.IDS.*</t>
  </si>
  <si>
    <t>Device.Networking.IDS.VisitedURLSecurityCheck</t>
  </si>
  <si>
    <t>Device.Networking.Hostname</t>
  </si>
  <si>
    <t>Device.Networking.NIC[].IP.DNS[]</t>
  </si>
  <si>
    <t>Device.Networking.NIC[].IPv6.DNS[]</t>
  </si>
  <si>
    <t>Device.Networking.NIC[].WiFi.SSIDDetected[].SSID</t>
  </si>
  <si>
    <t>Device.Networking.NIC[].WiFi.SSIDDetected[].BSSID</t>
  </si>
  <si>
    <t>Device.Networking.NIC[].WiFi.SSIDDetected[].Channel</t>
  </si>
  <si>
    <t>Device.Networking.NIC[].WiFi.SSIDDetected[].Frequency</t>
  </si>
  <si>
    <t>BSSID = MAC access pointa</t>
  </si>
  <si>
    <t>Device.Networking.NIC[].WiFi.SSIDDetected[].NetworkType</t>
  </si>
  <si>
    <t>Device.Networking.NIC[].WiFi.SSIDDetected[].Encryption</t>
  </si>
  <si>
    <t>Device.Networking.NIC[].WiFi.SSIDDetected[].SignalStrenght</t>
  </si>
  <si>
    <t>"-69dBm"</t>
  </si>
  <si>
    <t>Device.Networking.NIC[].WiFi.SSIDDetected[].ConnectedTo</t>
  </si>
  <si>
    <t>Device.Networking.NIC[].WiFi.SSIDDetected[].Mode</t>
  </si>
  <si>
    <t>Device.Networking.NIC[].WiFi.SSIDDetected[].Dot1XEnabled</t>
  </si>
  <si>
    <t>Device.Networking.NIC[].WiFi.SSIDDetected[].MediaEnabled</t>
  </si>
  <si>
    <t>Adres fizyczny access pointa zbudowany jest z segmentów Vendor:MAC. BSSID = MAC</t>
  </si>
  <si>
    <t>Device.Networknig.Bluetooth[].IP</t>
  </si>
  <si>
    <t>Device.Networknig.Bluetooth[].MAC</t>
  </si>
  <si>
    <t>Device.Networking.GSM[].MAC</t>
  </si>
  <si>
    <t>Device.Networking.IDS.ARPSpoofDetected</t>
  </si>
  <si>
    <t>Device.Networking.IDS.RogueDHCPDetected</t>
  </si>
  <si>
    <t>Device.Networking.Services.RDP[].*</t>
  </si>
  <si>
    <t>Device.Networking.Services.FTP[].*</t>
  </si>
  <si>
    <t>Device.Networking.ICMP.Ping[].IP.TTL</t>
  </si>
  <si>
    <t>Device.Networking.ICMP.Ping[].Delay</t>
  </si>
  <si>
    <t>Device.Networking.ICMP.Ping[].RTT</t>
  </si>
  <si>
    <t>Device.Networking.ICMP.Traceroute[].IP</t>
  </si>
  <si>
    <t>Device.Networking.ICMP.Traceroute[].NoOfHops</t>
  </si>
  <si>
    <t>Device.Networking.ICMP.Traceroute[].Hop[i].RTT</t>
  </si>
  <si>
    <t>Device.Networking.ICMP.Traceroute[].Hop[i].IP</t>
  </si>
  <si>
    <t>Device.Networking.ICMP.Traceroute[].Hop[i].Delay</t>
  </si>
  <si>
    <t>Device.Networking.ICMP.Traceroute[].IP.NoOfHops</t>
  </si>
  <si>
    <t>Device.Networking.OpenPorts[].*</t>
  </si>
  <si>
    <t>Device.Networking.OpenPorts[].Port</t>
  </si>
  <si>
    <t>Device.Networking.OpenPorts[].State</t>
  </si>
  <si>
    <t>Device.Networking.OpenPorts[].Response</t>
  </si>
  <si>
    <t>Device.Networking.Services.RDP[].Port</t>
  </si>
  <si>
    <t>Device.Networking.Services.RDP[].Version</t>
  </si>
  <si>
    <t>Device.Networking.Services.RDP[].Encryption</t>
  </si>
  <si>
    <t>Device.Networking.Services.RDP[].Banner</t>
  </si>
  <si>
    <t>Device.Networking.Services.RDP[].KnownCredentialsDetected</t>
  </si>
  <si>
    <t>Device.Networking.Services.FTP[].Port</t>
  </si>
  <si>
    <t>Device.Networking.Services.FTP[].ServiceName</t>
  </si>
  <si>
    <t>Device.Networking.Services.FTP[].Version</t>
  </si>
  <si>
    <t>Device.Networking.Services.FTP[].Banner</t>
  </si>
  <si>
    <t>Device.Networking.Services.FTP[].ConnectionType</t>
  </si>
  <si>
    <t>Device.Networking.Services.FTP[].AnonymousLoginEnabled</t>
  </si>
  <si>
    <t>Device.Networking.Services.FTP[].KnownCredentialsDetected</t>
  </si>
  <si>
    <t>Device.Networking.Services.SSH[].*</t>
  </si>
  <si>
    <t>Device.Networking.Services.SSH[].Port</t>
  </si>
  <si>
    <t>Device.Networking.Services.SSH[].ServiceName</t>
  </si>
  <si>
    <t>Device.Networking.Services.SSH[].Version</t>
  </si>
  <si>
    <t>Device.Networking.Services.SSH[].Banner</t>
  </si>
  <si>
    <t>Device.Networking.Services.SSH[].SupportedProtocols</t>
  </si>
  <si>
    <t>Device.Networking.Services.SSH[].UsedProtocol</t>
  </si>
  <si>
    <t>Device.Networking.Services.SSH[].SupportedAlghoritms</t>
  </si>
  <si>
    <t>Device.Networking.Services.SSH[].SupportedAuthenticationMethods</t>
  </si>
  <si>
    <t>Device.Networking.Services.Telnet[].*</t>
  </si>
  <si>
    <t>Device.Networking.Services.Telnet[].Port</t>
  </si>
  <si>
    <t>Device.Networking.Services.Telnet[].ServiceName</t>
  </si>
  <si>
    <t>Device.Networking.Services.Telnet[].Version</t>
  </si>
  <si>
    <t>Device.Networking.Services.Telnet[].Banner</t>
  </si>
  <si>
    <t>Device.Networking.Services.DNS[].*</t>
  </si>
  <si>
    <t>Device.Networking.Services.DNS[].Port</t>
  </si>
  <si>
    <t>Device.Networking.Services.DNS[].ServiceName</t>
  </si>
  <si>
    <t>Device.Networking.Services.DNS[].Version</t>
  </si>
  <si>
    <t>Device.Networking.Services.DNS[].Banner</t>
  </si>
  <si>
    <t>Device.Networking.Services.DNS[].FindSOA</t>
  </si>
  <si>
    <t>Device.Networking.Services.HTTP[].*</t>
  </si>
  <si>
    <t>Device.Networking.Services.HTTP[].Port</t>
  </si>
  <si>
    <t>Device.Networking.Services.HTTP[].ServiceName</t>
  </si>
  <si>
    <t>Device.Networking.Services.HTTP[].Version</t>
  </si>
  <si>
    <t>Device.Networking.Services.HTTP[].ResolveDomain</t>
  </si>
  <si>
    <t>Device.Networking.Services.HTTP[].RobotsFile</t>
  </si>
  <si>
    <t>Device.Networking.Services.HTTP[].TryAnonymousLogin</t>
  </si>
  <si>
    <t>Device.Networking.Services.HTTP[].IndexOf</t>
  </si>
  <si>
    <t>Device.Networking.Services.SMTP[].*</t>
  </si>
  <si>
    <t>Device.Networking.Services.SMTP[].Port</t>
  </si>
  <si>
    <t>Device.Networking.Services.SMTP[].ServiceName</t>
  </si>
  <si>
    <t>Device.Networking.Services.SMTP[].Version</t>
  </si>
  <si>
    <t>Device.Networking.Services.SMTP[].SSLPort</t>
  </si>
  <si>
    <t>Device.Networking.Services.HTTPS[].*</t>
  </si>
  <si>
    <t>Device.Networking.Services.HTTPS[].Port</t>
  </si>
  <si>
    <t>Device.Networking.Services.HTTPS[].SSLVersion</t>
  </si>
  <si>
    <t>Device.Networking.Services.HTTPS[].CertificatesExpiration</t>
  </si>
  <si>
    <t>Device.Networking.Services.Printing.LPD[].*</t>
  </si>
  <si>
    <t>Device.Networking.Services.Printing.LPD[].Port</t>
  </si>
  <si>
    <t>Device.Networking.Services.Printing.LPD[].ServiceName</t>
  </si>
  <si>
    <t>Device.Networking.Services.Printing.LPD[].TryToAccess</t>
  </si>
  <si>
    <t>Device.Networking.Services.Printing.LPD[].PrintingModel</t>
  </si>
  <si>
    <t>Device.Networking.Services.Printing.LPD[].PrintingReadyMsg</t>
  </si>
  <si>
    <t>Device.Networking.Services.Printing.IPP[].*</t>
  </si>
  <si>
    <t>Device.Networking.Services.Printing.IPP[].Port</t>
  </si>
  <si>
    <t>Device.Networking.Services.Printing.IPP[].ServiceName</t>
  </si>
  <si>
    <t>Device.Networking.Services.Printing.IPP[].TryToAccess</t>
  </si>
  <si>
    <t>Device.Networking.Services.Printing.IPP[].PrintingModel</t>
  </si>
  <si>
    <t>Device.Networking.Services.Printing.IPP[].PrintingReadyMsg</t>
  </si>
  <si>
    <t>Device.Networking.Services.Printing.RAW[].*</t>
  </si>
  <si>
    <t>Device.Networking.Services.Printing.RAW[].Port</t>
  </si>
  <si>
    <t>Device.Networking.Services.Printing.RAW[].ServiceName</t>
  </si>
  <si>
    <t>Device.Networking.Services.Printing.RAW[].TryToAccess</t>
  </si>
  <si>
    <t>Device.Networking.Services.Printing.RAW[].PrintingModel</t>
  </si>
  <si>
    <t>Device.Networking.Services.Printing.RAW[].PrintingReadyMsg</t>
  </si>
  <si>
    <t>Device.Networking.Services.RTSP[].*</t>
  </si>
  <si>
    <t>Device.Networking.Services.RTSP[].Port</t>
  </si>
  <si>
    <t>Device.Networking.Services.RTSP[].ServiceName</t>
  </si>
  <si>
    <t>Device.Networking.Services.RTSP[].CameraDeviceModel</t>
  </si>
  <si>
    <t>Device.Applications.Installed[]</t>
  </si>
  <si>
    <t>Device.Applications.Detected[]</t>
  </si>
  <si>
    <t>Device.CVE[].*</t>
  </si>
  <si>
    <t>Device.CVE[].Id</t>
  </si>
  <si>
    <t>Device.CVE[].CVSS</t>
  </si>
  <si>
    <t>Device.CVE[].CVSS.BaseMetrics.AttackVector</t>
  </si>
  <si>
    <t>Device.CVE[].CVSS.BaseMetrics.AttackComplexity</t>
  </si>
  <si>
    <t>Device.CVE[].CVSS.BaseMetrics.PrivilegesRequired</t>
  </si>
  <si>
    <t>Device.CVE[].CVSS.BaseMetrics.UserInteraction</t>
  </si>
  <si>
    <t>Device.CVE[].CVSS.Scope</t>
  </si>
  <si>
    <t xml:space="preserve">Device.CVE[].CVSS.ImpactMetrics.Confidentiality </t>
  </si>
  <si>
    <t>Device.CVE[].CVSS.ImpactMetrics.Integrity</t>
  </si>
  <si>
    <t xml:space="preserve">Device.CVE[].CVSS.ImpactMetrics.Availability </t>
  </si>
  <si>
    <t>Device.CVE[].CVSS.TemporalMetrics.ExploitCodeMaturity</t>
  </si>
  <si>
    <t>Device.CVE[].CVSS.TemporalMetrics.RemediationLevel</t>
  </si>
  <si>
    <t>Device.CVE[].CVSS.TemporalMetrics.ReportConfidence</t>
  </si>
  <si>
    <t>Device.CVE[].CVSS.EnvironmentalMetrics. SecurityRequirements</t>
  </si>
  <si>
    <t>Device.CVE[].CVSS.EnvironmentalMetrics. ModifiedBaseMetrics</t>
  </si>
  <si>
    <t>Device.Networking.Services.SSH[].KnownCredentialsDetected</t>
  </si>
  <si>
    <t>Device.Networking.Services.SSH[].FTPSEnabled</t>
  </si>
  <si>
    <t>Device.Networking.Services.SSH[].SCPEnabled</t>
  </si>
  <si>
    <t>Device.Networking.Services.Telnet[].KnownCredentialsDetected</t>
  </si>
  <si>
    <t>Device.Networking.Services.DNS[].DNSSecEnabled</t>
  </si>
  <si>
    <t>Device.Networking.Services.HTTP[].KnownCredentialsDetected</t>
  </si>
  <si>
    <t>Device.Networking.Services.SMTP[].KnownCredentialsDetected</t>
  </si>
  <si>
    <t>Device.Networking.Services.SMTP[].TryAnonymousLogin</t>
  </si>
  <si>
    <t>Device.Networking.Services.HTTPS[].KnownCredentialsDetected</t>
  </si>
  <si>
    <t>Device.Networking.Services.HTTPS[].TryAnonymousLogin</t>
  </si>
  <si>
    <t>Device.Networking.Services.RTSP[].KnownCredentialsDetected</t>
  </si>
  <si>
    <t>Device.Networking.Services.RTSP[].AnonymousLoginEnabled</t>
  </si>
  <si>
    <t>Device.Networking.Services.RTSP[].CameraAvailability</t>
  </si>
  <si>
    <t>Device.Networking.IDS.MITMDetected</t>
  </si>
  <si>
    <t>Device.Networking.IDS.PingSweepDetected</t>
  </si>
  <si>
    <t>Device.Networking.IDS.PortScanningDetected</t>
  </si>
  <si>
    <t>Device.Networking.IDS.VulnerabilityScanningDetected</t>
  </si>
  <si>
    <t>Device.Networking.IDS.MACSpoofingAttackDetected</t>
  </si>
  <si>
    <t>Device.Networking.NIC[].IPv6.NDPNeighbors[]</t>
  </si>
  <si>
    <t>Device.Networking.NIC[].IPv6.NDPSecureEnabled</t>
  </si>
  <si>
    <t>Device.Networking.IDS.ResourceConsumptionAttackDetected</t>
  </si>
  <si>
    <t>Device.Networking.IDS.SleepDeprivationAttackDetected</t>
  </si>
  <si>
    <t>Device.Networking.IDS.RoutingTablePoisoningDetected</t>
  </si>
  <si>
    <t>Device.Networknig.Bluetooth[].BLE</t>
  </si>
  <si>
    <t>Device.Networking.Services.Sharing.UPnP.*</t>
  </si>
  <si>
    <t>Device.Networking.Services.Sharing.DLNA.*</t>
  </si>
  <si>
    <t>Device.Networking.Services.MQTT.*</t>
  </si>
  <si>
    <t>Device.Networking.Services.Sharing.UPnP.Port</t>
  </si>
  <si>
    <t>Device.Networking.Services.Sharing.UPnP.KnownCredentialsDetected</t>
  </si>
  <si>
    <t>Device.Networking.Services.Sharing.UPnP.PortForwardingEnabled</t>
  </si>
  <si>
    <t>Device.Networking.Services.Sharing.UPnP.IsDiscoverableFromWAN</t>
  </si>
  <si>
    <t>Niektóre routery mają włączone domyślnie funkcję UPnP Discovery, a co za tym idzie, udostępniają protokół UPnP do WAN, bo nie ma skonfigurowanych polityk ruchu na firewallu</t>
  </si>
  <si>
    <t>Otwarty wskazany port</t>
  </si>
  <si>
    <t>Niektóre routery mają włączone domyślnie funkcję UPnP Discovery bez dalszej konfiguracji</t>
  </si>
  <si>
    <t>Device.Networking.Services.Sharing.UPnP.Version</t>
  </si>
  <si>
    <t>Device.Networking.Services.Sharing.UPnP.Location</t>
  </si>
  <si>
    <t>Device.Networking.Services.Sharing.UPnP.Webserver</t>
  </si>
  <si>
    <t>Device.Networking.Services.Sharing.UPnP.Manufacturer</t>
  </si>
  <si>
    <t>Device.Networking.Services.Sharing.UPnP.Model</t>
  </si>
  <si>
    <t>Debian/4.0 DLNADOC/1.50 UPnP/1.0 MiniDLNA/1.0</t>
  </si>
  <si>
    <t>http://1.2.3.50:8200/rootDesc.xml</t>
  </si>
  <si>
    <t>Sony Corporation</t>
  </si>
  <si>
    <t xml:space="preserve">nmap -sn 192.168.1.0/24 
nmap -Pn –script vuln 192.168.1.1
nmap -sV --script=broadcast-upnp-info 192.168.1.1
</t>
  </si>
  <si>
    <t>nmap -sV --script=broadcast-upnp-info 192.168.1.1</t>
  </si>
  <si>
    <t>http://1.2.3.114:52323/dmr.xml</t>
  </si>
  <si>
    <t>Wersja serwera, może być wiązana z CVE</t>
  </si>
  <si>
    <t>Przechwycenie portu i opisu usługi</t>
  </si>
  <si>
    <t>Wersje usługi, mogą być wiązane z CVE</t>
  </si>
  <si>
    <t>Potencjalne miejsce pozyskania producenta sprzętu jeżeli nie będzie innej możliwości</t>
  </si>
  <si>
    <t>Potencjalny model sprzętu producenta jeżeli nie będzie innej możliwości</t>
  </si>
  <si>
    <t>Podłączenie się na dowolny port bez autoryzacji</t>
  </si>
  <si>
    <t>KDL-32EX701 / Dropbox / Windows miniDLNA Client</t>
  </si>
  <si>
    <t>Potencjalny model sprzętu producenta jeżeli nie będzie innej możliwości. Ewentualnie znana nazwa usługi z wiązana z wersją i wiązana z CVE.</t>
  </si>
  <si>
    <t>nc -l 192.168.1.1 -p 8199</t>
  </si>
  <si>
    <t>&lt;próba logowania&gt;</t>
  </si>
  <si>
    <t>Device.Networking.Services.Sharing.UPnP.HostDiscovery</t>
  </si>
  <si>
    <t xml:space="preserve"> [0] 192.168.1.213:8060
 [1] 192.168.1.219:8060
 [2] 192.168.1.215:8060
 [3] 192.168.1.224:52236
 [4] 192.168.1.214:52235
 [5] 192.168.1.241:8888
 [6] 192.168.1.16:2869 </t>
  </si>
  <si>
    <t>upnp &gt; host list</t>
  </si>
  <si>
    <t>Dostęp do UPnP Discovery z topologią sieci</t>
  </si>
  <si>
    <t>Często protokół UPnP discovery nie jest chroniony i istnieje możliwość podłączenia się do serwera bez autentykacji i autoryzacji. Można dzięki temu zebrać adresy IP o topologii lokalnej.</t>
  </si>
  <si>
    <t>Device.Networking.Services.Sharing.DLNA.ServerName</t>
  </si>
  <si>
    <t>Device.Networking.Services.Sharing.DLNA.Port</t>
  </si>
  <si>
    <t>Device.Networking.Services.Sharing.DLNA.Version</t>
  </si>
  <si>
    <t>miniDLNA 1.0</t>
  </si>
  <si>
    <t>Device.Networking.Services.Sharing.DLNA.Serial</t>
  </si>
  <si>
    <t>00:f0:ec:1a:2b:3c</t>
  </si>
  <si>
    <t>Numer seryjny DLNA domyślnie jest MAC interfejsu sieciowego</t>
  </si>
  <si>
    <t>Device.Networking.Services.Sharing.DLNA.KnownCredentialsDetected</t>
  </si>
  <si>
    <t>Możliwość logowania danymi domyślnymi dla MediaReciever</t>
  </si>
  <si>
    <t>Nazwa usługi wiązana z CVE</t>
  </si>
  <si>
    <t>Wersja usługi wiązana z CVE</t>
  </si>
  <si>
    <t>Device.Networking.Services.MQTT.Port</t>
  </si>
  <si>
    <t>Device.Networking.Services.MQTT.Version</t>
  </si>
  <si>
    <t>Device.Networking.Services.MQTT.Name</t>
  </si>
  <si>
    <t>1.4.8.</t>
  </si>
  <si>
    <t>mosquitto</t>
  </si>
  <si>
    <t>Device.Networking.Services.MQTT.KnownCredentialsDetected</t>
  </si>
  <si>
    <t>nmap -p 1883 --script mqtt-subscribe 192.168.1.1
nmap –sS –sV –v –p 1883,8883 –oA mqtt-scan 192.168.1.0/24</t>
  </si>
  <si>
    <t>Device.Networking.Services.MQTT.NoAuthentication</t>
  </si>
  <si>
    <t>Connected</t>
  </si>
  <si>
    <t>Logowanie do brokera MQTT bez autentykacji</t>
  </si>
  <si>
    <t>&lt;próba logowania w pętli&gt;</t>
  </si>
  <si>
    <t>&lt;próba logowania bez kont&gt;</t>
  </si>
  <si>
    <t>for i in {1..254}; do ping -c 1 192.168.0.$i | grep 'from'; done</t>
  </si>
  <si>
    <t>Host 192.168.0.1 appears to be up.
Host 192.168.0.2 appears to be up.
Host 192.168.0.5 appears to be up.
Host 192.168.0.8 appears to be up.</t>
  </si>
  <si>
    <t>Host lub sieć poddana skanowaniu</t>
  </si>
  <si>
    <t>a/b/g/n/ac/ad/ah/ax/y</t>
  </si>
  <si>
    <t>SSID = "CyberEvaLab"</t>
  </si>
  <si>
    <t>Nazwa sieci widoczna przy wyszukiwania sieci wifi</t>
  </si>
  <si>
    <t xml:space="preserve">identyfikator sieci składający się maksymalnie z 32 znaków, dodawany do nagłówków pakietów wysyłanych przez bezprzewodową sieć lokalną. Pełni on rolę loginu przy próbie nawiązywania połączeń z punktami dostępowymi. Urządzenia, które łączą się z danym punktem dostępowym, korzystają z przypisanego do niego identyfikatora SSID.
Identyfikator sieci SSID przesyłany jest tekstem jawnym, </t>
  </si>
  <si>
    <t>Nazwa sieci identyfikująca sieć jednoznacznie dla urządzenia (trudna do zapamiętania w porównaniu do SSID)</t>
  </si>
  <si>
    <t>BSSID (ang. Basic Service Set Identifier) to 48-bitowy numer identyfikacyjny w sieciach bezprzewodowych standardu IEEE 802.11 nadawany wszystkim stacjom należącym do tego samego BSS.
Numer ten służy do identyfikacji różnych sieci bezprzewodowych obejmujących ten sam teren. W IBSS niezależnych (ad-hoc) numer ten jest generowany losowo i ustawiany jest bit Universal/Local. W BSS strukturalnych numer ten jest równy adresowi MAC bezprzewodowego interfejsu punktu dostępowego i zerowany jest bit Universal/Local.</t>
  </si>
  <si>
    <t>Channel = 22</t>
  </si>
  <si>
    <t>Kanał lub zakres kanałów na którym opruje dana sieć</t>
  </si>
  <si>
    <t>Dostęp do kanałów bezprzewodowej sieci LAN (WLAN) jest często uzyskiwany przy użyciu protokołów IEEE 802.11, a sprzęt, który to umożliwia, jest sprzedawany głównie pod znakiem towarowym Wi-Fi. Inne urządzenia również uzyskują dostęp do tych samych kanałów, np. Bluetooth. Widmo częstotliwości radiowych (RF) ma kluczowe znaczenie dla infrastruktury komunikacji bezprzewodowej.
Standard 802.11 zapewnia kilka różnych pasm częstotliwości radiowych do użytku w komunikacji Wi-Fi: 900 MHz, 2,4 GHz, 3,6 GHz, 4,9 GHz, 5 GHz, 5,9 GHz, 6 GHz i 60 GHz. Każdy zakres jest podzielony na wiele kanałów. W normach kanały są ponumerowane w odstępach 5 MHz w obrębie pasma (z wyjątkiem pasma 60 GHz, gdzie są one oddalone od siebie o 2,16 GHz), a numeracja odnosi się liniowo do częstotliwości środkowej kanału. Chociaż kanały są ponumerowane w odstępach 5 MHz, nadajniki zwykle zajmują co najmniej 20 MHz, a standardy pozwalają na łączenie kanałów w celu utworzenia szerszych kanałów dla większej przepustowości.
Kraje stosują własne przepisy dotyczące dozwolonych kanałów, dozwolonych użytkowników i maksymalnych poziomów mocy w tych zakresach częstotliwości. Często używane są również zakresy pasm ISM.</t>
  </si>
  <si>
    <t>900 MHz/2.4GHz/5GHz</t>
  </si>
  <si>
    <t>Częstotliwość komunikacji bezprzewodowej (silnie powiązana ze standardem IEEE)</t>
  </si>
  <si>
    <t>Standard 802.11 zapewnia kilka różnych pasm częstotliwości radiowych do użytku w komunikacji Wi-Fi: 900 MHz, 2,4 GHz, 3,6 GHz, 4,9 GHz, 5 GHz, 5,9 GHz, 6 GHz i 60 GHz. Każdy zakres jest podzielony na wiele kanałów. W normach kanały są ponumerowane w odstępach 5 MHz w obrębie pasma (z wyjątkiem pasma 60 GHz, gdzie są one oddalone od siebie o 2,16 GHz), a numeracja odnosi się liniowo do częstotliwości środkowej kanału. Chociaż kanały są ponumerowane w odstępach 5 MHz, nadajniki zwykle zajmują co najmniej 20 MHz, a standardy pozwalają na łączenie kanałów w celu utworzenia szerszych kanałów dla większej przepustowości.</t>
  </si>
  <si>
    <t>Siła syganłuu odbieranego przez urządzenie skanujące. Pozwala okreslić z pewnym przybliżeniem odbelgłość od nadajnika.</t>
  </si>
  <si>
    <t>Nadajniki Wi-Fi to urządzenia o niskim poborze mocy. Ogólnie rzecz biorąc, maksymalna moc, jaką może przesyłać urządzenie Wi-Fi, jest ograniczona lokalnymi przepisami, takimi jak FCC Part 15 w USA. Równoważna moc promieniowania izotropowego (EIRP) w Unii Europejskiej jest ograniczona do 20 dBm (100 mW).</t>
  </si>
  <si>
    <t>SSID do którego urzadzenie jest podlaczone</t>
  </si>
  <si>
    <t xml:space="preserve"> </t>
  </si>
  <si>
    <t>biblioteka Android</t>
  </si>
  <si>
    <t>android.net.wifi.WifiInfo
getSSID()
Returns the service set identifier (SSID) of the current 802.</t>
  </si>
  <si>
    <t>android.net.wifi.WifiInfo
getBSSID()
Return the basic service set identifier (BSSID) of the current access point.</t>
  </si>
  <si>
    <t>android.net.wifi.WifiInfo
getCurrentSecurityType()
Returns the security type of the current 802.</t>
  </si>
  <si>
    <t>android.net.wifi.WifiInfo
getFrequency()
Returns the current frequency in FREQUENCY_UNITS.</t>
  </si>
  <si>
    <t>android.net.LinkProperties
getLinkAddresses()
Returns all the LinkAddress on this link.</t>
  </si>
  <si>
    <t>android.net.wifi
getMacAddress()
Returns the MAC address used for this connection.</t>
  </si>
  <si>
    <t>android.net.wifi
getLinkSpeed()
Returns the current link speed in LINK_SPEED_UNITS.
getMaxSupportedRxLinkSpeedMbps()
Returns the maximum supported receive link speed in Mbps
getMaxSupportedTxLinkSpeedMbps()
Returns the maximum supported transmit link speed in Mbps</t>
  </si>
  <si>
    <t>android.net.wifi
getRssi()
Returns the received signal strength indicator of the current 802.</t>
  </si>
  <si>
    <t>PerimiterScan
standard y można używać tylko w stanach więc jeśli zostanie wykryty w otoczeniu użytkonika warto rekomewndaować wyłączenie urządzenia albo zmianę częstotoliwośći</t>
  </si>
  <si>
    <t>android.net.wifi.WifiInfo
android.net.wifi.ScanResult
getWifiSsid()
The SSID of the access point.
getWifiStandard()
return the AP wifi standard.
getSSID()
Returns the service set identifier (SSID) of the current 802.
getHiddenSSID()</t>
  </si>
  <si>
    <t>android.net.wifi
 android.net.wifi.ScanResult
getWifiStandard()
Get connection Wi-Fi standard</t>
  </si>
  <si>
    <t>android.net.wifi.WifiInfo
 android.net.wifi.ScanResult
getBSSID()
Return the basic service set identifier (BSSID) of the current access point.</t>
  </si>
  <si>
    <t xml:space="preserve"> android.net.wifi.ScanResult
frequency
The primary 20 MHz frequency (in MHz) of the channel over which the client is communicating with the access point.</t>
  </si>
  <si>
    <t xml:space="preserve"> android.net.wifi.WifiManager.MulticastLock
Allows an application to receive Wifi Multicast packets. Normally the Wifi stack filters out packets not explicitly addressed to this device. Acquring a MulticastLock will cause the stack to receive packets addressed to multicast addresses. Processing these extra packets can cause a noticeable battery drain and should be disabled when not needed.</t>
  </si>
  <si>
    <t xml:space="preserve"> android.net.DhcpInfo
A simple object for retrieving the results of a DHCP request.</t>
  </si>
  <si>
    <t>android.net.DnsResolver</t>
  </si>
  <si>
    <t xml:space="preserve"> android.net.DnsResolver</t>
  </si>
  <si>
    <t>android.net.IpPrefix</t>
  </si>
  <si>
    <t>android.OS.Build.PRODUCT
android.OS.Build.MODEL</t>
  </si>
  <si>
    <t xml:space="preserve"> android.os.Build
MODEL
The end-user-visible name for the end product.</t>
  </si>
  <si>
    <t xml:space="preserve"> android.location.Location</t>
  </si>
  <si>
    <t>android.accounts.AccountManager</t>
  </si>
  <si>
    <t>android.net.LinkProperties</t>
  </si>
  <si>
    <t>android.net.DhcpInfo</t>
  </si>
  <si>
    <t xml:space="preserve"> android.net.wifi.SupplicantState
enum val ASSOCIATED : SupplicantState</t>
  </si>
  <si>
    <t>https://developer.android.com/training/connect-devices-wirelessly/wifi-direct</t>
  </si>
  <si>
    <t>kotlin.Any
   ↳ android.telephony.CellInfo
Known Direct Subclasses
CellInfoCdma, CellInfoGsm, CellInfoLte, CellInfoNr, CellInfoTdscdma, CellInfoWcdma</t>
  </si>
  <si>
    <t xml:space="preserve"> android.telephony.TelephonyManager
getNetworkOperatorName
Added in API level 1
public String getNetworkOperatorName ()
Returns the alphabetic name of current registered operator.</t>
  </si>
  <si>
    <t xml:space="preserve"> android.telephony.TelephonyManager
public boolean isNetworkRoaming ()
Returns true if the device is considered roaming on the current network, for GSM purposes.
public boolean isDataRoamingEnabled ()
Returns whether mobile data roaming is enabled on the subscription.</t>
  </si>
  <si>
    <t xml:space="preserve"> android.bluetooth.BluetoothAdapter
fun getAddress(): String!
Returns the hardware address of the local Bluetooth adapter.
For example, "00:11:22:AA:BB:CC".</t>
  </si>
  <si>
    <t>User.Name</t>
  </si>
  <si>
    <t>User.*</t>
  </si>
  <si>
    <t>User.Surname</t>
  </si>
  <si>
    <t>User.EmailAddress</t>
  </si>
  <si>
    <t>User.DataLeaks[].*</t>
  </si>
  <si>
    <t>User.DataLeaks[].Source</t>
  </si>
  <si>
    <t>User.DataLeaks[].DateOfLeak</t>
  </si>
  <si>
    <t>User.DataLeaks[].Pasted</t>
  </si>
  <si>
    <t>User.DataLeaks[].SensitiveBreach</t>
  </si>
  <si>
    <t>User.DataLeaks[].InformationLeaked</t>
  </si>
  <si>
    <t>User.PubliclyAccessibleData[]</t>
  </si>
  <si>
    <t>User.PubliclyAccessibleData[].LinkedAccounts[]</t>
  </si>
  <si>
    <t>User.PubliclyAccessibleData[].CEIDG-KRS</t>
  </si>
  <si>
    <t>User.PubliclyAccessibleData[].Liabilities</t>
  </si>
  <si>
    <t>User.PubliclyAccessibleData[].PhoneNumber</t>
  </si>
  <si>
    <t>User.PubliclyAccessibleData[].RegisteredOnPortal[]</t>
  </si>
  <si>
    <t>User.PubliclyAccessibleData[].GeoLocale</t>
  </si>
  <si>
    <t>User.PubliclyAccessibleData[].ProfilePicture</t>
  </si>
  <si>
    <t>EC-Council.AttackPhaseDetected.Reconnaissance = &lt;0,1&gt;</t>
  </si>
  <si>
    <t>EC-Council.AttackPhaseDetected.Scanning = &lt;0,1&gt;</t>
  </si>
  <si>
    <t>EC-Council.AttackPhaseDetected.GainingAccess = &lt;0,1&gt;</t>
  </si>
  <si>
    <t>EC-Council.AttackPhaseDetected.MaintainingAccess = &lt;0,1&gt;</t>
  </si>
  <si>
    <t>EC-Council.AttackPhaseDetected.ClearingTracks = &lt;0,1&gt;</t>
  </si>
  <si>
    <t>kierunek ruchu</t>
  </si>
  <si>
    <t>Aplikacja-&gt;Podsystem Profilowania</t>
  </si>
  <si>
    <t>Poziom pewności kierunku ruchu</t>
  </si>
  <si>
    <t>Aplikacja-&gt;Podsystem Profilowania
Podsystem Profilowania-&gt;Aplikacja</t>
  </si>
  <si>
    <t>50%
50%</t>
  </si>
  <si>
    <t>80%
20%</t>
  </si>
  <si>
    <t>Aplikacja-&gt;Podsystem Profilowania_x000D_
Podsystem Profilowania-&gt;Aplikacja</t>
  </si>
  <si>
    <t>50%_x000D_
50%</t>
  </si>
  <si>
    <t>Podsystem Profilowania-&gt;Aplikacja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</si>
</sst>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238"/>
    </font>
    <font>
      <b/>
      <sz val="11"/>
      <color rgb="FF000000"/>
      <name val="Calibri"/>
      <family val="2"/>
      <charset val="238"/>
    </font>
    <font>
      <u/>
      <sz val="11"/>
      <color rgb="FF0563C1"/>
      <name val="Calibri"/>
      <family val="2"/>
      <charset val="238"/>
    </font>
    <font>
      <sz val="12"/>
      <color rgb="FF000000"/>
      <name val="Calibri"/>
      <family val="2"/>
      <charset val="238"/>
    </font>
    <font>
      <b/>
      <strike/>
      <sz val="11"/>
      <color rgb="FF000000"/>
      <name val="Calibri"/>
      <family val="2"/>
      <charset val="238"/>
    </font>
    <font>
      <sz val="8"/>
      <color rgb="FF000000"/>
      <name val="Calibri"/>
      <family val="2"/>
      <charset val="238"/>
    </font>
    <font>
      <b/>
      <sz val="8"/>
      <color rgb="FF000000"/>
      <name val="Calibri"/>
      <family val="2"/>
      <charset val="238"/>
    </font>
    <font>
      <sz val="10"/>
      <color rgb="FF000000"/>
      <name val="Arial"/>
      <family val="2"/>
      <charset val="238"/>
    </font>
    <font>
      <b/>
      <sz val="10"/>
      <color rgb="FF000000"/>
      <name val="Arial"/>
      <family val="2"/>
      <charset val="238"/>
    </font>
    <font>
      <sz val="10"/>
      <name val="Arial"/>
      <family val="2"/>
      <charset val="238"/>
    </font>
    <font>
      <sz val="10"/>
      <color rgb="FFFF011B"/>
      <name val="Arial"/>
      <family val="2"/>
      <charset val="238"/>
    </font>
    <font>
      <sz val="10"/>
      <color rgb="FFFF0000"/>
      <name val="Arial"/>
      <family val="2"/>
      <charset val="238"/>
    </font>
    <font>
      <b/>
      <sz val="10"/>
      <name val="Arial"/>
      <family val="2"/>
      <charset val="238"/>
    </font>
    <font>
      <sz val="10"/>
      <color rgb="FF000000"/>
      <name val="Arial Unicode MS"/>
      <family val="2"/>
      <charset val="238"/>
    </font>
    <font>
      <sz val="10"/>
      <color rgb="FF000000"/>
      <name val="Liberation Mono"/>
      <family val="3"/>
      <charset val="238"/>
    </font>
    <font>
      <sz val="8"/>
      <name val="Calibri"/>
      <family val="2"/>
      <charset val="238"/>
    </font>
    <font>
      <sz val="11"/>
      <name val="Calibri"/>
      <family val="2"/>
      <charset val="238"/>
    </font>
    <font>
      <u/>
      <sz val="8"/>
      <color rgb="FF0563C1"/>
      <name val="Calibri"/>
      <family val="2"/>
      <charset val="238"/>
    </font>
  </fonts>
  <fills count="26">
    <fill>
      <patternFill patternType="none"/>
    </fill>
    <fill>
      <patternFill patternType="gray125"/>
    </fill>
    <fill>
      <patternFill patternType="solid">
        <fgColor rgb="FFAFABAB"/>
        <bgColor rgb="FF969696"/>
      </patternFill>
    </fill>
    <fill>
      <patternFill patternType="solid">
        <fgColor rgb="FFDEEBF7"/>
        <bgColor rgb="FFF2F2F2"/>
      </patternFill>
    </fill>
    <fill>
      <patternFill patternType="solid">
        <fgColor rgb="FFFFD966"/>
        <bgColor rgb="FFF4B183"/>
      </patternFill>
    </fill>
    <fill>
      <patternFill patternType="solid">
        <fgColor rgb="FFA9D18E"/>
        <bgColor rgb="FFAFABAB"/>
      </patternFill>
    </fill>
    <fill>
      <patternFill patternType="solid">
        <fgColor rgb="FF9DC3E6"/>
        <bgColor rgb="FFAFABAB"/>
      </patternFill>
    </fill>
    <fill>
      <patternFill patternType="solid">
        <fgColor rgb="FFF2F2F2"/>
        <bgColor rgb="FFDEEBF7"/>
      </patternFill>
    </fill>
    <fill>
      <patternFill patternType="solid">
        <fgColor rgb="FFD9D9D9"/>
        <bgColor rgb="FFDEEBF7"/>
      </patternFill>
    </fill>
    <fill>
      <patternFill patternType="solid">
        <fgColor theme="4" tint="0.79998168889431442"/>
        <bgColor rgb="FFAFABAB"/>
      </patternFill>
    </fill>
    <fill>
      <patternFill patternType="solid">
        <fgColor theme="0" tint="-4.9989318521683403E-2"/>
        <bgColor rgb="FFF2F2F2"/>
      </patternFill>
    </fill>
    <fill>
      <patternFill patternType="solid">
        <fgColor theme="0" tint="-4.9989318521683403E-2"/>
        <bgColor rgb="FFAFABAB"/>
      </patternFill>
    </fill>
    <fill>
      <patternFill patternType="solid">
        <fgColor rgb="FFAFABAB"/>
        <bgColor rgb="FF9DC3E6"/>
      </patternFill>
    </fill>
    <fill>
      <patternFill patternType="solid">
        <fgColor rgb="FF9DC3E6"/>
        <bgColor rgb="FFB4C7E7"/>
      </patternFill>
    </fill>
    <fill>
      <patternFill patternType="solid">
        <fgColor rgb="FFDEEBF7"/>
        <bgColor rgb="FFCCFFFF"/>
      </patternFill>
    </fill>
    <fill>
      <patternFill patternType="solid">
        <fgColor rgb="FF92D050"/>
        <bgColor rgb="FFB4C7E7"/>
      </patternFill>
    </fill>
    <fill>
      <patternFill patternType="solid">
        <fgColor theme="6"/>
        <bgColor indexed="64"/>
      </patternFill>
    </fill>
    <fill>
      <patternFill patternType="solid">
        <fgColor theme="3" tint="0.59999389629810485"/>
        <bgColor rgb="FFCCFFFF"/>
      </patternFill>
    </fill>
    <fill>
      <patternFill patternType="solid">
        <fgColor theme="3" tint="0.59999389629810485"/>
        <bgColor indexed="64"/>
      </patternFill>
    </fill>
    <fill>
      <patternFill patternType="solid">
        <fgColor rgb="FF92D050"/>
        <bgColor rgb="FFCCFFFF"/>
      </patternFill>
    </fill>
    <fill>
      <patternFill patternType="solid">
        <fgColor rgb="FF92D050"/>
        <bgColor rgb="FFDEEBF7"/>
      </patternFill>
    </fill>
    <fill>
      <patternFill patternType="solid">
        <fgColor rgb="FFC000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14999847407452621"/>
        <bgColor rgb="FFDEEBF7"/>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indexed="64"/>
      </top>
      <bottom style="thin">
        <color indexed="64"/>
      </bottom>
      <diagonal/>
    </border>
    <border>
      <left/>
      <right/>
      <top/>
      <bottom style="thin">
        <color auto="1"/>
      </bottom>
      <diagonal/>
    </border>
  </borders>
  <cellStyleXfs count="2">
    <xf numFmtId="0" fontId="0" fillId="0" borderId="0"/>
    <xf numFmtId="0" fontId="2" fillId="0" borderId="0" applyBorder="0" applyProtection="0"/>
  </cellStyleXfs>
  <cellXfs count="334">
    <xf numFmtId="0" fontId="0" fillId="0" borderId="0" xfId="0"/>
    <xf numFmtId="0" fontId="0" fillId="2" borderId="1" xfId="0" applyFill="1" applyBorder="1" applyAlignment="1">
      <alignment horizontal="left"/>
    </xf>
    <xf numFmtId="0" fontId="0" fillId="2" borderId="1" xfId="0" applyFill="1" applyBorder="1"/>
    <xf numFmtId="0" fontId="0" fillId="4" borderId="3" xfId="0" applyFill="1" applyBorder="1"/>
    <xf numFmtId="0" fontId="0" fillId="5" borderId="4" xfId="0" applyFill="1" applyBorder="1"/>
    <xf numFmtId="0" fontId="0" fillId="5" borderId="3" xfId="0" applyFill="1" applyBorder="1"/>
    <xf numFmtId="0" fontId="0" fillId="0" borderId="3" xfId="0" applyBorder="1"/>
    <xf numFmtId="0" fontId="0" fillId="4" borderId="7" xfId="0" applyFill="1" applyBorder="1"/>
    <xf numFmtId="0" fontId="0" fillId="0" borderId="7" xfId="0" applyBorder="1"/>
    <xf numFmtId="0" fontId="1" fillId="6" borderId="4" xfId="0" applyFont="1" applyFill="1" applyBorder="1" applyAlignment="1">
      <alignment horizontal="left" vertical="center"/>
    </xf>
    <xf numFmtId="0" fontId="1" fillId="6" borderId="9" xfId="0" applyFont="1" applyFill="1" applyBorder="1" applyAlignment="1">
      <alignment horizontal="left" vertical="center"/>
    </xf>
    <xf numFmtId="0" fontId="1" fillId="6" borderId="5" xfId="0" applyFont="1" applyFill="1" applyBorder="1" applyAlignment="1">
      <alignment horizontal="left" vertical="center"/>
    </xf>
    <xf numFmtId="0" fontId="0" fillId="6" borderId="3" xfId="0" applyFill="1" applyBorder="1"/>
    <xf numFmtId="0" fontId="0" fillId="3" borderId="4" xfId="0" applyFill="1" applyBorder="1"/>
    <xf numFmtId="0" fontId="0" fillId="0" borderId="2" xfId="0" applyBorder="1" applyAlignment="1">
      <alignment horizontal="left" vertical="top" wrapText="1"/>
    </xf>
    <xf numFmtId="0" fontId="0" fillId="0" borderId="2" xfId="0" applyBorder="1" applyAlignment="1">
      <alignment horizontal="center"/>
    </xf>
    <xf numFmtId="0" fontId="2" fillId="0" borderId="2" xfId="1" applyBorder="1" applyAlignment="1" applyProtection="1">
      <alignment horizontal="left" vertical="top" wrapText="1"/>
    </xf>
    <xf numFmtId="0" fontId="0" fillId="0" borderId="10" xfId="0" applyBorder="1" applyAlignment="1">
      <alignment horizontal="left" vertical="top" wrapText="1"/>
    </xf>
    <xf numFmtId="0" fontId="0" fillId="0" borderId="10" xfId="0" applyBorder="1" applyAlignment="1">
      <alignment horizontal="left" vertical="top"/>
    </xf>
    <xf numFmtId="0" fontId="0" fillId="0" borderId="10" xfId="0" applyBorder="1" applyAlignment="1">
      <alignment horizontal="center"/>
    </xf>
    <xf numFmtId="0" fontId="0" fillId="3" borderId="3" xfId="0" applyFill="1" applyBorder="1"/>
    <xf numFmtId="0" fontId="0" fillId="6" borderId="7" xfId="0" applyFill="1" applyBorder="1"/>
    <xf numFmtId="0" fontId="0" fillId="3" borderId="7" xfId="0" applyFill="1" applyBorder="1"/>
    <xf numFmtId="0" fontId="0" fillId="0" borderId="11" xfId="0" applyBorder="1" applyAlignment="1">
      <alignment horizontal="left" vertical="top" wrapText="1"/>
    </xf>
    <xf numFmtId="0" fontId="0" fillId="0" borderId="11" xfId="0" applyBorder="1" applyAlignment="1">
      <alignment horizontal="left" vertical="top"/>
    </xf>
    <xf numFmtId="0" fontId="0" fillId="0" borderId="11" xfId="0" applyBorder="1" applyAlignment="1">
      <alignment horizont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xf>
    <xf numFmtId="0" fontId="0" fillId="0" borderId="6" xfId="0" applyBorder="1" applyAlignment="1">
      <alignment horizontal="left" vertical="top"/>
    </xf>
    <xf numFmtId="0" fontId="0" fillId="0" borderId="2" xfId="0" applyBorder="1" applyAlignment="1">
      <alignment vertical="top" wrapText="1"/>
    </xf>
    <xf numFmtId="0" fontId="0" fillId="0" borderId="2" xfId="0" applyBorder="1"/>
    <xf numFmtId="0" fontId="0" fillId="0" borderId="10" xfId="0" applyBorder="1" applyAlignment="1">
      <alignment vertical="top" wrapText="1"/>
    </xf>
    <xf numFmtId="0" fontId="0" fillId="0" borderId="10" xfId="0" applyBorder="1" applyAlignment="1">
      <alignment vertical="top"/>
    </xf>
    <xf numFmtId="0" fontId="0" fillId="0" borderId="10" xfId="0" applyBorder="1"/>
    <xf numFmtId="0" fontId="1" fillId="3" borderId="4" xfId="0" applyFont="1" applyFill="1" applyBorder="1" applyAlignment="1">
      <alignment horizontal="left" vertical="center"/>
    </xf>
    <xf numFmtId="0" fontId="1" fillId="3" borderId="9" xfId="0" applyFont="1" applyFill="1" applyBorder="1" applyAlignment="1">
      <alignment horizontal="left" vertical="center"/>
    </xf>
    <xf numFmtId="0" fontId="4" fillId="3" borderId="4" xfId="0" applyFont="1" applyFill="1" applyBorder="1" applyAlignment="1">
      <alignment horizontal="left" vertical="center"/>
    </xf>
    <xf numFmtId="0" fontId="1" fillId="8" borderId="9" xfId="0" applyFont="1" applyFill="1" applyBorder="1" applyAlignment="1">
      <alignment horizontal="left" vertical="center"/>
    </xf>
    <xf numFmtId="0" fontId="1" fillId="8" borderId="5" xfId="0" applyFont="1" applyFill="1" applyBorder="1" applyAlignment="1">
      <alignment horizontal="left" vertical="center"/>
    </xf>
    <xf numFmtId="0" fontId="0" fillId="0" borderId="1" xfId="0" applyBorder="1" applyAlignment="1">
      <alignment vertical="top" wrapText="1"/>
    </xf>
    <xf numFmtId="0" fontId="0" fillId="0" borderId="11" xfId="0" applyBorder="1" applyAlignment="1">
      <alignment vertical="top" wrapText="1"/>
    </xf>
    <xf numFmtId="0" fontId="0" fillId="0" borderId="11" xfId="0" applyBorder="1" applyAlignment="1">
      <alignment vertical="top"/>
    </xf>
    <xf numFmtId="0" fontId="0" fillId="0" borderId="11" xfId="0" applyBorder="1"/>
    <xf numFmtId="0" fontId="0" fillId="0" borderId="0" xfId="0" applyAlignment="1">
      <alignment vertical="top"/>
    </xf>
    <xf numFmtId="0" fontId="5" fillId="0" borderId="2" xfId="0" applyFont="1" applyBorder="1" applyAlignment="1">
      <alignment horizontal="left" vertical="top" wrapText="1"/>
    </xf>
    <xf numFmtId="0" fontId="6" fillId="3" borderId="9" xfId="0" applyFont="1" applyFill="1" applyBorder="1" applyAlignment="1">
      <alignment horizontal="left" vertical="center"/>
    </xf>
    <xf numFmtId="0" fontId="6" fillId="3" borderId="5" xfId="0" applyFont="1" applyFill="1" applyBorder="1" applyAlignment="1">
      <alignment horizontal="left" vertical="center"/>
    </xf>
    <xf numFmtId="0" fontId="5" fillId="0" borderId="0" xfId="0" applyFont="1"/>
    <xf numFmtId="0" fontId="5" fillId="0" borderId="0" xfId="0" applyFont="1" applyAlignment="1">
      <alignment horizontal="left" vertical="top" wrapText="1"/>
    </xf>
    <xf numFmtId="0" fontId="5" fillId="0" borderId="0" xfId="0" applyFont="1" applyAlignment="1">
      <alignment horizontal="center"/>
    </xf>
    <xf numFmtId="0" fontId="5" fillId="0" borderId="0" xfId="0" applyFont="1" applyAlignment="1">
      <alignment horizontal="left" vertical="top"/>
    </xf>
    <xf numFmtId="0" fontId="5" fillId="0" borderId="6" xfId="0" applyFont="1" applyBorder="1" applyAlignment="1">
      <alignment horizontal="left" vertical="top"/>
    </xf>
    <xf numFmtId="0" fontId="1" fillId="3" borderId="9" xfId="0" applyFont="1" applyFill="1" applyBorder="1" applyAlignment="1">
      <alignment horizontal="left" vertical="top"/>
    </xf>
    <xf numFmtId="0" fontId="6" fillId="3" borderId="9" xfId="0" applyFont="1" applyFill="1" applyBorder="1" applyAlignment="1">
      <alignment horizontal="left" vertical="top"/>
    </xf>
    <xf numFmtId="0" fontId="0" fillId="2" borderId="1" xfId="0" applyFill="1" applyBorder="1" applyAlignment="1">
      <alignment horizontal="left" vertical="top"/>
    </xf>
    <xf numFmtId="0" fontId="0" fillId="3" borderId="11" xfId="0" applyFill="1" applyBorder="1"/>
    <xf numFmtId="0" fontId="6" fillId="3" borderId="0" xfId="0" applyFont="1" applyFill="1" applyAlignment="1">
      <alignment horizontal="left" vertical="center"/>
    </xf>
    <xf numFmtId="0" fontId="6" fillId="3" borderId="0" xfId="0" applyFont="1" applyFill="1" applyAlignment="1">
      <alignment horizontal="left" vertical="top"/>
    </xf>
    <xf numFmtId="0" fontId="5" fillId="2" borderId="1" xfId="0" applyFont="1" applyFill="1" applyBorder="1" applyAlignment="1">
      <alignment vertical="top"/>
    </xf>
    <xf numFmtId="0" fontId="6" fillId="6" borderId="9" xfId="0" applyFont="1" applyFill="1" applyBorder="1" applyAlignment="1">
      <alignment vertical="top"/>
    </xf>
    <xf numFmtId="0" fontId="5" fillId="0" borderId="0" xfId="0" applyFont="1" applyAlignment="1">
      <alignment vertical="top"/>
    </xf>
    <xf numFmtId="0" fontId="1" fillId="9" borderId="4" xfId="0" applyFont="1" applyFill="1" applyBorder="1" applyAlignment="1">
      <alignment horizontal="left" vertical="center"/>
    </xf>
    <xf numFmtId="0" fontId="1" fillId="9" borderId="9" xfId="0" applyFont="1" applyFill="1" applyBorder="1" applyAlignment="1">
      <alignment horizontal="left" vertical="center"/>
    </xf>
    <xf numFmtId="0" fontId="6" fillId="9" borderId="9" xfId="0" applyFont="1" applyFill="1" applyBorder="1" applyAlignment="1">
      <alignment vertical="top"/>
    </xf>
    <xf numFmtId="0" fontId="0" fillId="9" borderId="3" xfId="0" applyFill="1" applyBorder="1"/>
    <xf numFmtId="0" fontId="0" fillId="9" borderId="7" xfId="0" applyFill="1" applyBorder="1"/>
    <xf numFmtId="0" fontId="0" fillId="3" borderId="4" xfId="0" applyFill="1" applyBorder="1" applyAlignment="1">
      <alignment wrapText="1"/>
    </xf>
    <xf numFmtId="0" fontId="7" fillId="0" borderId="0" xfId="0" applyFont="1" applyAlignment="1">
      <alignment vertical="center" wrapText="1"/>
    </xf>
    <xf numFmtId="0" fontId="7" fillId="12" borderId="1" xfId="0" applyFont="1" applyFill="1" applyBorder="1" applyAlignment="1">
      <alignment horizontal="left" vertical="center" wrapText="1"/>
    </xf>
    <xf numFmtId="0" fontId="7" fillId="12" borderId="1" xfId="0" applyFont="1" applyFill="1" applyBorder="1" applyAlignment="1">
      <alignment vertical="center" wrapText="1"/>
    </xf>
    <xf numFmtId="0" fontId="8" fillId="13" borderId="4" xfId="0" applyFont="1" applyFill="1" applyBorder="1" applyAlignment="1">
      <alignment horizontal="left" vertical="center" wrapText="1"/>
    </xf>
    <xf numFmtId="0" fontId="8" fillId="13" borderId="9" xfId="0" applyFont="1" applyFill="1" applyBorder="1" applyAlignment="1">
      <alignment horizontal="left" vertical="center" wrapText="1"/>
    </xf>
    <xf numFmtId="0" fontId="8" fillId="13" borderId="5" xfId="0" applyFont="1" applyFill="1" applyBorder="1" applyAlignment="1">
      <alignment horizontal="left" vertical="center" wrapText="1"/>
    </xf>
    <xf numFmtId="0" fontId="9" fillId="14" borderId="1" xfId="0" applyFont="1" applyFill="1" applyBorder="1" applyAlignment="1">
      <alignment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7" fillId="0" borderId="1" xfId="0" applyFont="1" applyBorder="1" applyAlignment="1">
      <alignment vertical="center" wrapText="1"/>
    </xf>
    <xf numFmtId="0" fontId="10" fillId="0" borderId="0" xfId="0" applyFont="1" applyAlignment="1">
      <alignment vertical="center" wrapText="1"/>
    </xf>
    <xf numFmtId="0" fontId="7" fillId="0" borderId="0" xfId="0" applyFont="1" applyAlignment="1">
      <alignment horizontal="left" vertical="center" wrapText="1"/>
    </xf>
    <xf numFmtId="0" fontId="8" fillId="13" borderId="1" xfId="0" applyFont="1" applyFill="1" applyBorder="1" applyAlignment="1">
      <alignment horizontal="left" vertical="center" wrapText="1"/>
    </xf>
    <xf numFmtId="0" fontId="7" fillId="0" borderId="1" xfId="0" applyFont="1" applyBorder="1" applyAlignment="1">
      <alignment horizontal="left" vertical="center" wrapText="1"/>
    </xf>
    <xf numFmtId="0" fontId="7" fillId="0" borderId="15" xfId="0" applyFont="1" applyBorder="1" applyAlignment="1">
      <alignment vertical="center" wrapText="1"/>
    </xf>
    <xf numFmtId="0" fontId="7" fillId="0" borderId="6" xfId="0" applyFont="1" applyBorder="1" applyAlignment="1">
      <alignment vertical="center" wrapText="1"/>
    </xf>
    <xf numFmtId="0" fontId="9" fillId="14" borderId="2" xfId="0" applyFont="1" applyFill="1" applyBorder="1" applyAlignment="1">
      <alignment vertical="center" wrapText="1"/>
    </xf>
    <xf numFmtId="0" fontId="7" fillId="0" borderId="9" xfId="0" applyFont="1" applyBorder="1" applyAlignment="1">
      <alignment vertical="center" wrapText="1"/>
    </xf>
    <xf numFmtId="0" fontId="7" fillId="0" borderId="5" xfId="0" applyFont="1" applyBorder="1" applyAlignment="1">
      <alignment vertical="center" wrapText="1"/>
    </xf>
    <xf numFmtId="0" fontId="10" fillId="0" borderId="4" xfId="0" applyFont="1" applyBorder="1" applyAlignment="1">
      <alignment vertical="center" wrapText="1"/>
    </xf>
    <xf numFmtId="0" fontId="11" fillId="0" borderId="0" xfId="0" applyFont="1" applyAlignment="1">
      <alignment horizontal="left"/>
    </xf>
    <xf numFmtId="0" fontId="7" fillId="0" borderId="3" xfId="0" applyFont="1" applyBorder="1" applyAlignment="1">
      <alignment vertical="center" wrapText="1"/>
    </xf>
    <xf numFmtId="0" fontId="7" fillId="0" borderId="9" xfId="0" applyFont="1" applyBorder="1" applyAlignment="1">
      <alignment horizontal="left" vertical="center" wrapText="1"/>
    </xf>
    <xf numFmtId="0" fontId="7" fillId="14" borderId="1" xfId="0" applyFont="1" applyFill="1" applyBorder="1" applyAlignment="1">
      <alignment vertical="center" wrapText="1"/>
    </xf>
    <xf numFmtId="0" fontId="7" fillId="0" borderId="2" xfId="0" applyFont="1" applyBorder="1" applyAlignment="1">
      <alignment vertical="center" wrapText="1"/>
    </xf>
    <xf numFmtId="0" fontId="7" fillId="0" borderId="2" xfId="0" applyFont="1" applyBorder="1" applyAlignment="1">
      <alignment horizontal="left" vertical="center" wrapText="1"/>
    </xf>
    <xf numFmtId="0" fontId="7" fillId="0" borderId="10" xfId="0" applyFont="1" applyBorder="1" applyAlignment="1">
      <alignment vertical="center" wrapText="1"/>
    </xf>
    <xf numFmtId="0" fontId="7" fillId="0" borderId="10" xfId="0" applyFont="1" applyBorder="1" applyAlignment="1">
      <alignment horizontal="left" vertical="center" wrapText="1"/>
    </xf>
    <xf numFmtId="0" fontId="11" fillId="0" borderId="0" xfId="0" applyFont="1" applyAlignment="1">
      <alignment vertical="center" wrapText="1"/>
    </xf>
    <xf numFmtId="0" fontId="12" fillId="13" borderId="9" xfId="0" applyFont="1" applyFill="1" applyBorder="1" applyAlignment="1">
      <alignment horizontal="left" vertical="center" wrapText="1"/>
    </xf>
    <xf numFmtId="0" fontId="5" fillId="0" borderId="15" xfId="0" applyFont="1" applyBorder="1" applyAlignment="1">
      <alignment horizontal="left" vertical="top"/>
    </xf>
    <xf numFmtId="0" fontId="1"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0" xfId="0" applyFont="1" applyFill="1" applyAlignment="1">
      <alignment horizontal="center" vertical="center" wrapText="1"/>
    </xf>
    <xf numFmtId="0" fontId="1" fillId="9" borderId="9" xfId="0" applyFont="1" applyFill="1" applyBorder="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left" vertical="top" wrapText="1"/>
    </xf>
    <xf numFmtId="0" fontId="6" fillId="3" borderId="12" xfId="0" applyFont="1" applyFill="1" applyBorder="1" applyAlignment="1">
      <alignment horizontal="left" vertical="center"/>
    </xf>
    <xf numFmtId="0" fontId="6" fillId="3" borderId="12" xfId="0" applyFont="1" applyFill="1" applyBorder="1" applyAlignment="1">
      <alignment horizontal="center" vertical="center" wrapText="1"/>
    </xf>
    <xf numFmtId="0" fontId="6" fillId="3" borderId="12" xfId="0" applyFont="1" applyFill="1" applyBorder="1" applyAlignment="1">
      <alignment horizontal="left" vertical="top"/>
    </xf>
    <xf numFmtId="0" fontId="6" fillId="9" borderId="9" xfId="0" applyFont="1" applyFill="1" applyBorder="1" applyAlignment="1">
      <alignment horizontal="center" vertical="center" wrapText="1"/>
    </xf>
    <xf numFmtId="0" fontId="6" fillId="9" borderId="9" xfId="0" applyFont="1" applyFill="1" applyBorder="1" applyAlignment="1">
      <alignment horizontal="left" vertical="top"/>
    </xf>
    <xf numFmtId="0" fontId="5" fillId="0" borderId="0" xfId="0" applyFont="1" applyAlignment="1">
      <alignment horizontal="center" vertical="center"/>
    </xf>
    <xf numFmtId="0" fontId="6" fillId="6" borderId="9" xfId="0" applyFont="1" applyFill="1" applyBorder="1" applyAlignment="1">
      <alignment horizontal="center" vertical="center"/>
    </xf>
    <xf numFmtId="0" fontId="6" fillId="6" borderId="9" xfId="0" applyFont="1" applyFill="1" applyBorder="1" applyAlignment="1">
      <alignment horizontal="center" vertical="center" wrapText="1"/>
    </xf>
    <xf numFmtId="0" fontId="3" fillId="3" borderId="11" xfId="0" applyFont="1" applyFill="1" applyBorder="1"/>
    <xf numFmtId="0" fontId="8" fillId="15" borderId="4" xfId="0" applyFont="1" applyFill="1" applyBorder="1" applyAlignment="1">
      <alignment horizontal="left" vertical="center" wrapText="1"/>
    </xf>
    <xf numFmtId="0" fontId="9" fillId="16" borderId="1" xfId="0" applyFont="1" applyFill="1" applyBorder="1" applyAlignment="1">
      <alignment vertical="center" wrapText="1"/>
    </xf>
    <xf numFmtId="0" fontId="9" fillId="16" borderId="1" xfId="0" applyFont="1" applyFill="1" applyBorder="1" applyAlignment="1">
      <alignment horizontal="left" vertical="center" wrapText="1"/>
    </xf>
    <xf numFmtId="0" fontId="7" fillId="16" borderId="1" xfId="0" applyFont="1" applyFill="1" applyBorder="1" applyAlignment="1">
      <alignment vertical="center" wrapText="1"/>
    </xf>
    <xf numFmtId="0" fontId="7" fillId="16" borderId="0" xfId="0" applyFont="1" applyFill="1" applyAlignment="1">
      <alignment vertical="center" wrapText="1"/>
    </xf>
    <xf numFmtId="0" fontId="8" fillId="15" borderId="1" xfId="0" applyFont="1" applyFill="1" applyBorder="1" applyAlignment="1">
      <alignment horizontal="left" vertical="center" wrapText="1"/>
    </xf>
    <xf numFmtId="0" fontId="14" fillId="16" borderId="1" xfId="0" applyFont="1" applyFill="1" applyBorder="1"/>
    <xf numFmtId="0" fontId="8" fillId="15" borderId="3" xfId="0" applyFont="1" applyFill="1" applyBorder="1" applyAlignment="1">
      <alignment horizontal="left" vertical="center" wrapText="1"/>
    </xf>
    <xf numFmtId="0" fontId="9" fillId="16" borderId="0" xfId="0" applyFont="1" applyFill="1" applyAlignment="1">
      <alignment horizontal="left"/>
    </xf>
    <xf numFmtId="0" fontId="9" fillId="16" borderId="1" xfId="0" applyFont="1" applyFill="1" applyBorder="1" applyAlignment="1">
      <alignment horizontal="left"/>
    </xf>
    <xf numFmtId="0" fontId="9" fillId="16" borderId="1" xfId="0" applyFont="1" applyFill="1" applyBorder="1" applyAlignment="1">
      <alignment horizontal="left" vertical="center"/>
    </xf>
    <xf numFmtId="0" fontId="7" fillId="16" borderId="13" xfId="0" applyFont="1" applyFill="1" applyBorder="1" applyAlignment="1">
      <alignment vertical="center" wrapText="1"/>
    </xf>
    <xf numFmtId="0" fontId="2" fillId="16" borderId="1" xfId="1" applyFill="1" applyBorder="1" applyAlignment="1">
      <alignment vertical="center" wrapText="1"/>
    </xf>
    <xf numFmtId="0" fontId="7" fillId="16" borderId="1" xfId="0" applyFont="1" applyFill="1" applyBorder="1" applyAlignment="1">
      <alignment horizontal="left" vertical="center" wrapText="1"/>
    </xf>
    <xf numFmtId="0" fontId="7" fillId="16" borderId="2" xfId="0" applyFont="1" applyFill="1" applyBorder="1" applyAlignment="1">
      <alignment vertical="center" wrapText="1"/>
    </xf>
    <xf numFmtId="0" fontId="7" fillId="16" borderId="14" xfId="0" applyFont="1" applyFill="1" applyBorder="1" applyAlignment="1">
      <alignment vertical="center" wrapText="1"/>
    </xf>
    <xf numFmtId="0" fontId="14" fillId="16" borderId="1" xfId="0" applyFont="1" applyFill="1" applyBorder="1" applyAlignment="1">
      <alignment vertical="top" wrapText="1"/>
    </xf>
    <xf numFmtId="0" fontId="7" fillId="16" borderId="1" xfId="0" applyFont="1" applyFill="1" applyBorder="1" applyAlignment="1">
      <alignment horizontal="left"/>
    </xf>
    <xf numFmtId="0" fontId="12" fillId="15" borderId="4" xfId="0" applyFont="1" applyFill="1" applyBorder="1" applyAlignment="1">
      <alignment horizontal="left" vertical="center" wrapText="1"/>
    </xf>
    <xf numFmtId="0" fontId="7" fillId="16" borderId="1" xfId="0" applyFont="1" applyFill="1" applyBorder="1" applyAlignment="1">
      <alignment horizontal="left" vertical="center"/>
    </xf>
    <xf numFmtId="0" fontId="7" fillId="16" borderId="1" xfId="0" applyFont="1" applyFill="1" applyBorder="1" applyAlignment="1">
      <alignment horizontal="left" wrapText="1"/>
    </xf>
    <xf numFmtId="0" fontId="7" fillId="18" borderId="1" xfId="0" applyFont="1" applyFill="1" applyBorder="1" applyAlignment="1">
      <alignment vertical="center" wrapText="1"/>
    </xf>
    <xf numFmtId="0" fontId="7" fillId="18" borderId="1" xfId="0" applyFont="1" applyFill="1" applyBorder="1" applyAlignment="1">
      <alignment horizontal="left" vertical="center" wrapText="1"/>
    </xf>
    <xf numFmtId="0" fontId="0" fillId="16" borderId="0" xfId="0" applyFill="1" applyAlignment="1">
      <alignment vertical="center"/>
    </xf>
    <xf numFmtId="0" fontId="0" fillId="16" borderId="1" xfId="0" applyFill="1" applyBorder="1" applyAlignment="1">
      <alignment vertical="center" wrapText="1"/>
    </xf>
    <xf numFmtId="0" fontId="0" fillId="16" borderId="1" xfId="0" applyFill="1" applyBorder="1" applyAlignment="1">
      <alignment vertical="top" wrapText="1"/>
    </xf>
    <xf numFmtId="0" fontId="7" fillId="16" borderId="11" xfId="0" applyFont="1" applyFill="1" applyBorder="1" applyAlignment="1">
      <alignment vertical="center" wrapText="1"/>
    </xf>
    <xf numFmtId="14" fontId="7" fillId="16" borderId="1" xfId="0" applyNumberFormat="1" applyFont="1" applyFill="1" applyBorder="1" applyAlignment="1">
      <alignment horizontal="left" vertical="center" wrapText="1"/>
    </xf>
    <xf numFmtId="0" fontId="14" fillId="16" borderId="1" xfId="0" applyFont="1" applyFill="1" applyBorder="1" applyAlignment="1">
      <alignment vertical="center" wrapText="1"/>
    </xf>
    <xf numFmtId="0" fontId="0" fillId="2" borderId="10" xfId="0" applyFill="1" applyBorder="1" applyAlignment="1">
      <alignment vertical="top"/>
    </xf>
    <xf numFmtId="0" fontId="1" fillId="3" borderId="8" xfId="0" applyFont="1" applyFill="1" applyBorder="1" applyAlignment="1">
      <alignment horizontal="left" vertical="top"/>
    </xf>
    <xf numFmtId="0" fontId="6" fillId="3" borderId="13" xfId="0" applyFont="1" applyFill="1" applyBorder="1" applyAlignment="1">
      <alignment horizontal="left" vertical="top"/>
    </xf>
    <xf numFmtId="0" fontId="6" fillId="3" borderId="5" xfId="0" applyFont="1" applyFill="1" applyBorder="1" applyAlignment="1">
      <alignment horizontal="left" vertical="top"/>
    </xf>
    <xf numFmtId="0" fontId="5" fillId="0" borderId="6" xfId="0" applyFont="1" applyBorder="1" applyAlignment="1">
      <alignment vertical="top"/>
    </xf>
    <xf numFmtId="0" fontId="5" fillId="0" borderId="5" xfId="0" applyFont="1" applyBorder="1" applyAlignment="1">
      <alignment vertical="top"/>
    </xf>
    <xf numFmtId="0" fontId="0" fillId="0" borderId="13" xfId="0" applyBorder="1" applyAlignment="1">
      <alignment vertical="top"/>
    </xf>
    <xf numFmtId="0" fontId="1" fillId="9" borderId="12" xfId="0" applyFont="1" applyFill="1" applyBorder="1" applyAlignment="1">
      <alignment horizontal="left" vertical="center"/>
    </xf>
    <xf numFmtId="0" fontId="0" fillId="3" borderId="3" xfId="0" applyFill="1" applyBorder="1" applyAlignment="1">
      <alignment wrapText="1"/>
    </xf>
    <xf numFmtId="0" fontId="13" fillId="16" borderId="0" xfId="0" applyFont="1" applyFill="1" applyAlignment="1">
      <alignment vertical="center"/>
    </xf>
    <xf numFmtId="0" fontId="0" fillId="16" borderId="1" xfId="0" applyFill="1" applyBorder="1" applyAlignment="1">
      <alignment vertical="center"/>
    </xf>
    <xf numFmtId="0" fontId="0" fillId="7" borderId="1" xfId="0" applyFill="1" applyBorder="1" applyAlignment="1">
      <alignment vertical="center" wrapText="1"/>
    </xf>
    <xf numFmtId="0" fontId="1" fillId="3" borderId="3" xfId="0" applyFont="1" applyFill="1" applyBorder="1" applyAlignment="1">
      <alignment horizontal="left" vertical="center"/>
    </xf>
    <xf numFmtId="0" fontId="1" fillId="3" borderId="10" xfId="0" applyFont="1" applyFill="1" applyBorder="1" applyAlignment="1">
      <alignment horizontal="left" vertical="center"/>
    </xf>
    <xf numFmtId="0" fontId="6" fillId="3" borderId="13" xfId="0" applyFont="1" applyFill="1" applyBorder="1" applyAlignment="1">
      <alignment horizontal="left" vertical="center"/>
    </xf>
    <xf numFmtId="0" fontId="4" fillId="3" borderId="3" xfId="0" applyFont="1" applyFill="1" applyBorder="1" applyAlignment="1">
      <alignment horizontal="left" vertical="center"/>
    </xf>
    <xf numFmtId="0" fontId="4" fillId="3" borderId="10" xfId="0" applyFont="1" applyFill="1" applyBorder="1" applyAlignment="1">
      <alignment horizontal="left" vertical="center"/>
    </xf>
    <xf numFmtId="0" fontId="1" fillId="9" borderId="3" xfId="0" applyFont="1" applyFill="1" applyBorder="1" applyAlignment="1">
      <alignment horizontal="left" vertical="center"/>
    </xf>
    <xf numFmtId="0" fontId="9" fillId="0" borderId="0" xfId="0" applyFont="1" applyAlignment="1">
      <alignment vertical="center" wrapText="1"/>
    </xf>
    <xf numFmtId="0" fontId="9" fillId="0" borderId="0" xfId="0" applyFont="1" applyAlignment="1">
      <alignment horizontal="left" vertical="center" wrapText="1"/>
    </xf>
    <xf numFmtId="0" fontId="1" fillId="8" borderId="1" xfId="0" applyFont="1" applyFill="1" applyBorder="1" applyAlignment="1">
      <alignment horizontal="left" vertical="center" wrapText="1"/>
    </xf>
    <xf numFmtId="0" fontId="0" fillId="0" borderId="0" xfId="0" applyAlignment="1">
      <alignment wrapText="1"/>
    </xf>
    <xf numFmtId="0" fontId="1" fillId="7" borderId="1" xfId="0" applyFont="1" applyFill="1" applyBorder="1" applyAlignment="1">
      <alignment vertical="center" wrapText="1"/>
    </xf>
    <xf numFmtId="0" fontId="1" fillId="8" borderId="12" xfId="0" applyFont="1" applyFill="1" applyBorder="1" applyAlignment="1">
      <alignment horizontal="left" vertical="center"/>
    </xf>
    <xf numFmtId="0" fontId="1" fillId="8" borderId="13" xfId="0" applyFont="1" applyFill="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0" fontId="5" fillId="0" borderId="1" xfId="0" applyFont="1" applyBorder="1"/>
    <xf numFmtId="0" fontId="15" fillId="0" borderId="1" xfId="0" applyFont="1" applyBorder="1" applyAlignment="1">
      <alignment vertical="center" wrapText="1"/>
    </xf>
    <xf numFmtId="0" fontId="5" fillId="0" borderId="2" xfId="0" applyFont="1" applyBorder="1" applyAlignment="1">
      <alignment horizontal="left" vertical="center"/>
    </xf>
    <xf numFmtId="0" fontId="5" fillId="0" borderId="10" xfId="0" applyFont="1" applyBorder="1" applyAlignment="1">
      <alignment horizontal="left" vertical="center"/>
    </xf>
    <xf numFmtId="0" fontId="5" fillId="0" borderId="3" xfId="0" applyFont="1" applyBorder="1" applyAlignment="1">
      <alignment horizontal="left" vertical="center"/>
    </xf>
    <xf numFmtId="0" fontId="5" fillId="0" borderId="11" xfId="0" applyFont="1" applyBorder="1"/>
    <xf numFmtId="0" fontId="5" fillId="0" borderId="11" xfId="0" applyFont="1" applyBorder="1" applyAlignment="1">
      <alignment wrapText="1"/>
    </xf>
    <xf numFmtId="0" fontId="6" fillId="0" borderId="10" xfId="0" applyFont="1" applyBorder="1" applyAlignment="1">
      <alignment horizontal="left" vertical="center"/>
    </xf>
    <xf numFmtId="0" fontId="6" fillId="0" borderId="2" xfId="0" applyFont="1" applyBorder="1" applyAlignment="1">
      <alignment horizontal="left" vertical="center"/>
    </xf>
    <xf numFmtId="0" fontId="5" fillId="2" borderId="1" xfId="0" applyFont="1" applyFill="1" applyBorder="1" applyAlignment="1">
      <alignment horizontal="left"/>
    </xf>
    <xf numFmtId="0" fontId="6" fillId="0" borderId="1" xfId="0" applyFont="1" applyBorder="1"/>
    <xf numFmtId="0" fontId="6" fillId="3" borderId="14" xfId="0" applyFont="1" applyFill="1" applyBorder="1" applyAlignment="1">
      <alignment horizontal="left" vertical="center"/>
    </xf>
    <xf numFmtId="0" fontId="6" fillId="9" borderId="9" xfId="0" applyFont="1" applyFill="1" applyBorder="1" applyAlignment="1">
      <alignment horizontal="left" vertical="center"/>
    </xf>
    <xf numFmtId="0" fontId="5" fillId="7" borderId="7" xfId="0" applyFont="1" applyFill="1" applyBorder="1"/>
    <xf numFmtId="0" fontId="5" fillId="10" borderId="2" xfId="0" applyFont="1" applyFill="1" applyBorder="1"/>
    <xf numFmtId="0" fontId="5" fillId="10" borderId="10" xfId="0" applyFont="1" applyFill="1" applyBorder="1"/>
    <xf numFmtId="0" fontId="5" fillId="10" borderId="11" xfId="0" applyFont="1" applyFill="1" applyBorder="1"/>
    <xf numFmtId="0" fontId="6" fillId="11" borderId="2" xfId="0" applyFont="1" applyFill="1" applyBorder="1" applyAlignment="1">
      <alignment horizontal="left" vertical="center"/>
    </xf>
    <xf numFmtId="0" fontId="6" fillId="11" borderId="10" xfId="0" applyFont="1" applyFill="1" applyBorder="1" applyAlignment="1">
      <alignment horizontal="left" vertical="center"/>
    </xf>
    <xf numFmtId="0" fontId="6" fillId="0" borderId="14" xfId="0" applyFont="1" applyBorder="1" applyAlignment="1">
      <alignment horizontal="left" vertical="center"/>
    </xf>
    <xf numFmtId="0" fontId="5" fillId="0" borderId="14" xfId="0" applyFont="1" applyBorder="1" applyAlignment="1">
      <alignment horizontal="left" vertical="center"/>
    </xf>
    <xf numFmtId="0" fontId="5" fillId="0" borderId="14" xfId="0" applyFont="1" applyBorder="1"/>
    <xf numFmtId="0" fontId="5" fillId="0" borderId="1" xfId="0" applyFont="1" applyBorder="1" applyAlignment="1">
      <alignment wrapText="1"/>
    </xf>
    <xf numFmtId="0" fontId="5" fillId="0" borderId="11" xfId="0" applyFont="1" applyBorder="1" applyAlignment="1">
      <alignment horizontal="left" vertical="center"/>
    </xf>
    <xf numFmtId="0" fontId="16" fillId="0" borderId="0" xfId="0" applyFont="1"/>
    <xf numFmtId="0" fontId="1" fillId="20" borderId="14" xfId="0" applyFont="1" applyFill="1" applyBorder="1" applyAlignment="1">
      <alignment horizontal="left" vertical="center" wrapText="1"/>
    </xf>
    <xf numFmtId="0" fontId="9" fillId="22" borderId="1" xfId="0" applyFont="1" applyFill="1" applyBorder="1" applyAlignment="1">
      <alignment vertical="center" wrapText="1"/>
    </xf>
    <xf numFmtId="0" fontId="9" fillId="22" borderId="1" xfId="0" applyFont="1" applyFill="1" applyBorder="1" applyAlignment="1">
      <alignment horizontal="left" vertical="center" wrapText="1"/>
    </xf>
    <xf numFmtId="0" fontId="7" fillId="22" borderId="1" xfId="0" applyFont="1" applyFill="1" applyBorder="1" applyAlignment="1">
      <alignment vertical="center" wrapText="1"/>
    </xf>
    <xf numFmtId="0" fontId="11" fillId="14" borderId="1" xfId="0" applyFont="1" applyFill="1" applyBorder="1" applyAlignment="1">
      <alignment vertical="center" wrapText="1"/>
    </xf>
    <xf numFmtId="0" fontId="7" fillId="22" borderId="1" xfId="0" applyFont="1" applyFill="1" applyBorder="1" applyAlignment="1">
      <alignment horizontal="left" vertical="center" wrapText="1"/>
    </xf>
    <xf numFmtId="0" fontId="1" fillId="8" borderId="1" xfId="0" applyFont="1" applyFill="1" applyBorder="1" applyAlignment="1">
      <alignment horizontal="left" vertical="center"/>
    </xf>
    <xf numFmtId="0" fontId="0" fillId="23" borderId="1" xfId="0" applyFill="1" applyBorder="1"/>
    <xf numFmtId="0" fontId="0" fillId="24" borderId="1" xfId="0" applyFill="1" applyBorder="1" applyAlignment="1">
      <alignment horizontal="left" vertical="center" wrapText="1"/>
    </xf>
    <xf numFmtId="0" fontId="1" fillId="24" borderId="1" xfId="0" applyFont="1" applyFill="1" applyBorder="1" applyAlignment="1">
      <alignment horizontal="left" vertical="center"/>
    </xf>
    <xf numFmtId="0" fontId="0" fillId="22" borderId="1" xfId="0" applyFill="1" applyBorder="1" applyAlignment="1">
      <alignment vertical="center" wrapText="1"/>
    </xf>
    <xf numFmtId="0" fontId="0" fillId="0" borderId="0" xfId="0" applyAlignment="1">
      <alignment vertical="center" wrapText="1"/>
    </xf>
    <xf numFmtId="0" fontId="0" fillId="0" borderId="0" xfId="0" applyAlignment="1">
      <alignment vertical="top" wrapText="1"/>
    </xf>
    <xf numFmtId="0" fontId="8" fillId="19" borderId="1" xfId="0" applyFont="1" applyFill="1" applyBorder="1" applyAlignment="1">
      <alignment vertical="center" wrapText="1"/>
    </xf>
    <xf numFmtId="0" fontId="8" fillId="17" borderId="1" xfId="0" applyFont="1" applyFill="1" applyBorder="1" applyAlignment="1">
      <alignment vertical="center" wrapText="1"/>
    </xf>
    <xf numFmtId="0" fontId="8" fillId="15" borderId="14" xfId="0" applyFont="1" applyFill="1" applyBorder="1" applyAlignment="1">
      <alignment horizontal="left" vertical="center" wrapText="1"/>
    </xf>
    <xf numFmtId="0" fontId="9" fillId="14" borderId="4" xfId="0" applyFont="1" applyFill="1" applyBorder="1" applyAlignment="1">
      <alignment vertical="center" wrapText="1"/>
    </xf>
    <xf numFmtId="0" fontId="9" fillId="0" borderId="4" xfId="0" applyFont="1" applyBorder="1" applyAlignment="1">
      <alignment vertical="center" wrapText="1"/>
    </xf>
    <xf numFmtId="0" fontId="9" fillId="0" borderId="9" xfId="0" applyFont="1" applyBorder="1" applyAlignment="1">
      <alignment vertical="center" wrapText="1"/>
    </xf>
    <xf numFmtId="0" fontId="9" fillId="0" borderId="9" xfId="0" applyFont="1" applyBorder="1" applyAlignment="1">
      <alignment horizontal="left" vertical="center" wrapText="1"/>
    </xf>
    <xf numFmtId="0" fontId="6" fillId="3" borderId="4" xfId="0" applyFont="1" applyFill="1" applyBorder="1" applyAlignment="1">
      <alignment horizontal="left" vertical="center"/>
    </xf>
    <xf numFmtId="0" fontId="6" fillId="3" borderId="3" xfId="0" applyFont="1" applyFill="1" applyBorder="1" applyAlignment="1">
      <alignment horizontal="left" vertical="center"/>
    </xf>
    <xf numFmtId="0" fontId="6" fillId="20" borderId="1" xfId="0" applyFont="1" applyFill="1" applyBorder="1" applyAlignment="1">
      <alignment horizontal="left" vertical="center" wrapText="1"/>
    </xf>
    <xf numFmtId="0" fontId="6" fillId="8" borderId="9" xfId="0" applyFont="1" applyFill="1" applyBorder="1" applyAlignment="1">
      <alignment horizontal="left" vertical="center"/>
    </xf>
    <xf numFmtId="0" fontId="6" fillId="8" borderId="5" xfId="0" applyFont="1" applyFill="1" applyBorder="1" applyAlignment="1">
      <alignment horizontal="left" vertical="center"/>
    </xf>
    <xf numFmtId="0" fontId="5" fillId="7" borderId="1" xfId="0" applyFont="1" applyFill="1" applyBorder="1" applyAlignment="1">
      <alignment vertical="center" wrapText="1"/>
    </xf>
    <xf numFmtId="0" fontId="5" fillId="16" borderId="1" xfId="0" applyFont="1" applyFill="1" applyBorder="1" applyAlignment="1">
      <alignment vertical="center" wrapText="1"/>
    </xf>
    <xf numFmtId="0" fontId="5" fillId="16" borderId="1" xfId="0" applyFont="1" applyFill="1" applyBorder="1" applyAlignment="1">
      <alignment vertical="center"/>
    </xf>
    <xf numFmtId="0" fontId="5" fillId="21" borderId="0" xfId="0" applyFont="1" applyFill="1"/>
    <xf numFmtId="0" fontId="17" fillId="16" borderId="1" xfId="1" applyFont="1" applyFill="1" applyBorder="1" applyAlignment="1">
      <alignment vertical="center"/>
    </xf>
    <xf numFmtId="0" fontId="5" fillId="16" borderId="1" xfId="0" applyFont="1" applyFill="1" applyBorder="1" applyAlignment="1">
      <alignment wrapText="1"/>
    </xf>
    <xf numFmtId="0" fontId="5" fillId="22" borderId="1" xfId="0" applyFont="1" applyFill="1" applyBorder="1" applyAlignment="1">
      <alignment vertical="center" wrapText="1"/>
    </xf>
    <xf numFmtId="0" fontId="5" fillId="22" borderId="1" xfId="0" applyFont="1" applyFill="1" applyBorder="1" applyAlignment="1">
      <alignment vertical="center"/>
    </xf>
    <xf numFmtId="0" fontId="17" fillId="0" borderId="0" xfId="1" applyFont="1"/>
    <xf numFmtId="0" fontId="5" fillId="22" borderId="0" xfId="0" applyFont="1" applyFill="1" applyAlignment="1">
      <alignment vertical="center"/>
    </xf>
    <xf numFmtId="3" fontId="5" fillId="22" borderId="1" xfId="0" applyNumberFormat="1" applyFont="1" applyFill="1" applyBorder="1" applyAlignment="1">
      <alignment horizontal="left" vertical="center"/>
    </xf>
    <xf numFmtId="0" fontId="15" fillId="22" borderId="1" xfId="1" applyFont="1" applyFill="1" applyBorder="1" applyAlignment="1">
      <alignment vertical="center"/>
    </xf>
    <xf numFmtId="0" fontId="7" fillId="25" borderId="1" xfId="0" applyFont="1" applyFill="1" applyBorder="1" applyAlignment="1">
      <alignment vertical="center" wrapText="1"/>
    </xf>
    <xf numFmtId="0" fontId="0" fillId="25" borderId="1" xfId="0" applyFill="1" applyBorder="1" applyAlignment="1">
      <alignment vertical="center"/>
    </xf>
    <xf numFmtId="0" fontId="0" fillId="25" borderId="1" xfId="0" applyFill="1" applyBorder="1" applyAlignment="1">
      <alignment horizontal="left" vertical="center"/>
    </xf>
    <xf numFmtId="0" fontId="13" fillId="25" borderId="1" xfId="0" applyFont="1" applyFill="1" applyBorder="1"/>
    <xf numFmtId="0" fontId="13" fillId="25" borderId="1" xfId="0" applyFont="1" applyFill="1" applyBorder="1" applyAlignment="1">
      <alignment vertical="center"/>
    </xf>
    <xf numFmtId="0" fontId="13" fillId="25" borderId="0" xfId="0" applyFont="1" applyFill="1" applyAlignment="1">
      <alignment vertical="center"/>
    </xf>
    <xf numFmtId="0" fontId="7" fillId="25" borderId="1" xfId="0" applyFont="1" applyFill="1" applyBorder="1" applyAlignment="1">
      <alignment horizontal="left" vertical="center"/>
    </xf>
    <xf numFmtId="0" fontId="7" fillId="25" borderId="1" xfId="0" applyFont="1" applyFill="1" applyBorder="1" applyAlignment="1">
      <alignment horizontal="left" vertical="center" wrapText="1"/>
    </xf>
    <xf numFmtId="17" fontId="7" fillId="25" borderId="1" xfId="0" applyNumberFormat="1" applyFont="1" applyFill="1" applyBorder="1" applyAlignment="1">
      <alignment horizontal="left" vertical="center" wrapText="1"/>
    </xf>
    <xf numFmtId="0" fontId="9" fillId="25" borderId="1" xfId="0" applyFont="1" applyFill="1" applyBorder="1" applyAlignment="1">
      <alignment horizontal="left" vertical="center" wrapText="1"/>
    </xf>
    <xf numFmtId="0" fontId="9" fillId="25" borderId="1" xfId="0" applyFont="1" applyFill="1" applyBorder="1" applyAlignment="1">
      <alignment vertical="center" wrapText="1"/>
    </xf>
    <xf numFmtId="0" fontId="5" fillId="0" borderId="0" xfId="0" applyFont="1" applyAlignment="1">
      <alignment wrapText="1"/>
    </xf>
    <xf numFmtId="0" fontId="6" fillId="8" borderId="9" xfId="0" applyFont="1" applyFill="1" applyBorder="1" applyAlignment="1">
      <alignment horizontal="left" vertical="center" wrapText="1"/>
    </xf>
    <xf numFmtId="0" fontId="7" fillId="12" borderId="10" xfId="0" applyFont="1" applyFill="1" applyBorder="1" applyAlignment="1">
      <alignment vertical="center" wrapText="1"/>
    </xf>
    <xf numFmtId="0" fontId="7" fillId="16" borderId="10" xfId="0" applyFont="1" applyFill="1" applyBorder="1" applyAlignment="1">
      <alignment vertical="center" wrapText="1"/>
    </xf>
    <xf numFmtId="0" fontId="2" fillId="0" borderId="0" xfId="1"/>
    <xf numFmtId="0" fontId="8" fillId="15" borderId="9" xfId="0" applyFont="1" applyFill="1" applyBorder="1" applyAlignment="1">
      <alignment horizontal="left" vertical="center" wrapText="1"/>
    </xf>
    <xf numFmtId="0" fontId="9" fillId="14" borderId="1" xfId="0" applyFont="1" applyFill="1" applyBorder="1" applyAlignment="1">
      <alignment vertical="top" wrapText="1"/>
    </xf>
    <xf numFmtId="9" fontId="9" fillId="14" borderId="1" xfId="0" applyNumberFormat="1" applyFont="1" applyFill="1" applyBorder="1" applyAlignment="1">
      <alignment vertical="top" wrapText="1"/>
    </xf>
    <xf numFmtId="0" fontId="10" fillId="0" borderId="0" xfId="0" applyFont="1" applyAlignment="1">
      <alignment vertical="top" wrapText="1"/>
    </xf>
    <xf numFmtId="0" fontId="8" fillId="15" borderId="1" xfId="0" applyFont="1" applyFill="1" applyBorder="1" applyAlignment="1">
      <alignment horizontal="left" vertical="top" wrapText="1"/>
    </xf>
    <xf numFmtId="0" fontId="9" fillId="0" borderId="0" xfId="0" applyFont="1" applyAlignment="1">
      <alignment vertical="top" wrapText="1"/>
    </xf>
    <xf numFmtId="0" fontId="7" fillId="0" borderId="0" xfId="0" applyFont="1" applyAlignment="1">
      <alignment vertical="top" wrapText="1"/>
    </xf>
    <xf numFmtId="0" fontId="8" fillId="15" borderId="0" xfId="0" applyFont="1" applyFill="1" applyAlignment="1">
      <alignment horizontal="left" vertical="top" wrapText="1"/>
    </xf>
    <xf numFmtId="0" fontId="8" fillId="15" borderId="9" xfId="0" applyFont="1" applyFill="1" applyBorder="1" applyAlignment="1">
      <alignment horizontal="left" vertical="top" wrapText="1"/>
    </xf>
    <xf numFmtId="0" fontId="10" fillId="0" borderId="9" xfId="0" applyFont="1" applyBorder="1" applyAlignment="1">
      <alignment vertical="top" wrapText="1"/>
    </xf>
    <xf numFmtId="0" fontId="9" fillId="0" borderId="9" xfId="0" applyFont="1" applyBorder="1" applyAlignment="1">
      <alignment vertical="top" wrapText="1"/>
    </xf>
    <xf numFmtId="0" fontId="12" fillId="15" borderId="9" xfId="0" applyFont="1" applyFill="1" applyBorder="1" applyAlignment="1">
      <alignment horizontal="left" vertical="top" wrapText="1"/>
    </xf>
    <xf numFmtId="0" fontId="9" fillId="0" borderId="1" xfId="0" applyFont="1" applyBorder="1" applyAlignment="1">
      <alignment vertical="top" wrapText="1"/>
    </xf>
    <xf numFmtId="0" fontId="11" fillId="0" borderId="0" xfId="0" applyFont="1" applyAlignment="1">
      <alignment vertical="top" wrapText="1"/>
    </xf>
    <xf numFmtId="0" fontId="8" fillId="19" borderId="1" xfId="0" applyFont="1" applyFill="1" applyBorder="1" applyAlignment="1">
      <alignment vertical="top" wrapText="1"/>
    </xf>
    <xf numFmtId="0" fontId="8" fillId="17" borderId="1" xfId="0" applyFont="1" applyFill="1" applyBorder="1" applyAlignment="1">
      <alignment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left" vertical="top"/>
    </xf>
    <xf numFmtId="0" fontId="1" fillId="7" borderId="1" xfId="0" applyFont="1" applyFill="1" applyBorder="1" applyAlignment="1">
      <alignment vertical="top" wrapText="1"/>
    </xf>
    <xf numFmtId="0" fontId="1" fillId="8" borderId="9" xfId="0" applyFont="1" applyFill="1" applyBorder="1" applyAlignment="1">
      <alignment horizontal="left" vertical="top" wrapText="1"/>
    </xf>
    <xf numFmtId="0" fontId="1" fillId="8" borderId="12" xfId="0" applyFont="1" applyFill="1" applyBorder="1" applyAlignment="1">
      <alignment horizontal="left" vertical="top" wrapText="1"/>
    </xf>
    <xf numFmtId="0" fontId="8" fillId="13" borderId="9" xfId="0" applyFont="1" applyFill="1" applyBorder="1" applyAlignment="1">
      <alignment horizontal="left" vertical="top" wrapText="1"/>
    </xf>
    <xf numFmtId="0" fontId="7" fillId="14" borderId="2" xfId="0" applyFont="1" applyFill="1" applyBorder="1" applyAlignment="1">
      <alignment vertical="top" wrapText="1"/>
    </xf>
    <xf numFmtId="0" fontId="1" fillId="20" borderId="12" xfId="0" applyFont="1" applyFill="1" applyBorder="1" applyAlignment="1">
      <alignment horizontal="left" vertical="top" wrapText="1"/>
    </xf>
    <xf numFmtId="9" fontId="7" fillId="14" borderId="2" xfId="0" applyNumberFormat="1" applyFont="1" applyFill="1" applyBorder="1" applyAlignment="1">
      <alignment vertical="top" wrapText="1"/>
    </xf>
    <xf numFmtId="0" fontId="5" fillId="0" borderId="0" xfId="0" applyFont="1" applyAlignment="1">
      <alignment horizontal="left" vertical="center"/>
    </xf>
    <xf numFmtId="0" fontId="6" fillId="0" borderId="0" xfId="0" applyFont="1" applyAlignment="1">
      <alignment horizontal="left" vertical="center"/>
    </xf>
    <xf numFmtId="0" fontId="6" fillId="3" borderId="7" xfId="0" applyFont="1" applyFill="1" applyBorder="1" applyAlignment="1">
      <alignment horizontal="left" vertical="center"/>
    </xf>
    <xf numFmtId="0" fontId="5" fillId="22" borderId="0" xfId="0" applyFont="1" applyFill="1" applyAlignment="1">
      <alignment vertical="center" wrapText="1"/>
    </xf>
    <xf numFmtId="0" fontId="6" fillId="8" borderId="12" xfId="0" applyFont="1" applyFill="1" applyBorder="1" applyAlignment="1">
      <alignment horizontal="left" vertical="center"/>
    </xf>
    <xf numFmtId="0" fontId="6" fillId="8" borderId="13" xfId="0" applyFont="1" applyFill="1" applyBorder="1" applyAlignment="1">
      <alignment horizontal="left" vertical="center"/>
    </xf>
    <xf numFmtId="0" fontId="0" fillId="2" borderId="1" xfId="0" applyFill="1" applyBorder="1" applyAlignment="1">
      <alignment horizontal="left"/>
    </xf>
    <xf numFmtId="0" fontId="5" fillId="0" borderId="2" xfId="0" applyFont="1" applyBorder="1" applyAlignment="1">
      <alignment horizontal="left" vertical="top" wrapText="1"/>
    </xf>
    <xf numFmtId="0" fontId="5" fillId="0" borderId="10" xfId="0" applyFont="1" applyBorder="1" applyAlignment="1">
      <alignment horizontal="left" vertical="top"/>
    </xf>
    <xf numFmtId="0" fontId="5" fillId="0" borderId="11" xfId="0" applyFont="1" applyBorder="1" applyAlignment="1">
      <alignment horizontal="left" vertical="top"/>
    </xf>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1" fillId="4" borderId="2" xfId="0" applyFont="1" applyFill="1" applyBorder="1" applyAlignment="1">
      <alignment horizontal="left" vertical="center"/>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0" fillId="0" borderId="1" xfId="0" applyBorder="1" applyAlignment="1">
      <alignment horizontal="center"/>
    </xf>
    <xf numFmtId="0" fontId="5" fillId="0" borderId="2"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2" xfId="0" applyFont="1" applyBorder="1" applyAlignment="1">
      <alignment vertical="top" wrapText="1"/>
    </xf>
    <xf numFmtId="0" fontId="5" fillId="0" borderId="10" xfId="0" applyFont="1" applyBorder="1" applyAlignment="1">
      <alignment vertical="top"/>
    </xf>
    <xf numFmtId="0" fontId="5" fillId="0" borderId="11" xfId="0" applyFont="1" applyBorder="1" applyAlignment="1">
      <alignment vertical="top"/>
    </xf>
    <xf numFmtId="0" fontId="0" fillId="0" borderId="2"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5" fillId="0" borderId="2" xfId="0" applyFont="1" applyBorder="1" applyAlignment="1">
      <alignment horizontal="center" vertical="top" wrapText="1"/>
    </xf>
    <xf numFmtId="0" fontId="5" fillId="0" borderId="10" xfId="0" applyFont="1" applyBorder="1" applyAlignment="1">
      <alignment horizontal="center" vertical="top" wrapText="1"/>
    </xf>
    <xf numFmtId="0" fontId="5" fillId="0" borderId="11" xfId="0" applyFont="1" applyBorder="1" applyAlignment="1">
      <alignment horizontal="center" vertical="top" wrapText="1"/>
    </xf>
    <xf numFmtId="0" fontId="5" fillId="0" borderId="9" xfId="0" applyFont="1" applyBorder="1" applyAlignment="1">
      <alignment horizontal="center" vertical="center" wrapText="1"/>
    </xf>
    <xf numFmtId="0" fontId="5" fillId="0" borderId="0" xfId="0" applyFont="1" applyAlignment="1">
      <alignment horizontal="center" vertical="center" wrapText="1"/>
    </xf>
    <xf numFmtId="0" fontId="5" fillId="0" borderId="15" xfId="0" applyFont="1" applyBorder="1" applyAlignment="1">
      <alignment horizontal="center" vertical="center" wrapText="1"/>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6" fillId="0" borderId="7" xfId="0" applyFont="1" applyBorder="1" applyAlignment="1">
      <alignment horizontal="center" vertical="center"/>
    </xf>
    <xf numFmtId="0" fontId="5" fillId="0" borderId="9" xfId="0" applyFont="1" applyBorder="1" applyAlignment="1">
      <alignment horizontal="center" vertical="top" wrapText="1"/>
    </xf>
    <xf numFmtId="0" fontId="5" fillId="0" borderId="0" xfId="0" applyFont="1" applyAlignment="1">
      <alignment horizontal="center" vertical="top" wrapText="1"/>
    </xf>
    <xf numFmtId="0" fontId="5" fillId="0" borderId="15" xfId="0" applyFont="1" applyBorder="1" applyAlignment="1">
      <alignment horizontal="center" vertical="top" wrapText="1"/>
    </xf>
    <xf numFmtId="0" fontId="6" fillId="0" borderId="9" xfId="0" applyFont="1" applyBorder="1" applyAlignment="1">
      <alignment horizontal="center" vertical="center"/>
    </xf>
    <xf numFmtId="0" fontId="6" fillId="0" borderId="0" xfId="0" applyFont="1" applyAlignment="1">
      <alignment horizontal="center" vertical="center"/>
    </xf>
    <xf numFmtId="0" fontId="6" fillId="0" borderId="15" xfId="0" applyFont="1" applyBorder="1" applyAlignment="1">
      <alignment horizontal="center" vertical="center"/>
    </xf>
    <xf numFmtId="0" fontId="6" fillId="0" borderId="5" xfId="0" applyFont="1" applyBorder="1" applyAlignment="1">
      <alignment horizontal="center" vertical="top"/>
    </xf>
    <xf numFmtId="0" fontId="6" fillId="0" borderId="6" xfId="0" applyFont="1" applyBorder="1" applyAlignment="1">
      <alignment horizontal="center" vertical="top"/>
    </xf>
    <xf numFmtId="0" fontId="6" fillId="0" borderId="8" xfId="0" applyFont="1" applyBorder="1" applyAlignment="1">
      <alignment horizontal="center" vertical="top"/>
    </xf>
    <xf numFmtId="0" fontId="1" fillId="0" borderId="2"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6" fillId="0" borderId="2" xfId="0" applyFont="1" applyBorder="1" applyAlignment="1">
      <alignment horizontal="center" vertical="top"/>
    </xf>
    <xf numFmtId="0" fontId="6" fillId="0" borderId="10" xfId="0" applyFont="1" applyBorder="1" applyAlignment="1">
      <alignment horizontal="center" vertical="top"/>
    </xf>
    <xf numFmtId="0" fontId="6" fillId="0" borderId="11" xfId="0" applyFont="1" applyBorder="1" applyAlignment="1">
      <alignment horizontal="center" vertical="top"/>
    </xf>
    <xf numFmtId="0" fontId="0" fillId="0" borderId="2" xfId="0"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6" fillId="0" borderId="2"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2" xfId="0" applyFont="1" applyBorder="1" applyAlignment="1">
      <alignment horizontal="center" vertical="top" wrapText="1"/>
    </xf>
  </cellXfs>
  <cellStyles count="2">
    <cellStyle name="Hiperłącze" xfId="1" builtinId="8"/>
    <cellStyle name="Normalny"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DEEBF7"/>
      <rgbColor rgb="FF660066"/>
      <rgbColor rgb="FFF4B183"/>
      <rgbColor rgb="FF0563C1"/>
      <rgbColor rgb="FFD9D9D9"/>
      <rgbColor rgb="FF000080"/>
      <rgbColor rgb="FFFF00FF"/>
      <rgbColor rgb="FFFFFF00"/>
      <rgbColor rgb="FF00FFFF"/>
      <rgbColor rgb="FF800080"/>
      <rgbColor rgb="FF800000"/>
      <rgbColor rgb="FF008080"/>
      <rgbColor rgb="FF0000FF"/>
      <rgbColor rgb="FF00CCFF"/>
      <rgbColor rgb="FFCCFFFF"/>
      <rgbColor rgb="FFA9D18E"/>
      <rgbColor rgb="FFFFFF99"/>
      <rgbColor rgb="FF9DC3E6"/>
      <rgbColor rgb="FFDF9999"/>
      <rgbColor rgb="FFCC99FF"/>
      <rgbColor rgb="FFFFD96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200026</xdr:colOff>
      <xdr:row>13</xdr:row>
      <xdr:rowOff>152400</xdr:rowOff>
    </xdr:from>
    <xdr:to>
      <xdr:col>2</xdr:col>
      <xdr:colOff>2847976</xdr:colOff>
      <xdr:row>18</xdr:row>
      <xdr:rowOff>19050</xdr:rowOff>
    </xdr:to>
    <xdr:sp macro="" textlink="">
      <xdr:nvSpPr>
        <xdr:cNvPr id="2" name="pole tekstowe 1">
          <a:extLst>
            <a:ext uri="{FF2B5EF4-FFF2-40B4-BE49-F238E27FC236}">
              <a16:creationId xmlns:a16="http://schemas.microsoft.com/office/drawing/2014/main" id="{741DE58F-016D-41CB-84BE-6110418F853F}"/>
            </a:ext>
          </a:extLst>
        </xdr:cNvPr>
        <xdr:cNvSpPr txBox="1"/>
      </xdr:nvSpPr>
      <xdr:spPr>
        <a:xfrm>
          <a:off x="771526" y="2628900"/>
          <a:ext cx="3219450" cy="8191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lang="pl-PL" sz="1100" b="1"/>
            <a:t>Wszystkie Miary</a:t>
          </a:r>
          <a:r>
            <a:rPr lang="pl-PL" sz="1100" b="1" baseline="0"/>
            <a:t> tego poziomu kierowane są :</a:t>
          </a:r>
        </a:p>
        <a:p>
          <a:pPr algn="ctr"/>
          <a:r>
            <a:rPr lang="pl-PL" sz="1100" b="1" baseline="0"/>
            <a:t>Podsystem Profilowania -&gt; Aplikacja Mobilna</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152400</xdr:rowOff>
    </xdr:from>
    <xdr:to>
      <xdr:col>2</xdr:col>
      <xdr:colOff>2000250</xdr:colOff>
      <xdr:row>7</xdr:row>
      <xdr:rowOff>19050</xdr:rowOff>
    </xdr:to>
    <xdr:sp macro="" textlink="">
      <xdr:nvSpPr>
        <xdr:cNvPr id="2" name="pole tekstowe 1">
          <a:extLst>
            <a:ext uri="{FF2B5EF4-FFF2-40B4-BE49-F238E27FC236}">
              <a16:creationId xmlns:a16="http://schemas.microsoft.com/office/drawing/2014/main" id="{63A5EF8F-C81C-45CC-A890-65C67384930E}"/>
            </a:ext>
          </a:extLst>
        </xdr:cNvPr>
        <xdr:cNvSpPr txBox="1"/>
      </xdr:nvSpPr>
      <xdr:spPr>
        <a:xfrm>
          <a:off x="0" y="695325"/>
          <a:ext cx="3219450" cy="8191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lang="pl-PL" sz="1100" b="1"/>
            <a:t>Wszystkie Miary</a:t>
          </a:r>
          <a:r>
            <a:rPr lang="pl-PL" sz="1100" b="1" baseline="0"/>
            <a:t> tego poziomu kierowane są :</a:t>
          </a:r>
        </a:p>
        <a:p>
          <a:pPr algn="ctr"/>
          <a:r>
            <a:rPr lang="pl-PL" sz="1100" b="1" baseline="0"/>
            <a:t>Podsystem Profilowania -&gt; Aplikacja Mobilna</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17</xdr:row>
      <xdr:rowOff>0</xdr:rowOff>
    </xdr:from>
    <xdr:to>
      <xdr:col>3</xdr:col>
      <xdr:colOff>9525</xdr:colOff>
      <xdr:row>21</xdr:row>
      <xdr:rowOff>57150</xdr:rowOff>
    </xdr:to>
    <xdr:sp macro="" textlink="">
      <xdr:nvSpPr>
        <xdr:cNvPr id="2" name="pole tekstowe 1">
          <a:extLst>
            <a:ext uri="{FF2B5EF4-FFF2-40B4-BE49-F238E27FC236}">
              <a16:creationId xmlns:a16="http://schemas.microsoft.com/office/drawing/2014/main" id="{2CE2EFE3-3993-4381-9609-D33CCB3E1219}"/>
            </a:ext>
          </a:extLst>
        </xdr:cNvPr>
        <xdr:cNvSpPr txBox="1"/>
      </xdr:nvSpPr>
      <xdr:spPr>
        <a:xfrm>
          <a:off x="1143000" y="3905250"/>
          <a:ext cx="3219450" cy="8191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lang="pl-PL" sz="1100" b="1"/>
            <a:t>Wszystkie Miary</a:t>
          </a:r>
          <a:r>
            <a:rPr lang="pl-PL" sz="1100" b="1" baseline="0"/>
            <a:t> tego poziomu kierowane są :</a:t>
          </a:r>
        </a:p>
        <a:p>
          <a:pPr algn="ctr"/>
          <a:r>
            <a:rPr lang="pl-PL" sz="1100" b="1" baseline="0"/>
            <a:t>Podsystem Profilowania -&gt; Aplikacja Mobilna</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133350</xdr:colOff>
      <xdr:row>4</xdr:row>
      <xdr:rowOff>28575</xdr:rowOff>
    </xdr:from>
    <xdr:to>
      <xdr:col>2</xdr:col>
      <xdr:colOff>2152650</xdr:colOff>
      <xdr:row>8</xdr:row>
      <xdr:rowOff>85725</xdr:rowOff>
    </xdr:to>
    <xdr:sp macro="" textlink="">
      <xdr:nvSpPr>
        <xdr:cNvPr id="2" name="pole tekstowe 1">
          <a:extLst>
            <a:ext uri="{FF2B5EF4-FFF2-40B4-BE49-F238E27FC236}">
              <a16:creationId xmlns:a16="http://schemas.microsoft.com/office/drawing/2014/main" id="{DE576FCA-211F-46DB-A537-1645CB6DBDBF}"/>
            </a:ext>
          </a:extLst>
        </xdr:cNvPr>
        <xdr:cNvSpPr txBox="1"/>
      </xdr:nvSpPr>
      <xdr:spPr>
        <a:xfrm>
          <a:off x="133350" y="952500"/>
          <a:ext cx="3219450" cy="8191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lang="pl-PL" sz="1100" b="1"/>
            <a:t>Wszystkie Miary</a:t>
          </a:r>
          <a:r>
            <a:rPr lang="pl-PL" sz="1100" b="1" baseline="0"/>
            <a:t> tego poziomu kierowane są :</a:t>
          </a:r>
        </a:p>
        <a:p>
          <a:pPr algn="ctr"/>
          <a:r>
            <a:rPr lang="pl-PL" sz="1100" b="1" baseline="0"/>
            <a:t>Podsystem Profilowania -&gt; Aplikacja Mobilna</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123825</xdr:colOff>
      <xdr:row>3</xdr:row>
      <xdr:rowOff>0</xdr:rowOff>
    </xdr:from>
    <xdr:to>
      <xdr:col>2</xdr:col>
      <xdr:colOff>2171700</xdr:colOff>
      <xdr:row>6</xdr:row>
      <xdr:rowOff>152400</xdr:rowOff>
    </xdr:to>
    <xdr:sp macro="" textlink="">
      <xdr:nvSpPr>
        <xdr:cNvPr id="2" name="pole tekstowe 1">
          <a:extLst>
            <a:ext uri="{FF2B5EF4-FFF2-40B4-BE49-F238E27FC236}">
              <a16:creationId xmlns:a16="http://schemas.microsoft.com/office/drawing/2014/main" id="{5CCB3E48-1E07-40A3-8F12-32677CE07687}"/>
            </a:ext>
          </a:extLst>
        </xdr:cNvPr>
        <xdr:cNvSpPr txBox="1"/>
      </xdr:nvSpPr>
      <xdr:spPr>
        <a:xfrm>
          <a:off x="123825" y="733425"/>
          <a:ext cx="3219450" cy="8191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lang="pl-PL" sz="1100" b="1"/>
            <a:t>Wszystkie Miary</a:t>
          </a:r>
          <a:r>
            <a:rPr lang="pl-PL" sz="1100" b="1" baseline="0"/>
            <a:t> tego poziomu kierowane są :</a:t>
          </a:r>
        </a:p>
        <a:p>
          <a:pPr algn="ctr"/>
          <a:r>
            <a:rPr lang="pl-PL" sz="1100" b="1" baseline="0"/>
            <a:t>Podsystem Profilowania -&gt; Aplikacja Mobilna</a:t>
          </a:r>
          <a:endParaRPr lang="en-US" sz="1100" b="1"/>
        </a:p>
      </xdr:txBody>
    </xdr:sp>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turba@gmail.com" TargetMode="External"/><Relationship Id="rId1" Type="http://schemas.openxmlformats.org/officeDocument/2006/relationships/hyperlink" Target="https://www.youtube.com/watch?v=Nk8jQhRFcBg&amp;ab_channel=KacperSzure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eveloper.android.com/training/connect-devices-wirelessly/wifi-direct" TargetMode="External"/><Relationship Id="rId1" Type="http://schemas.openxmlformats.org/officeDocument/2006/relationships/hyperlink" Target="https://www.researchgate.net/publication/262105075_Security_Issues_and_Attacks_on_the_GSM_Standard_a_Re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37"/>
  <sheetViews>
    <sheetView workbookViewId="0">
      <selection activeCell="C11" sqref="C11"/>
    </sheetView>
  </sheetViews>
  <sheetFormatPr defaultColWidth="9.109375" defaultRowHeight="10.199999999999999"/>
  <cols>
    <col min="1" max="1" width="9.109375" style="48"/>
    <col min="2" max="2" width="25.88671875" style="48" customWidth="1"/>
    <col min="3" max="3" width="80.33203125" style="48" customWidth="1"/>
    <col min="4" max="4" width="28.44140625" style="48" customWidth="1"/>
    <col min="5" max="5" width="27" style="48" customWidth="1"/>
    <col min="6" max="6" width="11.6640625" style="48" bestFit="1" customWidth="1"/>
    <col min="7" max="7" width="50" style="244" customWidth="1"/>
    <col min="8" max="8" width="35.6640625" style="48" customWidth="1"/>
    <col min="9" max="16384" width="9.109375" style="48"/>
  </cols>
  <sheetData>
    <row r="2" spans="2:5">
      <c r="B2" s="216" t="s">
        <v>957</v>
      </c>
      <c r="C2" s="46"/>
      <c r="D2" s="57"/>
      <c r="E2" s="57"/>
    </row>
    <row r="3" spans="2:5">
      <c r="B3" s="217"/>
      <c r="C3" s="169" t="s">
        <v>946</v>
      </c>
      <c r="D3" s="274"/>
      <c r="E3" s="274"/>
    </row>
    <row r="4" spans="2:5">
      <c r="B4" s="217"/>
      <c r="C4" s="169" t="s">
        <v>951</v>
      </c>
      <c r="D4" s="274"/>
      <c r="E4" s="274"/>
    </row>
    <row r="5" spans="2:5">
      <c r="B5" s="217"/>
      <c r="C5" s="169" t="s">
        <v>955</v>
      </c>
      <c r="D5" s="274"/>
      <c r="E5" s="274"/>
    </row>
    <row r="6" spans="2:5">
      <c r="B6" s="217"/>
      <c r="C6" s="169" t="s">
        <v>956</v>
      </c>
      <c r="D6" s="274"/>
      <c r="E6" s="274"/>
    </row>
    <row r="7" spans="2:5">
      <c r="B7" s="217"/>
      <c r="C7" s="169" t="s">
        <v>952</v>
      </c>
      <c r="D7" s="274"/>
      <c r="E7" s="274"/>
    </row>
    <row r="8" spans="2:5">
      <c r="B8" s="217"/>
      <c r="C8" s="169" t="s">
        <v>947</v>
      </c>
      <c r="D8" s="274"/>
      <c r="E8" s="274"/>
    </row>
    <row r="9" spans="2:5">
      <c r="B9" s="217"/>
      <c r="C9" s="169" t="s">
        <v>949</v>
      </c>
      <c r="D9" s="274"/>
      <c r="E9" s="274"/>
    </row>
    <row r="10" spans="2:5">
      <c r="B10" s="217"/>
      <c r="C10" s="169" t="s">
        <v>950</v>
      </c>
      <c r="D10" s="274"/>
      <c r="E10" s="274"/>
    </row>
    <row r="11" spans="2:5">
      <c r="B11" s="217"/>
      <c r="C11" s="169" t="s">
        <v>948</v>
      </c>
      <c r="D11" s="274"/>
      <c r="E11" s="274"/>
    </row>
    <row r="12" spans="2:5">
      <c r="B12" s="217"/>
      <c r="C12" s="169" t="s">
        <v>954</v>
      </c>
      <c r="D12" s="274"/>
      <c r="E12" s="274"/>
    </row>
    <row r="13" spans="2:5">
      <c r="B13" s="217"/>
      <c r="C13" s="169" t="s">
        <v>953</v>
      </c>
      <c r="D13" s="274"/>
      <c r="E13" s="274"/>
    </row>
    <row r="14" spans="2:5">
      <c r="B14" s="276"/>
      <c r="C14" s="169"/>
      <c r="D14" s="274"/>
      <c r="E14" s="274"/>
    </row>
    <row r="15" spans="2:5">
      <c r="B15" s="275"/>
      <c r="C15" s="274"/>
      <c r="D15" s="274"/>
      <c r="E15" s="274"/>
    </row>
    <row r="16" spans="2:5">
      <c r="B16" s="275"/>
      <c r="C16" s="274"/>
      <c r="D16" s="274"/>
      <c r="E16" s="274"/>
    </row>
    <row r="17" spans="1:11">
      <c r="B17" s="275"/>
      <c r="C17" s="274"/>
      <c r="D17" s="274"/>
      <c r="E17" s="274"/>
    </row>
    <row r="18" spans="1:11" ht="39.6">
      <c r="B18" s="69" t="s">
        <v>0</v>
      </c>
      <c r="C18" s="70" t="s">
        <v>1</v>
      </c>
      <c r="D18" s="69" t="s">
        <v>1248</v>
      </c>
      <c r="E18" s="69" t="s">
        <v>1250</v>
      </c>
      <c r="F18" s="69" t="s">
        <v>2</v>
      </c>
      <c r="G18" s="70" t="s">
        <v>3</v>
      </c>
      <c r="H18" s="70" t="s">
        <v>4</v>
      </c>
      <c r="I18" s="70" t="s">
        <v>5</v>
      </c>
      <c r="J18" s="70" t="s">
        <v>6</v>
      </c>
      <c r="K18" s="246" t="s">
        <v>1194</v>
      </c>
    </row>
    <row r="20" spans="1:11">
      <c r="B20" s="218" t="s">
        <v>1226</v>
      </c>
      <c r="C20" s="278"/>
      <c r="D20" s="278"/>
      <c r="E20" s="278"/>
      <c r="F20" s="279"/>
      <c r="G20" s="245"/>
      <c r="H20" s="219"/>
      <c r="I20" s="219"/>
      <c r="J20" s="220"/>
    </row>
    <row r="21" spans="1:11" ht="51">
      <c r="B21" s="221" t="s">
        <v>1225</v>
      </c>
      <c r="C21" s="222" t="s">
        <v>441</v>
      </c>
      <c r="D21" s="222" t="s">
        <v>1249</v>
      </c>
      <c r="E21" s="222">
        <v>0.99</v>
      </c>
      <c r="F21" s="223" t="s">
        <v>579</v>
      </c>
      <c r="G21" s="222" t="s">
        <v>580</v>
      </c>
      <c r="H21" s="222" t="s">
        <v>581</v>
      </c>
      <c r="I21" s="226" t="s">
        <v>582</v>
      </c>
      <c r="J21" s="222" t="s">
        <v>67</v>
      </c>
      <c r="K21" s="48" t="s">
        <v>1216</v>
      </c>
    </row>
    <row r="22" spans="1:11" ht="51">
      <c r="A22" s="48" t="s">
        <v>107</v>
      </c>
      <c r="B22" s="221" t="s">
        <v>1227</v>
      </c>
      <c r="C22" s="222" t="s">
        <v>441</v>
      </c>
      <c r="D22" s="222" t="s">
        <v>1249</v>
      </c>
      <c r="E22" s="222">
        <v>0.99</v>
      </c>
      <c r="F22" s="223" t="s">
        <v>583</v>
      </c>
      <c r="G22" s="222" t="s">
        <v>580</v>
      </c>
      <c r="H22" s="222" t="s">
        <v>581</v>
      </c>
      <c r="I22" s="226" t="s">
        <v>582</v>
      </c>
      <c r="J22" s="222" t="s">
        <v>67</v>
      </c>
      <c r="K22" s="48" t="s">
        <v>1216</v>
      </c>
    </row>
    <row r="23" spans="1:11" ht="33" customHeight="1">
      <c r="A23" s="224"/>
      <c r="B23" s="221" t="s">
        <v>1228</v>
      </c>
      <c r="C23" s="222" t="s">
        <v>441</v>
      </c>
      <c r="D23" s="222" t="s">
        <v>1249</v>
      </c>
      <c r="E23" s="222">
        <v>0.99</v>
      </c>
      <c r="F23" s="225" t="s">
        <v>584</v>
      </c>
      <c r="G23" s="222" t="s">
        <v>585</v>
      </c>
      <c r="H23" s="222" t="s">
        <v>581</v>
      </c>
      <c r="I23" s="226" t="s">
        <v>586</v>
      </c>
      <c r="J23" s="222" t="s">
        <v>67</v>
      </c>
      <c r="K23" s="48" t="s">
        <v>1216</v>
      </c>
    </row>
    <row r="24" spans="1:11" ht="31.5" customHeight="1">
      <c r="A24" s="224"/>
      <c r="B24" s="221" t="s">
        <v>1229</v>
      </c>
      <c r="C24" s="227" t="s">
        <v>441</v>
      </c>
      <c r="D24" s="227" t="s">
        <v>1249</v>
      </c>
      <c r="E24" s="227">
        <v>0.99</v>
      </c>
      <c r="F24" s="228" t="s">
        <v>900</v>
      </c>
      <c r="G24" s="222" t="s">
        <v>700</v>
      </c>
      <c r="H24" s="222" t="s">
        <v>1193</v>
      </c>
      <c r="I24" s="226"/>
      <c r="J24" s="222" t="s">
        <v>688</v>
      </c>
      <c r="K24" s="48" t="s">
        <v>1216</v>
      </c>
    </row>
    <row r="25" spans="1:11" ht="31.5" customHeight="1">
      <c r="A25" s="224"/>
      <c r="B25" s="221" t="s">
        <v>1230</v>
      </c>
      <c r="C25" s="227" t="s">
        <v>441</v>
      </c>
      <c r="D25" s="227" t="s">
        <v>1249</v>
      </c>
      <c r="E25" s="227">
        <v>0.99</v>
      </c>
      <c r="F25" s="228" t="s">
        <v>901</v>
      </c>
      <c r="G25" s="222" t="s">
        <v>681</v>
      </c>
      <c r="H25" s="222" t="s">
        <v>1193</v>
      </c>
      <c r="I25" s="226"/>
      <c r="J25" s="222" t="s">
        <v>688</v>
      </c>
    </row>
    <row r="26" spans="1:11" ht="31.5" customHeight="1">
      <c r="A26" s="224"/>
      <c r="B26" s="221" t="s">
        <v>1231</v>
      </c>
      <c r="C26" s="227" t="s">
        <v>441</v>
      </c>
      <c r="D26" s="227" t="s">
        <v>1249</v>
      </c>
      <c r="E26" s="227">
        <v>0.99</v>
      </c>
      <c r="F26" s="228" t="s">
        <v>902</v>
      </c>
      <c r="G26" s="222" t="s">
        <v>682</v>
      </c>
      <c r="H26" s="222" t="s">
        <v>1193</v>
      </c>
      <c r="I26" s="226"/>
      <c r="J26" s="222" t="s">
        <v>688</v>
      </c>
    </row>
    <row r="27" spans="1:11" ht="31.5" customHeight="1">
      <c r="A27" s="224"/>
      <c r="B27" s="221" t="s">
        <v>1232</v>
      </c>
      <c r="C27" s="227" t="s">
        <v>441</v>
      </c>
      <c r="D27" s="227" t="s">
        <v>1249</v>
      </c>
      <c r="E27" s="227">
        <v>0.99</v>
      </c>
      <c r="F27" s="228" t="s">
        <v>685</v>
      </c>
      <c r="G27" s="222" t="s">
        <v>683</v>
      </c>
      <c r="H27" s="222" t="s">
        <v>684</v>
      </c>
      <c r="I27" s="226"/>
      <c r="J27" s="222" t="s">
        <v>688</v>
      </c>
    </row>
    <row r="28" spans="1:11" ht="31.5" customHeight="1">
      <c r="A28" s="224"/>
      <c r="B28" s="221" t="s">
        <v>1233</v>
      </c>
      <c r="C28" s="227" t="s">
        <v>441</v>
      </c>
      <c r="D28" s="227" t="s">
        <v>1249</v>
      </c>
      <c r="E28" s="227">
        <v>0.99</v>
      </c>
      <c r="F28" s="223" t="s">
        <v>685</v>
      </c>
      <c r="G28" s="222" t="s">
        <v>686</v>
      </c>
      <c r="H28" s="222" t="s">
        <v>687</v>
      </c>
      <c r="I28" s="226"/>
      <c r="J28" s="222" t="s">
        <v>688</v>
      </c>
    </row>
    <row r="29" spans="1:11" ht="31.5" customHeight="1">
      <c r="A29" s="224"/>
      <c r="B29" s="221" t="s">
        <v>1234</v>
      </c>
      <c r="C29" s="227" t="s">
        <v>441</v>
      </c>
      <c r="D29" s="227" t="s">
        <v>1249</v>
      </c>
      <c r="E29" s="227">
        <v>0.99</v>
      </c>
      <c r="F29" s="223" t="s">
        <v>689</v>
      </c>
      <c r="G29" s="222"/>
      <c r="H29" s="222" t="s">
        <v>1193</v>
      </c>
      <c r="I29" s="226"/>
      <c r="J29" s="222"/>
    </row>
    <row r="30" spans="1:11" ht="31.5" customHeight="1">
      <c r="A30" s="224"/>
      <c r="B30" s="221" t="s">
        <v>1235</v>
      </c>
      <c r="C30" s="227" t="s">
        <v>441</v>
      </c>
      <c r="D30" s="227" t="s">
        <v>1249</v>
      </c>
      <c r="E30" s="227">
        <v>0.99</v>
      </c>
      <c r="F30" s="228" t="s">
        <v>903</v>
      </c>
      <c r="G30" s="222" t="s">
        <v>690</v>
      </c>
      <c r="H30" s="222"/>
      <c r="I30" s="226"/>
      <c r="J30" s="222" t="s">
        <v>696</v>
      </c>
      <c r="K30" s="229" t="s">
        <v>697</v>
      </c>
    </row>
    <row r="31" spans="1:11" ht="31.5" customHeight="1">
      <c r="A31" s="224"/>
      <c r="B31" s="221" t="s">
        <v>1236</v>
      </c>
      <c r="C31" s="227" t="s">
        <v>441</v>
      </c>
      <c r="D31" s="277" t="s">
        <v>1249</v>
      </c>
      <c r="E31" s="277">
        <v>0.99</v>
      </c>
      <c r="F31" s="230" t="s">
        <v>904</v>
      </c>
      <c r="G31" s="222" t="s">
        <v>693</v>
      </c>
      <c r="H31" s="222"/>
      <c r="I31" s="222" t="s">
        <v>691</v>
      </c>
      <c r="J31" s="222" t="s">
        <v>692</v>
      </c>
    </row>
    <row r="32" spans="1:11" ht="31.5" customHeight="1">
      <c r="A32" s="224"/>
      <c r="B32" s="221" t="s">
        <v>1237</v>
      </c>
      <c r="C32" s="227" t="s">
        <v>441</v>
      </c>
      <c r="D32" s="227" t="s">
        <v>1249</v>
      </c>
      <c r="E32" s="227">
        <v>0.99</v>
      </c>
      <c r="F32" s="228" t="s">
        <v>905</v>
      </c>
      <c r="G32" s="222" t="s">
        <v>694</v>
      </c>
      <c r="H32" s="222" t="s">
        <v>1193</v>
      </c>
      <c r="I32" s="226"/>
      <c r="J32" s="222"/>
    </row>
    <row r="33" spans="1:10" ht="31.5" customHeight="1">
      <c r="A33" s="224"/>
      <c r="B33" s="221" t="s">
        <v>1238</v>
      </c>
      <c r="C33" s="227" t="s">
        <v>441</v>
      </c>
      <c r="D33" s="227" t="s">
        <v>1249</v>
      </c>
      <c r="E33" s="227">
        <v>0.99</v>
      </c>
      <c r="F33" s="228" t="s">
        <v>906</v>
      </c>
      <c r="G33" s="222" t="s">
        <v>695</v>
      </c>
      <c r="H33" s="222" t="s">
        <v>1193</v>
      </c>
      <c r="I33" s="227" t="s">
        <v>907</v>
      </c>
      <c r="J33" s="222"/>
    </row>
    <row r="34" spans="1:10" ht="31.5" customHeight="1">
      <c r="A34" s="224"/>
      <c r="B34" s="221" t="s">
        <v>1239</v>
      </c>
      <c r="C34" s="227" t="s">
        <v>441</v>
      </c>
      <c r="D34" s="227" t="s">
        <v>1249</v>
      </c>
      <c r="E34" s="227">
        <v>0.99</v>
      </c>
      <c r="F34" s="231">
        <v>48609745648</v>
      </c>
      <c r="G34" s="222" t="s">
        <v>699</v>
      </c>
      <c r="H34" s="222"/>
      <c r="I34" s="226"/>
      <c r="J34" s="222" t="s">
        <v>698</v>
      </c>
    </row>
    <row r="35" spans="1:10" ht="31.5" customHeight="1">
      <c r="A35" s="224"/>
      <c r="B35" s="221" t="s">
        <v>1240</v>
      </c>
      <c r="C35" s="227" t="s">
        <v>441</v>
      </c>
      <c r="D35" s="277" t="s">
        <v>1249</v>
      </c>
      <c r="E35" s="277">
        <v>0.99</v>
      </c>
      <c r="F35" s="230" t="s">
        <v>904</v>
      </c>
      <c r="G35" s="222" t="s">
        <v>703</v>
      </c>
      <c r="H35" s="222" t="s">
        <v>1193</v>
      </c>
      <c r="I35" s="226"/>
      <c r="J35" s="222" t="s">
        <v>704</v>
      </c>
    </row>
    <row r="36" spans="1:10" ht="31.5" customHeight="1">
      <c r="A36" s="224"/>
      <c r="B36" s="221" t="s">
        <v>1241</v>
      </c>
      <c r="C36" s="227" t="s">
        <v>441</v>
      </c>
      <c r="D36" s="227" t="s">
        <v>1249</v>
      </c>
      <c r="E36" s="227">
        <v>0.99</v>
      </c>
      <c r="F36" s="228" t="s">
        <v>908</v>
      </c>
      <c r="G36" s="222" t="s">
        <v>705</v>
      </c>
      <c r="H36" s="222"/>
      <c r="I36" s="226"/>
      <c r="J36" s="227" t="s">
        <v>909</v>
      </c>
    </row>
    <row r="37" spans="1:10" ht="39.75" customHeight="1">
      <c r="A37" s="224"/>
      <c r="B37" s="221" t="s">
        <v>1242</v>
      </c>
      <c r="C37" s="227" t="s">
        <v>441</v>
      </c>
      <c r="D37" s="227" t="s">
        <v>1249</v>
      </c>
      <c r="E37" s="227">
        <v>0.99</v>
      </c>
      <c r="F37" s="232" t="s">
        <v>910</v>
      </c>
      <c r="G37" s="222" t="s">
        <v>701</v>
      </c>
      <c r="H37" s="222"/>
      <c r="I37" s="226"/>
      <c r="J37" s="222" t="s">
        <v>702</v>
      </c>
    </row>
  </sheetData>
  <hyperlinks>
    <hyperlink ref="K30" r:id="rId1" xr:uid="{00000000-0004-0000-0000-000000000000}"/>
    <hyperlink ref="F23" r:id="rId2"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12"/>
  <sheetViews>
    <sheetView workbookViewId="0">
      <selection activeCell="D20" sqref="D20"/>
    </sheetView>
  </sheetViews>
  <sheetFormatPr defaultColWidth="8.5546875" defaultRowHeight="14.4"/>
  <cols>
    <col min="3" max="3" width="48.109375" customWidth="1"/>
    <col min="4" max="4" width="33.88671875" customWidth="1"/>
    <col min="5" max="5" width="47.88671875" customWidth="1"/>
    <col min="6" max="6" width="21.6640625" customWidth="1"/>
    <col min="7" max="7" width="19.5546875" customWidth="1"/>
    <col min="8" max="8" width="23" customWidth="1"/>
    <col min="9" max="9" width="39" customWidth="1"/>
  </cols>
  <sheetData>
    <row r="1" spans="2:9">
      <c r="B1" s="280" t="s">
        <v>0</v>
      </c>
      <c r="C1" s="280"/>
      <c r="D1" s="2" t="s">
        <v>1</v>
      </c>
      <c r="E1" s="2" t="s">
        <v>2</v>
      </c>
      <c r="F1" s="2" t="s">
        <v>3</v>
      </c>
      <c r="G1" s="2" t="s">
        <v>4</v>
      </c>
      <c r="H1" s="2" t="s">
        <v>5</v>
      </c>
      <c r="I1" s="2" t="s">
        <v>6</v>
      </c>
    </row>
    <row r="2" spans="2:9">
      <c r="B2" s="9" t="s">
        <v>113</v>
      </c>
      <c r="C2" s="10"/>
      <c r="D2" s="10"/>
      <c r="E2" s="10"/>
      <c r="F2" s="10"/>
      <c r="G2" s="10"/>
      <c r="H2" s="10"/>
      <c r="I2" s="11"/>
    </row>
    <row r="3" spans="2:9">
      <c r="B3" s="12"/>
      <c r="C3" s="13" t="s">
        <v>11</v>
      </c>
      <c r="D3" s="14"/>
      <c r="E3" s="45"/>
      <c r="F3" s="281" t="s">
        <v>553</v>
      </c>
      <c r="G3" s="281" t="s">
        <v>555</v>
      </c>
      <c r="H3" s="15"/>
      <c r="I3" s="16"/>
    </row>
    <row r="4" spans="2:9">
      <c r="B4" s="12"/>
      <c r="C4" s="13" t="s">
        <v>13</v>
      </c>
      <c r="D4" s="17"/>
      <c r="E4" s="18"/>
      <c r="F4" s="282"/>
      <c r="G4" s="284"/>
      <c r="H4" s="19"/>
      <c r="I4" s="18"/>
    </row>
    <row r="5" spans="2:9">
      <c r="B5" s="12"/>
      <c r="C5" s="20" t="s">
        <v>14</v>
      </c>
      <c r="D5" s="17"/>
      <c r="E5" s="18"/>
      <c r="F5" s="282"/>
      <c r="G5" s="284"/>
      <c r="H5" s="19"/>
      <c r="I5" s="18"/>
    </row>
    <row r="6" spans="2:9">
      <c r="B6" s="21"/>
      <c r="C6" s="22"/>
      <c r="D6" s="23"/>
      <c r="E6" s="24"/>
      <c r="F6" s="283"/>
      <c r="G6" s="285"/>
      <c r="H6" s="25"/>
      <c r="I6" s="24"/>
    </row>
    <row r="7" spans="2:9">
      <c r="B7" s="286" t="s">
        <v>114</v>
      </c>
      <c r="C7" s="286"/>
      <c r="D7" s="286"/>
      <c r="E7" s="286"/>
      <c r="F7" s="286"/>
      <c r="G7" s="286"/>
      <c r="H7" s="286"/>
      <c r="I7" s="286"/>
    </row>
    <row r="8" spans="2:9">
      <c r="B8" s="3"/>
      <c r="C8" s="4" t="s">
        <v>7</v>
      </c>
      <c r="D8" s="287"/>
      <c r="E8" s="287"/>
      <c r="F8" s="288" t="s">
        <v>554</v>
      </c>
      <c r="G8" s="288" t="s">
        <v>556</v>
      </c>
      <c r="H8" s="290"/>
      <c r="I8" s="287"/>
    </row>
    <row r="9" spans="2:9">
      <c r="B9" s="3"/>
      <c r="C9" s="5" t="s">
        <v>8</v>
      </c>
      <c r="D9" s="287"/>
      <c r="E9" s="287"/>
      <c r="F9" s="289"/>
      <c r="G9" s="288"/>
      <c r="H9" s="290"/>
      <c r="I9" s="287"/>
    </row>
    <row r="10" spans="2:9">
      <c r="B10" s="3"/>
      <c r="C10" s="5" t="s">
        <v>9</v>
      </c>
      <c r="D10" s="287"/>
      <c r="E10" s="287"/>
      <c r="F10" s="289"/>
      <c r="G10" s="288"/>
      <c r="H10" s="290"/>
      <c r="I10" s="287"/>
    </row>
    <row r="11" spans="2:9">
      <c r="B11" s="3"/>
      <c r="C11" s="5" t="s">
        <v>10</v>
      </c>
      <c r="D11" s="287"/>
      <c r="E11" s="287"/>
      <c r="F11" s="289"/>
      <c r="G11" s="288"/>
      <c r="H11" s="290"/>
      <c r="I11" s="287"/>
    </row>
    <row r="12" spans="2:9">
      <c r="B12" s="7"/>
      <c r="C12" s="8"/>
      <c r="D12" s="287"/>
      <c r="E12" s="287"/>
      <c r="F12" s="289"/>
      <c r="G12" s="288"/>
      <c r="H12" s="290"/>
      <c r="I12" s="287"/>
    </row>
  </sheetData>
  <mergeCells count="10">
    <mergeCell ref="B1:C1"/>
    <mergeCell ref="F3:F6"/>
    <mergeCell ref="G3:G6"/>
    <mergeCell ref="B7:I7"/>
    <mergeCell ref="D8:D12"/>
    <mergeCell ref="E8:E12"/>
    <mergeCell ref="F8:F12"/>
    <mergeCell ref="G8:G12"/>
    <mergeCell ref="H8:H12"/>
    <mergeCell ref="I8:I12"/>
  </mergeCells>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72"/>
  <sheetViews>
    <sheetView workbookViewId="0"/>
  </sheetViews>
  <sheetFormatPr defaultColWidth="9.109375" defaultRowHeight="14.4"/>
  <cols>
    <col min="3" max="3" width="73.109375" customWidth="1"/>
    <col min="4" max="4" width="33.88671875" customWidth="1"/>
    <col min="5" max="5" width="29.44140625" customWidth="1"/>
    <col min="6" max="6" width="21.6640625" customWidth="1"/>
    <col min="7" max="7" width="43.6640625" style="61" customWidth="1"/>
    <col min="8" max="8" width="23" customWidth="1"/>
    <col min="9" max="9" width="39" customWidth="1"/>
  </cols>
  <sheetData>
    <row r="1" spans="2:9">
      <c r="B1" s="1" t="s">
        <v>0</v>
      </c>
      <c r="C1" s="1"/>
      <c r="D1" s="2" t="s">
        <v>1</v>
      </c>
      <c r="E1" s="2" t="s">
        <v>2</v>
      </c>
      <c r="F1" s="2" t="s">
        <v>3</v>
      </c>
      <c r="G1" s="59" t="s">
        <v>4</v>
      </c>
      <c r="H1" s="2" t="s">
        <v>5</v>
      </c>
      <c r="I1" s="2" t="s">
        <v>6</v>
      </c>
    </row>
    <row r="2" spans="2:9" ht="27.75" customHeight="1">
      <c r="B2" s="9" t="s">
        <v>15</v>
      </c>
      <c r="C2" s="10"/>
      <c r="D2" s="10"/>
      <c r="E2" s="10"/>
      <c r="F2" s="10"/>
      <c r="G2" s="60"/>
      <c r="H2" s="10"/>
      <c r="I2" s="11"/>
    </row>
    <row r="3" spans="2:9">
      <c r="B3" s="12"/>
      <c r="C3" s="13" t="str">
        <f>'Device.Level 1'!B2</f>
        <v>OSIModel.Layer1.SecurityPostureAssessment = &lt;0,1&gt;</v>
      </c>
      <c r="D3" s="281" t="s">
        <v>16</v>
      </c>
      <c r="E3" s="14"/>
      <c r="F3" s="291" t="s">
        <v>427</v>
      </c>
      <c r="G3" s="294" t="s">
        <v>138</v>
      </c>
      <c r="H3" s="297"/>
      <c r="I3" s="281" t="s">
        <v>536</v>
      </c>
    </row>
    <row r="4" spans="2:9">
      <c r="B4" s="12"/>
      <c r="C4" s="20" t="str">
        <f>'Device.Level 1'!B10</f>
        <v>OSIModel.Layer2.SecurityPostureAssessment = &lt;0,1&gt;</v>
      </c>
      <c r="D4" s="284"/>
      <c r="E4" s="18"/>
      <c r="F4" s="292"/>
      <c r="G4" s="295"/>
      <c r="H4" s="298"/>
      <c r="I4" s="284"/>
    </row>
    <row r="5" spans="2:9">
      <c r="B5" s="12"/>
      <c r="C5" s="20" t="str">
        <f>'Device.Level 1'!B31</f>
        <v>OSIModel.Layer3.SecurityPostureAssessment = &lt;0,1&gt;</v>
      </c>
      <c r="D5" s="284"/>
      <c r="E5" s="18"/>
      <c r="F5" s="292"/>
      <c r="G5" s="295"/>
      <c r="H5" s="298"/>
      <c r="I5" s="284"/>
    </row>
    <row r="6" spans="2:9">
      <c r="B6" s="12"/>
      <c r="C6" s="20" t="str">
        <f>'Device.Level 1'!B48</f>
        <v>OSIModel.Layer4.SecurityPostureAssessment = &lt;0,1&gt;</v>
      </c>
      <c r="D6" s="284"/>
      <c r="E6" s="18"/>
      <c r="F6" s="292"/>
      <c r="G6" s="295"/>
      <c r="H6" s="298"/>
      <c r="I6" s="284"/>
    </row>
    <row r="7" spans="2:9">
      <c r="B7" s="12"/>
      <c r="C7" s="20" t="str">
        <f>'Device.Level 1'!B59</f>
        <v>OSIModel.Layer5.SecurityPostureAssessment = &lt;0,1&gt;</v>
      </c>
      <c r="D7" s="284"/>
      <c r="E7" s="18"/>
      <c r="F7" s="292"/>
      <c r="G7" s="295"/>
      <c r="H7" s="298"/>
      <c r="I7" s="284"/>
    </row>
    <row r="8" spans="2:9">
      <c r="B8" s="12"/>
      <c r="C8" s="20" t="str">
        <f>'Device.Level 1'!B63</f>
        <v>OSIModel.Layer6.SecurityPostureAssessment = &lt;0,1&gt;</v>
      </c>
      <c r="D8" s="284"/>
      <c r="E8" s="18"/>
      <c r="F8" s="292"/>
      <c r="G8" s="295"/>
      <c r="H8" s="298"/>
      <c r="I8" s="284"/>
    </row>
    <row r="9" spans="2:9">
      <c r="B9" s="12"/>
      <c r="C9" s="20" t="str">
        <f>'Device.Level 1'!B72</f>
        <v>OSIModel.Layer7.SecurityPostureAssessment = &lt;0,1&gt;</v>
      </c>
      <c r="D9" s="284"/>
      <c r="E9" s="18"/>
      <c r="F9" s="292"/>
      <c r="G9" s="295"/>
      <c r="H9" s="298"/>
      <c r="I9" s="284"/>
    </row>
    <row r="10" spans="2:9">
      <c r="B10" s="21"/>
      <c r="C10" s="22"/>
      <c r="D10" s="285"/>
      <c r="E10" s="24"/>
      <c r="F10" s="293"/>
      <c r="G10" s="296"/>
      <c r="H10" s="299"/>
      <c r="I10" s="285"/>
    </row>
    <row r="11" spans="2:9">
      <c r="D11" s="26"/>
      <c r="E11" s="27"/>
      <c r="F11" s="111"/>
      <c r="H11" s="28"/>
      <c r="I11" s="29"/>
    </row>
    <row r="12" spans="2:9">
      <c r="B12" s="9" t="s">
        <v>115</v>
      </c>
      <c r="C12" s="10"/>
      <c r="D12" s="10"/>
      <c r="E12" s="10"/>
      <c r="F12" s="112"/>
      <c r="G12" s="60"/>
      <c r="H12" s="10"/>
      <c r="I12" s="11"/>
    </row>
    <row r="13" spans="2:9">
      <c r="B13" s="12"/>
      <c r="C13" s="13" t="str">
        <f>'Device.Level 1'!B126</f>
        <v>Risk.DataSecurity.DataBreach = &lt;0,1&gt;</v>
      </c>
      <c r="D13" s="14"/>
      <c r="E13" s="14"/>
      <c r="F13" s="291" t="s">
        <v>433</v>
      </c>
      <c r="G13" s="294" t="s">
        <v>428</v>
      </c>
      <c r="H13" s="15"/>
      <c r="I13" s="281" t="s">
        <v>544</v>
      </c>
    </row>
    <row r="14" spans="2:9">
      <c r="B14" s="12"/>
      <c r="C14" s="20" t="str">
        <f>'Device.Level 1'!B145</f>
        <v>Risk.DataSecurity.AvailabilityLoss = &lt;0,1&gt;</v>
      </c>
      <c r="D14" s="17"/>
      <c r="E14" s="18"/>
      <c r="F14" s="292"/>
      <c r="G14" s="295"/>
      <c r="H14" s="19"/>
      <c r="I14" s="284"/>
    </row>
    <row r="15" spans="2:9">
      <c r="B15" s="12"/>
      <c r="C15" s="20" t="str">
        <f>'Device.Level 1'!B158</f>
        <v>Risk.DataSecurity.IntegrityLoss = &lt;0,1&gt;</v>
      </c>
      <c r="D15" s="17"/>
      <c r="E15" s="18"/>
      <c r="F15" s="292"/>
      <c r="G15" s="295"/>
      <c r="H15" s="19"/>
      <c r="I15" s="284"/>
    </row>
    <row r="16" spans="2:9">
      <c r="B16" s="12"/>
      <c r="C16" s="20" t="str">
        <f>'Device.Level 1'!B172</f>
        <v>Risk.DataSecurity.ConfidentialityLoss</v>
      </c>
      <c r="D16" s="17"/>
      <c r="E16" s="18"/>
      <c r="F16" s="292"/>
      <c r="G16" s="295"/>
      <c r="H16" s="19"/>
      <c r="I16" s="284"/>
    </row>
    <row r="17" spans="2:9">
      <c r="B17" s="12"/>
      <c r="C17" s="20"/>
      <c r="D17" s="17"/>
      <c r="E17" s="18"/>
      <c r="F17" s="292"/>
      <c r="G17" s="295"/>
      <c r="H17" s="19"/>
      <c r="I17" s="284"/>
    </row>
    <row r="18" spans="2:9">
      <c r="B18" s="12"/>
      <c r="C18" s="20"/>
      <c r="D18" s="17"/>
      <c r="E18" s="18"/>
      <c r="F18" s="292"/>
      <c r="G18" s="295"/>
      <c r="H18" s="19"/>
      <c r="I18" s="284"/>
    </row>
    <row r="19" spans="2:9">
      <c r="B19" s="12"/>
      <c r="C19" s="20"/>
      <c r="D19" s="17"/>
      <c r="E19" s="18"/>
      <c r="F19" s="292"/>
      <c r="G19" s="295"/>
      <c r="H19" s="19"/>
      <c r="I19" s="284"/>
    </row>
    <row r="20" spans="2:9">
      <c r="B20" s="21"/>
      <c r="C20" s="22"/>
      <c r="D20" s="23"/>
      <c r="E20" s="24"/>
      <c r="F20" s="293"/>
      <c r="G20" s="296"/>
      <c r="H20" s="25"/>
      <c r="I20" s="285"/>
    </row>
    <row r="21" spans="2:9">
      <c r="B21" s="6"/>
      <c r="D21" s="26"/>
      <c r="E21" s="27"/>
      <c r="F21" s="103"/>
      <c r="H21" s="28"/>
      <c r="I21" s="29"/>
    </row>
    <row r="22" spans="2:9">
      <c r="B22" s="9" t="s">
        <v>157</v>
      </c>
      <c r="C22" s="10"/>
      <c r="D22" s="10"/>
      <c r="E22" s="10"/>
      <c r="F22" s="113"/>
      <c r="G22" s="60"/>
      <c r="H22" s="10"/>
      <c r="I22" s="11"/>
    </row>
    <row r="23" spans="2:9" ht="15" customHeight="1">
      <c r="B23" s="12"/>
      <c r="C23" s="67" t="s">
        <v>163</v>
      </c>
      <c r="D23" s="14"/>
      <c r="E23" s="14"/>
      <c r="F23" s="291" t="s">
        <v>432</v>
      </c>
      <c r="G23" s="294" t="s">
        <v>429</v>
      </c>
      <c r="H23" s="15"/>
      <c r="I23" s="281" t="s">
        <v>544</v>
      </c>
    </row>
    <row r="24" spans="2:9">
      <c r="B24" s="12"/>
      <c r="C24" s="20" t="s">
        <v>164</v>
      </c>
      <c r="D24" s="17"/>
      <c r="E24" s="18"/>
      <c r="F24" s="292"/>
      <c r="G24" s="295"/>
      <c r="H24" s="19"/>
      <c r="I24" s="284"/>
    </row>
    <row r="25" spans="2:9">
      <c r="B25" s="12"/>
      <c r="C25" s="20" t="s">
        <v>165</v>
      </c>
      <c r="D25" s="17"/>
      <c r="E25" s="18"/>
      <c r="F25" s="292"/>
      <c r="G25" s="295"/>
      <c r="H25" s="19"/>
      <c r="I25" s="284"/>
    </row>
    <row r="26" spans="2:9">
      <c r="B26" s="12"/>
      <c r="C26" s="20" t="s">
        <v>166</v>
      </c>
      <c r="D26" s="17"/>
      <c r="E26" s="18"/>
      <c r="F26" s="292"/>
      <c r="G26" s="295"/>
      <c r="H26" s="19"/>
      <c r="I26" s="284"/>
    </row>
    <row r="27" spans="2:9">
      <c r="B27" s="12"/>
      <c r="C27" s="20" t="s">
        <v>128</v>
      </c>
      <c r="D27" s="17"/>
      <c r="E27" s="18"/>
      <c r="F27" s="292"/>
      <c r="G27" s="295"/>
      <c r="H27" s="19"/>
      <c r="I27" s="284"/>
    </row>
    <row r="28" spans="2:9">
      <c r="B28" s="12"/>
      <c r="C28" s="20" t="s">
        <v>129</v>
      </c>
      <c r="D28" s="17"/>
      <c r="E28" s="18"/>
      <c r="F28" s="292"/>
      <c r="G28" s="295"/>
      <c r="H28" s="19"/>
      <c r="I28" s="284"/>
    </row>
    <row r="29" spans="2:9">
      <c r="B29" s="12"/>
      <c r="C29" s="20" t="s">
        <v>130</v>
      </c>
      <c r="D29" s="17"/>
      <c r="E29" s="18"/>
      <c r="F29" s="292"/>
      <c r="G29" s="295"/>
      <c r="H29" s="19"/>
      <c r="I29" s="284"/>
    </row>
    <row r="30" spans="2:9">
      <c r="B30" s="21"/>
      <c r="C30" s="22"/>
      <c r="D30" s="23"/>
      <c r="E30" s="24"/>
      <c r="F30" s="293"/>
      <c r="G30" s="296"/>
      <c r="H30" s="25"/>
      <c r="I30" s="285"/>
    </row>
    <row r="31" spans="2:9">
      <c r="F31" s="103"/>
    </row>
    <row r="32" spans="2:9">
      <c r="B32" s="9" t="s">
        <v>162</v>
      </c>
      <c r="C32" s="10"/>
      <c r="D32" s="10"/>
      <c r="E32" s="10"/>
      <c r="F32" s="113"/>
      <c r="G32" s="60"/>
      <c r="H32" s="10"/>
      <c r="I32" s="11"/>
    </row>
    <row r="33" spans="2:9">
      <c r="B33" s="12"/>
      <c r="C33" s="67" t="s">
        <v>159</v>
      </c>
      <c r="D33" s="14"/>
      <c r="E33" s="14"/>
      <c r="F33" s="291" t="s">
        <v>431</v>
      </c>
      <c r="G33" s="294" t="s">
        <v>430</v>
      </c>
      <c r="H33" s="15"/>
      <c r="I33" s="281" t="s">
        <v>544</v>
      </c>
    </row>
    <row r="34" spans="2:9">
      <c r="B34" s="12"/>
      <c r="C34" s="20" t="s">
        <v>161</v>
      </c>
      <c r="D34" s="17"/>
      <c r="E34" s="18"/>
      <c r="F34" s="292"/>
      <c r="G34" s="295"/>
      <c r="H34" s="19"/>
      <c r="I34" s="284"/>
    </row>
    <row r="35" spans="2:9">
      <c r="B35" s="12"/>
      <c r="C35" s="20" t="s">
        <v>160</v>
      </c>
      <c r="D35" s="17"/>
      <c r="E35" s="18"/>
      <c r="F35" s="292"/>
      <c r="G35" s="295"/>
      <c r="H35" s="19"/>
      <c r="I35" s="284"/>
    </row>
    <row r="36" spans="2:9">
      <c r="B36" s="12"/>
      <c r="C36" s="20"/>
      <c r="D36" s="17"/>
      <c r="E36" s="18"/>
      <c r="F36" s="292"/>
      <c r="G36" s="295"/>
      <c r="H36" s="19"/>
      <c r="I36" s="284"/>
    </row>
    <row r="37" spans="2:9">
      <c r="B37" s="12"/>
      <c r="C37" s="20"/>
      <c r="D37" s="17"/>
      <c r="E37" s="18"/>
      <c r="F37" s="292"/>
      <c r="G37" s="295"/>
      <c r="H37" s="19"/>
      <c r="I37" s="284"/>
    </row>
    <row r="38" spans="2:9">
      <c r="B38" s="12"/>
      <c r="C38" s="20"/>
      <c r="D38" s="17"/>
      <c r="E38" s="18"/>
      <c r="F38" s="292"/>
      <c r="G38" s="295"/>
      <c r="H38" s="19"/>
      <c r="I38" s="284"/>
    </row>
    <row r="39" spans="2:9">
      <c r="B39" s="12"/>
      <c r="C39" s="20"/>
      <c r="D39" s="17"/>
      <c r="E39" s="18"/>
      <c r="F39" s="292"/>
      <c r="G39" s="295"/>
      <c r="H39" s="19"/>
      <c r="I39" s="284"/>
    </row>
    <row r="40" spans="2:9">
      <c r="B40" s="21"/>
      <c r="C40" s="22"/>
      <c r="D40" s="23"/>
      <c r="E40" s="24"/>
      <c r="F40" s="293"/>
      <c r="G40" s="296"/>
      <c r="H40" s="25"/>
      <c r="I40" s="285"/>
    </row>
    <row r="41" spans="2:9">
      <c r="F41" s="103"/>
    </row>
    <row r="42" spans="2:9">
      <c r="B42" s="9" t="s">
        <v>158</v>
      </c>
      <c r="C42" s="10"/>
      <c r="D42" s="10"/>
      <c r="E42" s="10"/>
      <c r="F42" s="113"/>
      <c r="G42" s="60"/>
      <c r="H42" s="10"/>
      <c r="I42" s="11"/>
    </row>
    <row r="43" spans="2:9">
      <c r="B43" s="12"/>
      <c r="C43" s="13" t="str">
        <f>'Device.Level 1'!B279</f>
        <v>GDPR.PersonalDataBreachProbability = &lt;0,1&gt;</v>
      </c>
      <c r="D43" s="30"/>
      <c r="E43" s="30"/>
      <c r="F43" s="291" t="s">
        <v>434</v>
      </c>
      <c r="G43" s="294" t="s">
        <v>139</v>
      </c>
      <c r="H43" s="31"/>
      <c r="I43" s="281" t="s">
        <v>545</v>
      </c>
    </row>
    <row r="44" spans="2:9" ht="172.8">
      <c r="B44" s="12"/>
      <c r="C44" s="152" t="s">
        <v>549</v>
      </c>
      <c r="D44" s="32"/>
      <c r="E44" s="33"/>
      <c r="F44" s="292"/>
      <c r="G44" s="295"/>
      <c r="H44" s="34"/>
      <c r="I44" s="284"/>
    </row>
    <row r="45" spans="2:9" ht="13.5" customHeight="1">
      <c r="B45" s="21"/>
      <c r="C45" s="114"/>
      <c r="D45" s="41"/>
      <c r="E45" s="42"/>
      <c r="F45" s="293"/>
      <c r="G45" s="296"/>
      <c r="H45" s="43"/>
      <c r="I45" s="285"/>
    </row>
    <row r="46" spans="2:9">
      <c r="F46" s="103"/>
    </row>
    <row r="47" spans="2:9">
      <c r="B47" s="9" t="s">
        <v>154</v>
      </c>
      <c r="C47" s="10"/>
      <c r="D47" s="10"/>
      <c r="E47" s="10"/>
      <c r="F47" s="113"/>
      <c r="G47" s="60"/>
      <c r="H47" s="10"/>
      <c r="I47" s="11"/>
    </row>
    <row r="48" spans="2:9">
      <c r="B48" s="12"/>
      <c r="C48" s="13" t="s">
        <v>116</v>
      </c>
      <c r="D48" s="14"/>
      <c r="E48" s="14"/>
      <c r="F48" s="291" t="s">
        <v>436</v>
      </c>
      <c r="G48" s="294" t="s">
        <v>435</v>
      </c>
      <c r="H48" s="15"/>
      <c r="I48" s="281" t="s">
        <v>542</v>
      </c>
    </row>
    <row r="49" spans="2:9">
      <c r="B49" s="12"/>
      <c r="C49" s="20" t="s">
        <v>117</v>
      </c>
      <c r="D49" s="17"/>
      <c r="E49" s="18"/>
      <c r="F49" s="292"/>
      <c r="G49" s="295"/>
      <c r="H49" s="19"/>
      <c r="I49" s="284"/>
    </row>
    <row r="50" spans="2:9">
      <c r="B50" s="12"/>
      <c r="C50" s="20" t="s">
        <v>118</v>
      </c>
      <c r="D50" s="17"/>
      <c r="E50" s="18"/>
      <c r="F50" s="292"/>
      <c r="G50" s="295"/>
      <c r="H50" s="19"/>
      <c r="I50" s="284"/>
    </row>
    <row r="51" spans="2:9">
      <c r="B51" s="12"/>
      <c r="C51" s="20" t="s">
        <v>119</v>
      </c>
      <c r="D51" s="17"/>
      <c r="E51" s="18"/>
      <c r="F51" s="292"/>
      <c r="G51" s="295"/>
      <c r="H51" s="19"/>
      <c r="I51" s="284"/>
    </row>
    <row r="52" spans="2:9">
      <c r="B52" s="12"/>
      <c r="C52" s="20" t="s">
        <v>120</v>
      </c>
      <c r="D52" s="17"/>
      <c r="E52" s="18"/>
      <c r="F52" s="292"/>
      <c r="G52" s="295"/>
      <c r="H52" s="19"/>
      <c r="I52" s="284"/>
    </row>
    <row r="53" spans="2:9">
      <c r="B53" s="12"/>
      <c r="C53" s="20"/>
      <c r="D53" s="17"/>
      <c r="E53" s="18"/>
      <c r="F53" s="292"/>
      <c r="G53" s="295"/>
      <c r="H53" s="19"/>
      <c r="I53" s="284"/>
    </row>
    <row r="54" spans="2:9">
      <c r="B54" s="12"/>
      <c r="C54" s="20"/>
      <c r="D54" s="17"/>
      <c r="E54" s="18"/>
      <c r="F54" s="292"/>
      <c r="G54" s="295"/>
      <c r="H54" s="19"/>
      <c r="I54" s="284"/>
    </row>
    <row r="55" spans="2:9">
      <c r="B55" s="21"/>
      <c r="C55" s="22"/>
      <c r="D55" s="23"/>
      <c r="E55" s="24"/>
      <c r="F55" s="293"/>
      <c r="G55" s="296"/>
      <c r="H55" s="25"/>
      <c r="I55" s="285"/>
    </row>
    <row r="56" spans="2:9">
      <c r="E56" s="27"/>
      <c r="F56" s="103"/>
      <c r="H56" s="28"/>
      <c r="I56" s="29"/>
    </row>
    <row r="57" spans="2:9">
      <c r="B57" s="9" t="s">
        <v>144</v>
      </c>
      <c r="C57" s="10"/>
      <c r="D57" s="10"/>
      <c r="E57" s="10"/>
      <c r="F57" s="113"/>
      <c r="G57" s="60"/>
      <c r="H57" s="10"/>
      <c r="I57" s="11"/>
    </row>
    <row r="58" spans="2:9" ht="86.4">
      <c r="B58" s="12"/>
      <c r="C58" s="67" t="s">
        <v>156</v>
      </c>
      <c r="D58" s="14"/>
      <c r="E58" s="14"/>
      <c r="F58" s="291" t="s">
        <v>438</v>
      </c>
      <c r="G58" s="294" t="s">
        <v>437</v>
      </c>
      <c r="H58" s="15"/>
      <c r="I58" s="281" t="s">
        <v>543</v>
      </c>
    </row>
    <row r="59" spans="2:9">
      <c r="B59" s="12"/>
      <c r="C59" s="20"/>
      <c r="D59" s="17"/>
      <c r="E59" s="18"/>
      <c r="F59" s="292"/>
      <c r="G59" s="295"/>
      <c r="H59" s="19"/>
      <c r="I59" s="284"/>
    </row>
    <row r="60" spans="2:9">
      <c r="B60" s="12"/>
      <c r="C60" s="20"/>
      <c r="D60" s="17"/>
      <c r="E60" s="18"/>
      <c r="F60" s="292"/>
      <c r="G60" s="295"/>
      <c r="H60" s="19"/>
      <c r="I60" s="284"/>
    </row>
    <row r="61" spans="2:9">
      <c r="B61" s="12"/>
      <c r="C61" s="20"/>
      <c r="D61" s="17"/>
      <c r="E61" s="18"/>
      <c r="F61" s="292"/>
      <c r="G61" s="295"/>
      <c r="H61" s="19"/>
      <c r="I61" s="284"/>
    </row>
    <row r="62" spans="2:9">
      <c r="B62" s="21"/>
      <c r="C62" s="22"/>
      <c r="D62" s="23"/>
      <c r="E62" s="24"/>
      <c r="F62" s="293"/>
      <c r="G62" s="296"/>
      <c r="H62" s="25"/>
      <c r="I62" s="285"/>
    </row>
    <row r="63" spans="2:9">
      <c r="F63" s="103"/>
    </row>
    <row r="64" spans="2:9">
      <c r="B64" s="9" t="s">
        <v>145</v>
      </c>
      <c r="C64" s="10"/>
      <c r="D64" s="10"/>
      <c r="E64" s="10"/>
      <c r="F64" s="113"/>
      <c r="G64" s="60"/>
      <c r="H64" s="10"/>
      <c r="I64" s="11"/>
    </row>
    <row r="65" spans="2:9">
      <c r="B65" s="12"/>
      <c r="C65" s="67" t="s">
        <v>153</v>
      </c>
      <c r="D65" s="14"/>
      <c r="E65" s="14"/>
      <c r="F65" s="291" t="s">
        <v>548</v>
      </c>
      <c r="G65" s="294" t="s">
        <v>547</v>
      </c>
      <c r="H65" s="15"/>
      <c r="I65" s="281" t="s">
        <v>546</v>
      </c>
    </row>
    <row r="66" spans="2:9">
      <c r="B66" s="12"/>
      <c r="C66" s="20" t="s">
        <v>146</v>
      </c>
      <c r="D66" s="17"/>
      <c r="E66" s="18"/>
      <c r="F66" s="292"/>
      <c r="G66" s="295"/>
      <c r="H66" s="19"/>
      <c r="I66" s="284"/>
    </row>
    <row r="67" spans="2:9">
      <c r="B67" s="12"/>
      <c r="C67" s="20" t="s">
        <v>147</v>
      </c>
      <c r="D67" s="17"/>
      <c r="E67" s="18"/>
      <c r="F67" s="292"/>
      <c r="G67" s="295"/>
      <c r="H67" s="19"/>
      <c r="I67" s="284"/>
    </row>
    <row r="68" spans="2:9">
      <c r="B68" s="12"/>
      <c r="C68" s="20" t="s">
        <v>148</v>
      </c>
      <c r="D68" s="17"/>
      <c r="E68" s="18"/>
      <c r="F68" s="292"/>
      <c r="G68" s="295"/>
      <c r="H68" s="19"/>
      <c r="I68" s="284"/>
    </row>
    <row r="69" spans="2:9">
      <c r="B69" s="12"/>
      <c r="C69" s="20" t="s">
        <v>149</v>
      </c>
      <c r="D69" s="17"/>
      <c r="E69" s="18"/>
      <c r="F69" s="292"/>
      <c r="G69" s="295"/>
      <c r="H69" s="19"/>
      <c r="I69" s="284"/>
    </row>
    <row r="70" spans="2:9">
      <c r="B70" s="12"/>
      <c r="C70" s="20" t="s">
        <v>150</v>
      </c>
      <c r="D70" s="17"/>
      <c r="E70" s="18"/>
      <c r="F70" s="292"/>
      <c r="G70" s="295"/>
      <c r="H70" s="19"/>
      <c r="I70" s="284"/>
    </row>
    <row r="71" spans="2:9">
      <c r="B71" s="12"/>
      <c r="C71" s="20"/>
      <c r="D71" s="17"/>
      <c r="E71" s="18"/>
      <c r="F71" s="292"/>
      <c r="G71" s="295"/>
      <c r="H71" s="19"/>
      <c r="I71" s="284"/>
    </row>
    <row r="72" spans="2:9">
      <c r="B72" s="21"/>
      <c r="C72" s="22"/>
      <c r="D72" s="23"/>
      <c r="E72" s="24"/>
      <c r="F72" s="293"/>
      <c r="G72" s="296"/>
      <c r="H72" s="25"/>
      <c r="I72" s="285"/>
    </row>
  </sheetData>
  <mergeCells count="26">
    <mergeCell ref="F58:F62"/>
    <mergeCell ref="G58:G62"/>
    <mergeCell ref="I58:I62"/>
    <mergeCell ref="F65:F72"/>
    <mergeCell ref="G65:G72"/>
    <mergeCell ref="I65:I72"/>
    <mergeCell ref="F43:F45"/>
    <mergeCell ref="G43:G45"/>
    <mergeCell ref="I43:I45"/>
    <mergeCell ref="F48:F55"/>
    <mergeCell ref="G48:G55"/>
    <mergeCell ref="I48:I55"/>
    <mergeCell ref="F23:F30"/>
    <mergeCell ref="G23:G30"/>
    <mergeCell ref="I23:I30"/>
    <mergeCell ref="F33:F40"/>
    <mergeCell ref="G33:G40"/>
    <mergeCell ref="I33:I40"/>
    <mergeCell ref="F13:F20"/>
    <mergeCell ref="G13:G20"/>
    <mergeCell ref="I13:I20"/>
    <mergeCell ref="D3:D10"/>
    <mergeCell ref="F3:F10"/>
    <mergeCell ref="G3:G10"/>
    <mergeCell ref="H3:H10"/>
    <mergeCell ref="I3:I10"/>
  </mergeCells>
  <pageMargins left="0.7" right="0.7" top="0.75" bottom="0.75" header="0.51180555555555496" footer="0.51180555555555496"/>
  <pageSetup paperSize="9" firstPageNumber="0"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15"/>
  <sheetViews>
    <sheetView workbookViewId="0">
      <selection activeCell="C18" sqref="C18"/>
    </sheetView>
  </sheetViews>
  <sheetFormatPr defaultColWidth="8.5546875" defaultRowHeight="14.4"/>
  <cols>
    <col min="3" max="3" width="48.109375" customWidth="1"/>
    <col min="4" max="4" width="33.88671875" customWidth="1"/>
    <col min="5" max="5" width="47.88671875" customWidth="1"/>
    <col min="6" max="6" width="21.6640625" customWidth="1"/>
    <col min="7" max="7" width="19.5546875" customWidth="1"/>
    <col min="8" max="8" width="23" customWidth="1"/>
    <col min="9" max="9" width="39" customWidth="1"/>
  </cols>
  <sheetData>
    <row r="1" spans="2:9">
      <c r="B1" s="280" t="s">
        <v>0</v>
      </c>
      <c r="C1" s="280"/>
      <c r="D1" s="2" t="s">
        <v>1</v>
      </c>
      <c r="E1" s="2" t="s">
        <v>2</v>
      </c>
      <c r="F1" s="2" t="s">
        <v>3</v>
      </c>
      <c r="G1" s="2" t="s">
        <v>4</v>
      </c>
      <c r="H1" s="2" t="s">
        <v>5</v>
      </c>
      <c r="I1" s="2" t="s">
        <v>6</v>
      </c>
    </row>
    <row r="2" spans="2:9">
      <c r="B2" s="9" t="s">
        <v>113</v>
      </c>
      <c r="C2" s="10"/>
      <c r="D2" s="10"/>
      <c r="E2" s="10"/>
      <c r="F2" s="10"/>
      <c r="G2" s="10"/>
      <c r="H2" s="10"/>
      <c r="I2" s="11"/>
    </row>
    <row r="3" spans="2:9" ht="61.2">
      <c r="B3" s="12"/>
      <c r="C3" s="13" t="s">
        <v>11</v>
      </c>
      <c r="D3" s="14"/>
      <c r="E3" s="45" t="s">
        <v>12</v>
      </c>
      <c r="F3" s="281" t="s">
        <v>110</v>
      </c>
      <c r="G3" s="281" t="s">
        <v>550</v>
      </c>
      <c r="H3" s="15"/>
      <c r="I3" s="16"/>
    </row>
    <row r="4" spans="2:9">
      <c r="B4" s="12"/>
      <c r="C4" s="13" t="s">
        <v>13</v>
      </c>
      <c r="D4" s="17"/>
      <c r="E4" s="18"/>
      <c r="F4" s="282"/>
      <c r="G4" s="284"/>
      <c r="H4" s="19"/>
      <c r="I4" s="18"/>
    </row>
    <row r="5" spans="2:9">
      <c r="B5" s="12"/>
      <c r="C5" s="20" t="s">
        <v>14</v>
      </c>
      <c r="D5" s="17"/>
      <c r="E5" s="18"/>
      <c r="F5" s="282"/>
      <c r="G5" s="284"/>
      <c r="H5" s="19"/>
      <c r="I5" s="18"/>
    </row>
    <row r="6" spans="2:9">
      <c r="B6" s="21"/>
      <c r="C6" s="22"/>
      <c r="D6" s="23"/>
      <c r="E6" s="24"/>
      <c r="F6" s="283"/>
      <c r="G6" s="285"/>
      <c r="H6" s="25"/>
      <c r="I6" s="24"/>
    </row>
    <row r="7" spans="2:9">
      <c r="B7" s="286" t="s">
        <v>114</v>
      </c>
      <c r="C7" s="286"/>
      <c r="D7" s="286"/>
      <c r="E7" s="286"/>
      <c r="F7" s="286"/>
      <c r="G7" s="286"/>
      <c r="H7" s="286"/>
      <c r="I7" s="286"/>
    </row>
    <row r="8" spans="2:9">
      <c r="B8" s="3"/>
      <c r="C8" s="4" t="s">
        <v>7</v>
      </c>
      <c r="D8" s="287"/>
      <c r="E8" s="287"/>
      <c r="F8" s="288" t="s">
        <v>552</v>
      </c>
      <c r="G8" s="288" t="s">
        <v>551</v>
      </c>
      <c r="H8" s="290"/>
      <c r="I8" s="287"/>
    </row>
    <row r="9" spans="2:9">
      <c r="B9" s="3"/>
      <c r="C9" s="5" t="s">
        <v>8</v>
      </c>
      <c r="D9" s="287"/>
      <c r="E9" s="287"/>
      <c r="F9" s="289"/>
      <c r="G9" s="288"/>
      <c r="H9" s="290"/>
      <c r="I9" s="287"/>
    </row>
    <row r="10" spans="2:9">
      <c r="B10" s="3"/>
      <c r="C10" s="5" t="s">
        <v>9</v>
      </c>
      <c r="D10" s="287"/>
      <c r="E10" s="287"/>
      <c r="F10" s="289"/>
      <c r="G10" s="288"/>
      <c r="H10" s="290"/>
      <c r="I10" s="287"/>
    </row>
    <row r="11" spans="2:9">
      <c r="B11" s="3"/>
      <c r="C11" s="5" t="s">
        <v>10</v>
      </c>
      <c r="D11" s="287"/>
      <c r="E11" s="287"/>
      <c r="F11" s="289"/>
      <c r="G11" s="288"/>
      <c r="H11" s="290"/>
      <c r="I11" s="287"/>
    </row>
    <row r="12" spans="2:9">
      <c r="B12" s="3"/>
      <c r="C12" s="6" t="s">
        <v>131</v>
      </c>
      <c r="D12" s="287"/>
      <c r="E12" s="287"/>
      <c r="F12" s="289"/>
      <c r="G12" s="288"/>
      <c r="H12" s="290"/>
      <c r="I12" s="287"/>
    </row>
    <row r="13" spans="2:9">
      <c r="B13" s="3"/>
      <c r="C13" s="6"/>
      <c r="D13" s="287"/>
      <c r="E13" s="287"/>
      <c r="F13" s="289"/>
      <c r="G13" s="288"/>
      <c r="H13" s="290"/>
      <c r="I13" s="287"/>
    </row>
    <row r="14" spans="2:9">
      <c r="B14" s="3"/>
      <c r="C14" s="6"/>
      <c r="D14" s="287"/>
      <c r="E14" s="287"/>
      <c r="F14" s="289"/>
      <c r="G14" s="288"/>
      <c r="H14" s="290"/>
      <c r="I14" s="287"/>
    </row>
    <row r="15" spans="2:9">
      <c r="B15" s="7"/>
      <c r="C15" s="8"/>
      <c r="D15" s="287"/>
      <c r="E15" s="287"/>
      <c r="F15" s="289"/>
      <c r="G15" s="288"/>
      <c r="H15" s="290"/>
      <c r="I15" s="287"/>
    </row>
  </sheetData>
  <mergeCells count="10">
    <mergeCell ref="B1:C1"/>
    <mergeCell ref="B7:I7"/>
    <mergeCell ref="D8:D15"/>
    <mergeCell ref="E8:E15"/>
    <mergeCell ref="F8:F15"/>
    <mergeCell ref="G8:G15"/>
    <mergeCell ref="H8:H15"/>
    <mergeCell ref="I8:I15"/>
    <mergeCell ref="F3:F6"/>
    <mergeCell ref="G3:G6"/>
  </mergeCells>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72"/>
  <sheetViews>
    <sheetView workbookViewId="0"/>
  </sheetViews>
  <sheetFormatPr defaultColWidth="9.109375" defaultRowHeight="14.4"/>
  <cols>
    <col min="1" max="2" width="9"/>
    <col min="3" max="3" width="73.109375" customWidth="1"/>
    <col min="4" max="4" width="33.88671875" customWidth="1"/>
    <col min="5" max="5" width="29.44140625" customWidth="1"/>
    <col min="6" max="6" width="21.6640625" customWidth="1"/>
    <col min="7" max="7" width="43.6640625" style="61" customWidth="1"/>
    <col min="8" max="8" width="23" customWidth="1"/>
    <col min="9" max="9" width="39" customWidth="1"/>
    <col min="10" max="1024" width="9"/>
  </cols>
  <sheetData>
    <row r="1" spans="2:9">
      <c r="B1" s="1" t="s">
        <v>0</v>
      </c>
      <c r="C1" s="1"/>
      <c r="D1" s="2" t="s">
        <v>1</v>
      </c>
      <c r="E1" s="2" t="s">
        <v>2</v>
      </c>
      <c r="F1" s="2" t="s">
        <v>3</v>
      </c>
      <c r="G1" s="59" t="s">
        <v>4</v>
      </c>
      <c r="H1" s="2" t="s">
        <v>5</v>
      </c>
      <c r="I1" s="2" t="s">
        <v>6</v>
      </c>
    </row>
    <row r="2" spans="2:9" ht="27.75" customHeight="1">
      <c r="B2" s="9" t="s">
        <v>15</v>
      </c>
      <c r="C2" s="10"/>
      <c r="D2" s="10"/>
      <c r="E2" s="10"/>
      <c r="F2" s="10"/>
      <c r="G2" s="60"/>
      <c r="H2" s="10"/>
      <c r="I2" s="11"/>
    </row>
    <row r="3" spans="2:9">
      <c r="B3" s="12"/>
      <c r="C3" s="13" t="str">
        <f>'Device.Level 1'!B2</f>
        <v>OSIModel.Layer1.SecurityPostureAssessment = &lt;0,1&gt;</v>
      </c>
      <c r="D3" s="281" t="s">
        <v>16</v>
      </c>
      <c r="E3" s="14"/>
      <c r="F3" s="291" t="s">
        <v>427</v>
      </c>
      <c r="G3" s="294" t="s">
        <v>138</v>
      </c>
      <c r="H3" s="297"/>
      <c r="I3" s="281" t="s">
        <v>536</v>
      </c>
    </row>
    <row r="4" spans="2:9">
      <c r="B4" s="12"/>
      <c r="C4" s="20" t="str">
        <f>'Device.Level 1'!B10</f>
        <v>OSIModel.Layer2.SecurityPostureAssessment = &lt;0,1&gt;</v>
      </c>
      <c r="D4" s="284"/>
      <c r="E4" s="18"/>
      <c r="F4" s="292"/>
      <c r="G4" s="295"/>
      <c r="H4" s="298"/>
      <c r="I4" s="284"/>
    </row>
    <row r="5" spans="2:9">
      <c r="B5" s="12"/>
      <c r="C5" s="20" t="str">
        <f>'Device.Level 1'!B31</f>
        <v>OSIModel.Layer3.SecurityPostureAssessment = &lt;0,1&gt;</v>
      </c>
      <c r="D5" s="284"/>
      <c r="E5" s="18"/>
      <c r="F5" s="292"/>
      <c r="G5" s="295"/>
      <c r="H5" s="298"/>
      <c r="I5" s="284"/>
    </row>
    <row r="6" spans="2:9">
      <c r="B6" s="12"/>
      <c r="C6" s="20" t="str">
        <f>'Device.Level 1'!B48</f>
        <v>OSIModel.Layer4.SecurityPostureAssessment = &lt;0,1&gt;</v>
      </c>
      <c r="D6" s="284"/>
      <c r="E6" s="18"/>
      <c r="F6" s="292"/>
      <c r="G6" s="295"/>
      <c r="H6" s="298"/>
      <c r="I6" s="284"/>
    </row>
    <row r="7" spans="2:9">
      <c r="B7" s="12"/>
      <c r="C7" s="20" t="str">
        <f>'Device.Level 1'!B59</f>
        <v>OSIModel.Layer5.SecurityPostureAssessment = &lt;0,1&gt;</v>
      </c>
      <c r="D7" s="284"/>
      <c r="E7" s="18"/>
      <c r="F7" s="292"/>
      <c r="G7" s="295"/>
      <c r="H7" s="298"/>
      <c r="I7" s="284"/>
    </row>
    <row r="8" spans="2:9">
      <c r="B8" s="12"/>
      <c r="C8" s="20" t="str">
        <f>'Device.Level 1'!B63</f>
        <v>OSIModel.Layer6.SecurityPostureAssessment = &lt;0,1&gt;</v>
      </c>
      <c r="D8" s="284"/>
      <c r="E8" s="18"/>
      <c r="F8" s="292"/>
      <c r="G8" s="295"/>
      <c r="H8" s="298"/>
      <c r="I8" s="284"/>
    </row>
    <row r="9" spans="2:9">
      <c r="B9" s="12"/>
      <c r="C9" s="20" t="str">
        <f>'Device.Level 1'!B72</f>
        <v>OSIModel.Layer7.SecurityPostureAssessment = &lt;0,1&gt;</v>
      </c>
      <c r="D9" s="284"/>
      <c r="E9" s="18"/>
      <c r="F9" s="292"/>
      <c r="G9" s="295"/>
      <c r="H9" s="298"/>
      <c r="I9" s="284"/>
    </row>
    <row r="10" spans="2:9">
      <c r="B10" s="21"/>
      <c r="C10" s="22"/>
      <c r="D10" s="285"/>
      <c r="E10" s="24"/>
      <c r="F10" s="293"/>
      <c r="G10" s="296"/>
      <c r="H10" s="299"/>
      <c r="I10" s="285"/>
    </row>
    <row r="11" spans="2:9">
      <c r="D11" s="26"/>
      <c r="E11" s="27"/>
      <c r="F11" s="111"/>
      <c r="H11" s="28"/>
      <c r="I11" s="29"/>
    </row>
    <row r="12" spans="2:9">
      <c r="B12" s="9" t="s">
        <v>115</v>
      </c>
      <c r="C12" s="10"/>
      <c r="D12" s="10"/>
      <c r="E12" s="10"/>
      <c r="F12" s="112"/>
      <c r="G12" s="60"/>
      <c r="H12" s="10"/>
      <c r="I12" s="11"/>
    </row>
    <row r="13" spans="2:9">
      <c r="B13" s="12"/>
      <c r="C13" s="13" t="str">
        <f>'Device.Level 1'!B126</f>
        <v>Risk.DataSecurity.DataBreach = &lt;0,1&gt;</v>
      </c>
      <c r="D13" s="14"/>
      <c r="E13" s="14"/>
      <c r="F13" s="291" t="s">
        <v>433</v>
      </c>
      <c r="G13" s="294" t="s">
        <v>428</v>
      </c>
      <c r="H13" s="15"/>
      <c r="I13" s="281" t="s">
        <v>544</v>
      </c>
    </row>
    <row r="14" spans="2:9">
      <c r="B14" s="12"/>
      <c r="C14" s="20" t="str">
        <f>'Device.Level 1'!B145</f>
        <v>Risk.DataSecurity.AvailabilityLoss = &lt;0,1&gt;</v>
      </c>
      <c r="D14" s="17"/>
      <c r="E14" s="18"/>
      <c r="F14" s="292"/>
      <c r="G14" s="295"/>
      <c r="H14" s="19"/>
      <c r="I14" s="284"/>
    </row>
    <row r="15" spans="2:9">
      <c r="B15" s="12"/>
      <c r="C15" s="20" t="str">
        <f>'Device.Level 1'!B158</f>
        <v>Risk.DataSecurity.IntegrityLoss = &lt;0,1&gt;</v>
      </c>
      <c r="D15" s="17"/>
      <c r="E15" s="18"/>
      <c r="F15" s="292"/>
      <c r="G15" s="295"/>
      <c r="H15" s="19"/>
      <c r="I15" s="284"/>
    </row>
    <row r="16" spans="2:9">
      <c r="B16" s="12"/>
      <c r="C16" s="20" t="str">
        <f>'Device.Level 1'!B172</f>
        <v>Risk.DataSecurity.ConfidentialityLoss</v>
      </c>
      <c r="D16" s="17"/>
      <c r="E16" s="18"/>
      <c r="F16" s="292"/>
      <c r="G16" s="295"/>
      <c r="H16" s="19"/>
      <c r="I16" s="284"/>
    </row>
    <row r="17" spans="2:9">
      <c r="B17" s="12"/>
      <c r="C17" s="20"/>
      <c r="D17" s="17"/>
      <c r="E17" s="18"/>
      <c r="F17" s="292"/>
      <c r="G17" s="295"/>
      <c r="H17" s="19"/>
      <c r="I17" s="284"/>
    </row>
    <row r="18" spans="2:9">
      <c r="B18" s="12"/>
      <c r="C18" s="20"/>
      <c r="D18" s="17"/>
      <c r="E18" s="18"/>
      <c r="F18" s="292"/>
      <c r="G18" s="295"/>
      <c r="H18" s="19"/>
      <c r="I18" s="284"/>
    </row>
    <row r="19" spans="2:9">
      <c r="B19" s="12"/>
      <c r="C19" s="20"/>
      <c r="D19" s="17"/>
      <c r="E19" s="18"/>
      <c r="F19" s="292"/>
      <c r="G19" s="295"/>
      <c r="H19" s="19"/>
      <c r="I19" s="284"/>
    </row>
    <row r="20" spans="2:9">
      <c r="B20" s="21"/>
      <c r="C20" s="22"/>
      <c r="D20" s="23"/>
      <c r="E20" s="24"/>
      <c r="F20" s="293"/>
      <c r="G20" s="296"/>
      <c r="H20" s="25"/>
      <c r="I20" s="285"/>
    </row>
    <row r="21" spans="2:9">
      <c r="B21" s="6"/>
      <c r="D21" s="26"/>
      <c r="E21" s="27"/>
      <c r="F21" s="103"/>
      <c r="H21" s="28"/>
      <c r="I21" s="29"/>
    </row>
    <row r="22" spans="2:9">
      <c r="B22" s="9" t="s">
        <v>157</v>
      </c>
      <c r="C22" s="10"/>
      <c r="D22" s="10"/>
      <c r="E22" s="10"/>
      <c r="F22" s="113"/>
      <c r="G22" s="60"/>
      <c r="H22" s="10"/>
      <c r="I22" s="11"/>
    </row>
    <row r="23" spans="2:9" ht="15" customHeight="1">
      <c r="B23" s="12"/>
      <c r="C23" s="67" t="s">
        <v>163</v>
      </c>
      <c r="D23" s="14"/>
      <c r="E23" s="14"/>
      <c r="F23" s="291" t="s">
        <v>432</v>
      </c>
      <c r="G23" s="294" t="s">
        <v>429</v>
      </c>
      <c r="H23" s="15"/>
      <c r="I23" s="281" t="s">
        <v>544</v>
      </c>
    </row>
    <row r="24" spans="2:9">
      <c r="B24" s="12"/>
      <c r="C24" s="20" t="s">
        <v>164</v>
      </c>
      <c r="D24" s="17"/>
      <c r="E24" s="18"/>
      <c r="F24" s="292"/>
      <c r="G24" s="295"/>
      <c r="H24" s="19"/>
      <c r="I24" s="284"/>
    </row>
    <row r="25" spans="2:9">
      <c r="B25" s="12"/>
      <c r="C25" s="20" t="s">
        <v>165</v>
      </c>
      <c r="D25" s="17"/>
      <c r="E25" s="18"/>
      <c r="F25" s="292"/>
      <c r="G25" s="295"/>
      <c r="H25" s="19"/>
      <c r="I25" s="284"/>
    </row>
    <row r="26" spans="2:9">
      <c r="B26" s="12"/>
      <c r="C26" s="20" t="s">
        <v>166</v>
      </c>
      <c r="D26" s="17"/>
      <c r="E26" s="18"/>
      <c r="F26" s="292"/>
      <c r="G26" s="295"/>
      <c r="H26" s="19"/>
      <c r="I26" s="284"/>
    </row>
    <row r="27" spans="2:9">
      <c r="B27" s="12"/>
      <c r="C27" s="20" t="s">
        <v>128</v>
      </c>
      <c r="D27" s="17"/>
      <c r="E27" s="18"/>
      <c r="F27" s="292"/>
      <c r="G27" s="295"/>
      <c r="H27" s="19"/>
      <c r="I27" s="284"/>
    </row>
    <row r="28" spans="2:9">
      <c r="B28" s="12"/>
      <c r="C28" s="20" t="s">
        <v>129</v>
      </c>
      <c r="D28" s="17"/>
      <c r="E28" s="18"/>
      <c r="F28" s="292"/>
      <c r="G28" s="295"/>
      <c r="H28" s="19"/>
      <c r="I28" s="284"/>
    </row>
    <row r="29" spans="2:9">
      <c r="B29" s="12"/>
      <c r="C29" s="20" t="s">
        <v>130</v>
      </c>
      <c r="D29" s="17"/>
      <c r="E29" s="18"/>
      <c r="F29" s="292"/>
      <c r="G29" s="295"/>
      <c r="H29" s="19"/>
      <c r="I29" s="284"/>
    </row>
    <row r="30" spans="2:9">
      <c r="B30" s="21"/>
      <c r="C30" s="22"/>
      <c r="D30" s="23"/>
      <c r="E30" s="24"/>
      <c r="F30" s="293"/>
      <c r="G30" s="296"/>
      <c r="H30" s="25"/>
      <c r="I30" s="285"/>
    </row>
    <row r="31" spans="2:9">
      <c r="F31" s="103"/>
    </row>
    <row r="32" spans="2:9">
      <c r="B32" s="9" t="s">
        <v>162</v>
      </c>
      <c r="C32" s="10"/>
      <c r="D32" s="10"/>
      <c r="E32" s="10"/>
      <c r="F32" s="113"/>
      <c r="G32" s="60"/>
      <c r="H32" s="10"/>
      <c r="I32" s="11"/>
    </row>
    <row r="33" spans="2:9">
      <c r="B33" s="12"/>
      <c r="C33" s="67" t="s">
        <v>159</v>
      </c>
      <c r="D33" s="14"/>
      <c r="E33" s="14"/>
      <c r="F33" s="291" t="s">
        <v>431</v>
      </c>
      <c r="G33" s="294" t="s">
        <v>430</v>
      </c>
      <c r="H33" s="15"/>
      <c r="I33" s="281" t="s">
        <v>544</v>
      </c>
    </row>
    <row r="34" spans="2:9">
      <c r="B34" s="12"/>
      <c r="C34" s="20" t="s">
        <v>161</v>
      </c>
      <c r="D34" s="17"/>
      <c r="E34" s="18"/>
      <c r="F34" s="292"/>
      <c r="G34" s="295"/>
      <c r="H34" s="19"/>
      <c r="I34" s="284"/>
    </row>
    <row r="35" spans="2:9">
      <c r="B35" s="12"/>
      <c r="C35" s="20" t="s">
        <v>160</v>
      </c>
      <c r="D35" s="17"/>
      <c r="E35" s="18"/>
      <c r="F35" s="292"/>
      <c r="G35" s="295"/>
      <c r="H35" s="19"/>
      <c r="I35" s="284"/>
    </row>
    <row r="36" spans="2:9">
      <c r="B36" s="12"/>
      <c r="C36" s="20"/>
      <c r="D36" s="17"/>
      <c r="E36" s="18"/>
      <c r="F36" s="292"/>
      <c r="G36" s="295"/>
      <c r="H36" s="19"/>
      <c r="I36" s="284"/>
    </row>
    <row r="37" spans="2:9">
      <c r="B37" s="12"/>
      <c r="C37" s="20"/>
      <c r="D37" s="17"/>
      <c r="E37" s="18"/>
      <c r="F37" s="292"/>
      <c r="G37" s="295"/>
      <c r="H37" s="19"/>
      <c r="I37" s="284"/>
    </row>
    <row r="38" spans="2:9">
      <c r="B38" s="12"/>
      <c r="C38" s="20"/>
      <c r="D38" s="17"/>
      <c r="E38" s="18"/>
      <c r="F38" s="292"/>
      <c r="G38" s="295"/>
      <c r="H38" s="19"/>
      <c r="I38" s="284"/>
    </row>
    <row r="39" spans="2:9">
      <c r="B39" s="12"/>
      <c r="C39" s="20"/>
      <c r="D39" s="17"/>
      <c r="E39" s="18"/>
      <c r="F39" s="292"/>
      <c r="G39" s="295"/>
      <c r="H39" s="19"/>
      <c r="I39" s="284"/>
    </row>
    <row r="40" spans="2:9">
      <c r="B40" s="21"/>
      <c r="C40" s="22"/>
      <c r="D40" s="23"/>
      <c r="E40" s="24"/>
      <c r="F40" s="293"/>
      <c r="G40" s="296"/>
      <c r="H40" s="25"/>
      <c r="I40" s="285"/>
    </row>
    <row r="41" spans="2:9">
      <c r="F41" s="103"/>
    </row>
    <row r="42" spans="2:9">
      <c r="B42" s="9" t="s">
        <v>158</v>
      </c>
      <c r="C42" s="10"/>
      <c r="D42" s="10"/>
      <c r="E42" s="10"/>
      <c r="F42" s="113"/>
      <c r="G42" s="60"/>
      <c r="H42" s="10"/>
      <c r="I42" s="11"/>
    </row>
    <row r="43" spans="2:9">
      <c r="B43" s="12"/>
      <c r="C43" s="13" t="str">
        <f>'Device.Level 1'!B279</f>
        <v>GDPR.PersonalDataBreachProbability = &lt;0,1&gt;</v>
      </c>
      <c r="D43" s="30"/>
      <c r="E43" s="30"/>
      <c r="F43" s="291" t="s">
        <v>434</v>
      </c>
      <c r="G43" s="294" t="s">
        <v>139</v>
      </c>
      <c r="H43" s="31"/>
      <c r="I43" s="281" t="s">
        <v>545</v>
      </c>
    </row>
    <row r="44" spans="2:9" ht="172.8">
      <c r="B44" s="12"/>
      <c r="C44" s="152" t="s">
        <v>549</v>
      </c>
      <c r="D44" s="32"/>
      <c r="E44" s="33"/>
      <c r="F44" s="292"/>
      <c r="G44" s="295"/>
      <c r="H44" s="34"/>
      <c r="I44" s="284"/>
    </row>
    <row r="45" spans="2:9" ht="13.5" customHeight="1">
      <c r="B45" s="21"/>
      <c r="C45" s="114"/>
      <c r="D45" s="41"/>
      <c r="E45" s="42"/>
      <c r="F45" s="293"/>
      <c r="G45" s="296"/>
      <c r="H45" s="43"/>
      <c r="I45" s="285"/>
    </row>
    <row r="46" spans="2:9">
      <c r="F46" s="103"/>
    </row>
    <row r="47" spans="2:9">
      <c r="B47" s="9" t="s">
        <v>154</v>
      </c>
      <c r="C47" s="10"/>
      <c r="D47" s="10"/>
      <c r="E47" s="10"/>
      <c r="F47" s="113"/>
      <c r="G47" s="60"/>
      <c r="H47" s="10"/>
      <c r="I47" s="11"/>
    </row>
    <row r="48" spans="2:9">
      <c r="B48" s="12"/>
      <c r="C48" s="13" t="s">
        <v>116</v>
      </c>
      <c r="D48" s="14"/>
      <c r="E48" s="14"/>
      <c r="F48" s="291" t="s">
        <v>436</v>
      </c>
      <c r="G48" s="294" t="s">
        <v>435</v>
      </c>
      <c r="H48" s="15"/>
      <c r="I48" s="281" t="s">
        <v>542</v>
      </c>
    </row>
    <row r="49" spans="2:9">
      <c r="B49" s="12"/>
      <c r="C49" s="20" t="s">
        <v>117</v>
      </c>
      <c r="D49" s="17"/>
      <c r="E49" s="18"/>
      <c r="F49" s="292"/>
      <c r="G49" s="295"/>
      <c r="H49" s="19"/>
      <c r="I49" s="284"/>
    </row>
    <row r="50" spans="2:9">
      <c r="B50" s="12"/>
      <c r="C50" s="20" t="s">
        <v>118</v>
      </c>
      <c r="D50" s="17"/>
      <c r="E50" s="18"/>
      <c r="F50" s="292"/>
      <c r="G50" s="295"/>
      <c r="H50" s="19"/>
      <c r="I50" s="284"/>
    </row>
    <row r="51" spans="2:9">
      <c r="B51" s="12"/>
      <c r="C51" s="20" t="s">
        <v>119</v>
      </c>
      <c r="D51" s="17"/>
      <c r="E51" s="18"/>
      <c r="F51" s="292"/>
      <c r="G51" s="295"/>
      <c r="H51" s="19"/>
      <c r="I51" s="284"/>
    </row>
    <row r="52" spans="2:9">
      <c r="B52" s="12"/>
      <c r="C52" s="20" t="s">
        <v>120</v>
      </c>
      <c r="D52" s="17"/>
      <c r="E52" s="18"/>
      <c r="F52" s="292"/>
      <c r="G52" s="295"/>
      <c r="H52" s="19"/>
      <c r="I52" s="284"/>
    </row>
    <row r="53" spans="2:9">
      <c r="B53" s="12"/>
      <c r="C53" s="20"/>
      <c r="D53" s="17"/>
      <c r="E53" s="18"/>
      <c r="F53" s="292"/>
      <c r="G53" s="295"/>
      <c r="H53" s="19"/>
      <c r="I53" s="284"/>
    </row>
    <row r="54" spans="2:9">
      <c r="B54" s="12"/>
      <c r="C54" s="20"/>
      <c r="D54" s="17"/>
      <c r="E54" s="18"/>
      <c r="F54" s="292"/>
      <c r="G54" s="295"/>
      <c r="H54" s="19"/>
      <c r="I54" s="284"/>
    </row>
    <row r="55" spans="2:9">
      <c r="B55" s="21"/>
      <c r="C55" s="22"/>
      <c r="D55" s="23"/>
      <c r="E55" s="24"/>
      <c r="F55" s="293"/>
      <c r="G55" s="296"/>
      <c r="H55" s="25"/>
      <c r="I55" s="285"/>
    </row>
    <row r="56" spans="2:9">
      <c r="E56" s="27"/>
      <c r="F56" s="103"/>
      <c r="H56" s="28"/>
      <c r="I56" s="29"/>
    </row>
    <row r="57" spans="2:9">
      <c r="B57" s="9" t="s">
        <v>144</v>
      </c>
      <c r="C57" s="10"/>
      <c r="D57" s="10"/>
      <c r="E57" s="10"/>
      <c r="F57" s="113"/>
      <c r="G57" s="60"/>
      <c r="H57" s="10"/>
      <c r="I57" s="11"/>
    </row>
    <row r="58" spans="2:9" ht="86.4">
      <c r="B58" s="12"/>
      <c r="C58" s="67" t="s">
        <v>156</v>
      </c>
      <c r="D58" s="14"/>
      <c r="E58" s="14"/>
      <c r="F58" s="291" t="s">
        <v>438</v>
      </c>
      <c r="G58" s="294" t="s">
        <v>437</v>
      </c>
      <c r="H58" s="15"/>
      <c r="I58" s="281" t="s">
        <v>543</v>
      </c>
    </row>
    <row r="59" spans="2:9">
      <c r="B59" s="12"/>
      <c r="C59" s="20"/>
      <c r="D59" s="17"/>
      <c r="E59" s="18"/>
      <c r="F59" s="292"/>
      <c r="G59" s="295"/>
      <c r="H59" s="19"/>
      <c r="I59" s="284"/>
    </row>
    <row r="60" spans="2:9">
      <c r="B60" s="12"/>
      <c r="C60" s="20"/>
      <c r="D60" s="17"/>
      <c r="E60" s="18"/>
      <c r="F60" s="292"/>
      <c r="G60" s="295"/>
      <c r="H60" s="19"/>
      <c r="I60" s="284"/>
    </row>
    <row r="61" spans="2:9">
      <c r="B61" s="12"/>
      <c r="C61" s="20"/>
      <c r="D61" s="17"/>
      <c r="E61" s="18"/>
      <c r="F61" s="292"/>
      <c r="G61" s="295"/>
      <c r="H61" s="19"/>
      <c r="I61" s="284"/>
    </row>
    <row r="62" spans="2:9">
      <c r="B62" s="21"/>
      <c r="C62" s="22"/>
      <c r="D62" s="23"/>
      <c r="E62" s="24"/>
      <c r="F62" s="293"/>
      <c r="G62" s="296"/>
      <c r="H62" s="25"/>
      <c r="I62" s="285"/>
    </row>
    <row r="63" spans="2:9">
      <c r="F63" s="103"/>
    </row>
    <row r="64" spans="2:9">
      <c r="B64" s="9" t="s">
        <v>145</v>
      </c>
      <c r="C64" s="10"/>
      <c r="D64" s="10"/>
      <c r="E64" s="10"/>
      <c r="F64" s="113"/>
      <c r="G64" s="60"/>
      <c r="H64" s="10"/>
      <c r="I64" s="11"/>
    </row>
    <row r="65" spans="2:9">
      <c r="B65" s="12"/>
      <c r="C65" s="67" t="s">
        <v>153</v>
      </c>
      <c r="D65" s="14"/>
      <c r="E65" s="14"/>
      <c r="F65" s="291" t="s">
        <v>548</v>
      </c>
      <c r="G65" s="294" t="s">
        <v>547</v>
      </c>
      <c r="H65" s="15"/>
      <c r="I65" s="281" t="s">
        <v>546</v>
      </c>
    </row>
    <row r="66" spans="2:9">
      <c r="B66" s="12"/>
      <c r="C66" s="20" t="s">
        <v>146</v>
      </c>
      <c r="D66" s="17"/>
      <c r="E66" s="18"/>
      <c r="F66" s="292"/>
      <c r="G66" s="295"/>
      <c r="H66" s="19"/>
      <c r="I66" s="284"/>
    </row>
    <row r="67" spans="2:9">
      <c r="B67" s="12"/>
      <c r="C67" s="20" t="s">
        <v>147</v>
      </c>
      <c r="D67" s="17"/>
      <c r="E67" s="18"/>
      <c r="F67" s="292"/>
      <c r="G67" s="295"/>
      <c r="H67" s="19"/>
      <c r="I67" s="284"/>
    </row>
    <row r="68" spans="2:9">
      <c r="B68" s="12"/>
      <c r="C68" s="20" t="s">
        <v>148</v>
      </c>
      <c r="D68" s="17"/>
      <c r="E68" s="18"/>
      <c r="F68" s="292"/>
      <c r="G68" s="295"/>
      <c r="H68" s="19"/>
      <c r="I68" s="284"/>
    </row>
    <row r="69" spans="2:9">
      <c r="B69" s="12"/>
      <c r="C69" s="20" t="s">
        <v>149</v>
      </c>
      <c r="D69" s="17"/>
      <c r="E69" s="18"/>
      <c r="F69" s="292"/>
      <c r="G69" s="295"/>
      <c r="H69" s="19"/>
      <c r="I69" s="284"/>
    </row>
    <row r="70" spans="2:9">
      <c r="B70" s="12"/>
      <c r="C70" s="20" t="s">
        <v>150</v>
      </c>
      <c r="D70" s="17"/>
      <c r="E70" s="18"/>
      <c r="F70" s="292"/>
      <c r="G70" s="295"/>
      <c r="H70" s="19"/>
      <c r="I70" s="284"/>
    </row>
    <row r="71" spans="2:9">
      <c r="B71" s="12"/>
      <c r="C71" s="20"/>
      <c r="D71" s="17"/>
      <c r="E71" s="18"/>
      <c r="F71" s="292"/>
      <c r="G71" s="295"/>
      <c r="H71" s="19"/>
      <c r="I71" s="284"/>
    </row>
    <row r="72" spans="2:9">
      <c r="B72" s="21"/>
      <c r="C72" s="22"/>
      <c r="D72" s="23"/>
      <c r="E72" s="24"/>
      <c r="F72" s="293"/>
      <c r="G72" s="296"/>
      <c r="H72" s="25"/>
      <c r="I72" s="285"/>
    </row>
  </sheetData>
  <mergeCells count="26">
    <mergeCell ref="I65:I72"/>
    <mergeCell ref="F65:F72"/>
    <mergeCell ref="F48:F55"/>
    <mergeCell ref="F58:F62"/>
    <mergeCell ref="D3:D10"/>
    <mergeCell ref="I3:I10"/>
    <mergeCell ref="H3:H10"/>
    <mergeCell ref="I13:I20"/>
    <mergeCell ref="I23:I30"/>
    <mergeCell ref="I33:I40"/>
    <mergeCell ref="I43:I45"/>
    <mergeCell ref="I48:I55"/>
    <mergeCell ref="I58:I62"/>
    <mergeCell ref="F3:F10"/>
    <mergeCell ref="F13:F20"/>
    <mergeCell ref="F23:F30"/>
    <mergeCell ref="F33:F40"/>
    <mergeCell ref="F43:F45"/>
    <mergeCell ref="G65:G72"/>
    <mergeCell ref="G3:G10"/>
    <mergeCell ref="G13:G20"/>
    <mergeCell ref="G43:G45"/>
    <mergeCell ref="G48:G55"/>
    <mergeCell ref="G58:G62"/>
    <mergeCell ref="G23:G30"/>
    <mergeCell ref="G33:G40"/>
  </mergeCells>
  <pageMargins left="0.7" right="0.7" top="0.75" bottom="0.75" header="0.51180555555555496" footer="0.51180555555555496"/>
  <pageSetup paperSize="9" firstPageNumber="0"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75"/>
  <sheetViews>
    <sheetView tabSelected="1" topLeftCell="C1" workbookViewId="0">
      <selection activeCell="G3" sqref="G3:G9"/>
    </sheetView>
  </sheetViews>
  <sheetFormatPr defaultColWidth="8.5546875" defaultRowHeight="14.4"/>
  <cols>
    <col min="2" max="2" width="9" customWidth="1"/>
    <col min="3" max="3" width="59.44140625" style="48" bestFit="1" customWidth="1"/>
    <col min="4" max="4" width="42" style="48" customWidth="1"/>
    <col min="5" max="5" width="33.88671875" customWidth="1"/>
    <col min="6" max="6" width="21.6640625" style="104" customWidth="1"/>
    <col min="7" max="7" width="41.88671875" style="27" customWidth="1"/>
    <col min="8" max="8" width="47.88671875" customWidth="1"/>
    <col min="9" max="9" width="23" customWidth="1"/>
    <col min="10" max="10" width="39" customWidth="1"/>
    <col min="11" max="11" width="31.109375" style="44" customWidth="1"/>
  </cols>
  <sheetData>
    <row r="1" spans="2:11">
      <c r="B1" s="1" t="s">
        <v>0</v>
      </c>
      <c r="C1" s="180"/>
      <c r="D1" s="180" t="s">
        <v>588</v>
      </c>
      <c r="E1" s="2" t="s">
        <v>102</v>
      </c>
      <c r="F1" s="105" t="s">
        <v>3</v>
      </c>
      <c r="G1" s="55" t="s">
        <v>4</v>
      </c>
      <c r="H1" s="2" t="s">
        <v>106</v>
      </c>
      <c r="I1" s="2" t="s">
        <v>5</v>
      </c>
      <c r="J1" s="2" t="s">
        <v>6</v>
      </c>
      <c r="K1" s="144" t="s">
        <v>18</v>
      </c>
    </row>
    <row r="2" spans="2:11" ht="27.75" customHeight="1">
      <c r="B2" s="35" t="s">
        <v>19</v>
      </c>
      <c r="C2" s="46"/>
      <c r="D2" s="46"/>
      <c r="E2" s="36"/>
      <c r="F2" s="99"/>
      <c r="G2" s="53"/>
      <c r="H2" s="36"/>
      <c r="I2" s="36"/>
      <c r="J2" s="36"/>
      <c r="K2" s="145"/>
    </row>
    <row r="3" spans="2:11">
      <c r="B3" s="157"/>
      <c r="C3" s="169" t="str">
        <f>'Device.Level 0 - Cechy fizyczne'!B20</f>
        <v>Device.Networking.NIC[].Type</v>
      </c>
      <c r="D3" s="169" t="s">
        <v>589</v>
      </c>
      <c r="E3" s="300" t="s">
        <v>103</v>
      </c>
      <c r="F3" s="291" t="s">
        <v>105</v>
      </c>
      <c r="G3" s="300" t="s">
        <v>351</v>
      </c>
      <c r="H3" s="300" t="s">
        <v>21</v>
      </c>
      <c r="I3" s="327"/>
      <c r="J3" s="300" t="s">
        <v>536</v>
      </c>
      <c r="K3" s="321"/>
    </row>
    <row r="4" spans="2:11">
      <c r="B4" s="157"/>
      <c r="C4" s="169" t="str">
        <f>'Device.Level 0 - Cechy fizyczne'!B21</f>
        <v>Device.Networking.NIC[]</v>
      </c>
      <c r="D4" s="169" t="str">
        <f>'Device.Level 0 - Cechy fizyczne'!G21</f>
        <v>Tablica kart sieciowych dostępnych w urządzeniu / widocznych z poziomu sieci</v>
      </c>
      <c r="E4" s="301"/>
      <c r="F4" s="292"/>
      <c r="G4" s="301"/>
      <c r="H4" s="301"/>
      <c r="I4" s="328"/>
      <c r="J4" s="301"/>
      <c r="K4" s="322"/>
    </row>
    <row r="5" spans="2:11">
      <c r="B5" s="157"/>
      <c r="C5" s="172" t="str">
        <f>'Device.Level 0 - Cechy fizyczne'!B7</f>
        <v>Device.Model</v>
      </c>
      <c r="D5" s="172" t="s">
        <v>590</v>
      </c>
      <c r="E5" s="301"/>
      <c r="F5" s="292"/>
      <c r="G5" s="301"/>
      <c r="H5" s="301"/>
      <c r="I5" s="328"/>
      <c r="J5" s="301"/>
      <c r="K5" s="322"/>
    </row>
    <row r="6" spans="2:11">
      <c r="B6" s="157"/>
      <c r="C6" s="169" t="str">
        <f>'Device.Level 0 - Cechy fizyczne'!B26</f>
        <v>Device.Networking.NetworkTest.NetworkSpeed</v>
      </c>
      <c r="D6" s="169" t="s">
        <v>591</v>
      </c>
      <c r="E6" s="301"/>
      <c r="F6" s="292"/>
      <c r="G6" s="301"/>
      <c r="H6" s="301"/>
      <c r="I6" s="328"/>
      <c r="J6" s="301"/>
      <c r="K6" s="322"/>
    </row>
    <row r="7" spans="2:11">
      <c r="B7" s="157"/>
      <c r="C7" s="169" t="str">
        <f>'Device.Level 0 - Cechy fizyczne'!B280</f>
        <v>Device.Networking.IDS.VisitedURLSecurityCheck</v>
      </c>
      <c r="D7" s="169" t="s">
        <v>592</v>
      </c>
      <c r="E7" s="301"/>
      <c r="F7" s="292"/>
      <c r="G7" s="301"/>
      <c r="H7" s="301"/>
      <c r="I7" s="328"/>
      <c r="J7" s="301"/>
      <c r="K7" s="322"/>
    </row>
    <row r="8" spans="2:11">
      <c r="B8" s="157"/>
      <c r="C8" s="169" t="str">
        <f>'Device.Level 0 - Cechy fizyczne'!B62</f>
        <v>Device.Networking.NIC[].WiFi.IEEEStandard</v>
      </c>
      <c r="D8" s="169" t="s">
        <v>629</v>
      </c>
      <c r="E8" s="301"/>
      <c r="F8" s="292"/>
      <c r="G8" s="301"/>
      <c r="H8" s="301"/>
      <c r="I8" s="328"/>
      <c r="J8" s="301"/>
      <c r="K8" s="322"/>
    </row>
    <row r="9" spans="2:11">
      <c r="B9" s="56"/>
      <c r="C9" s="171" t="str">
        <f>'Device.Level 0 - Cechy fizyczne'!B257</f>
        <v>Device.CVE[].Id</v>
      </c>
      <c r="D9" s="171" t="s">
        <v>593</v>
      </c>
      <c r="E9" s="302"/>
      <c r="F9" s="293"/>
      <c r="G9" s="302"/>
      <c r="H9" s="302"/>
      <c r="I9" s="329"/>
      <c r="J9" s="302"/>
      <c r="K9" s="323"/>
    </row>
    <row r="10" spans="2:11" ht="27.75" customHeight="1">
      <c r="B10" s="35" t="s">
        <v>22</v>
      </c>
      <c r="C10" s="46"/>
      <c r="D10" s="46"/>
      <c r="E10" s="46"/>
      <c r="F10" s="100"/>
      <c r="G10" s="54"/>
      <c r="H10" s="46"/>
      <c r="I10" s="46"/>
      <c r="J10" s="46"/>
      <c r="K10" s="146"/>
    </row>
    <row r="11" spans="2:11">
      <c r="B11" s="156"/>
      <c r="C11" s="169" t="str">
        <f>'Device.Level 0 - Cechy fizyczne'!B21</f>
        <v>Device.Networking.NIC[]</v>
      </c>
      <c r="D11" s="169" t="s">
        <v>599</v>
      </c>
      <c r="E11" s="300" t="s">
        <v>103</v>
      </c>
      <c r="F11" s="291" t="s">
        <v>104</v>
      </c>
      <c r="G11" s="300" t="s">
        <v>352</v>
      </c>
      <c r="H11" s="300" t="s">
        <v>23</v>
      </c>
      <c r="I11" s="327"/>
      <c r="J11" s="300" t="s">
        <v>617</v>
      </c>
      <c r="K11" s="321"/>
    </row>
    <row r="12" spans="2:11">
      <c r="B12" s="156"/>
      <c r="C12" s="169" t="str">
        <f>'Device.Level 0 - Cechy fizyczne'!B24</f>
        <v>Device.Networking.NIC[].MAC</v>
      </c>
      <c r="D12" s="169" t="s">
        <v>600</v>
      </c>
      <c r="E12" s="301"/>
      <c r="F12" s="292"/>
      <c r="G12" s="301"/>
      <c r="H12" s="301"/>
      <c r="I12" s="328"/>
      <c r="J12" s="301"/>
      <c r="K12" s="322"/>
    </row>
    <row r="13" spans="2:11">
      <c r="B13" s="156"/>
      <c r="C13" s="169" t="str">
        <f>'Device.Level 0 - Cechy fizyczne'!B25</f>
        <v>Device.Networking.NIC[].ARP.Table[]</v>
      </c>
      <c r="D13" s="169" t="s">
        <v>605</v>
      </c>
      <c r="E13" s="301"/>
      <c r="F13" s="292"/>
      <c r="G13" s="301"/>
      <c r="H13" s="301"/>
      <c r="I13" s="328"/>
      <c r="J13" s="301"/>
      <c r="K13" s="322"/>
    </row>
    <row r="14" spans="2:11">
      <c r="B14" s="156"/>
      <c r="C14" s="169" t="str">
        <f>'Device.Level 0 - Cechy fizyczne'!B242</f>
        <v>Device.Networking.OSILayer2.VLAN</v>
      </c>
      <c r="D14" s="169" t="s">
        <v>603</v>
      </c>
      <c r="E14" s="301"/>
      <c r="F14" s="292"/>
      <c r="G14" s="301"/>
      <c r="H14" s="301"/>
      <c r="I14" s="328"/>
      <c r="J14" s="301"/>
      <c r="K14" s="322"/>
    </row>
    <row r="15" spans="2:11">
      <c r="B15" s="156"/>
      <c r="C15" s="169" t="str">
        <f>'Device.Level 0 - Cechy fizyczne'!B244</f>
        <v>Device.Networking.OSILayer2.QoS</v>
      </c>
      <c r="D15" s="169" t="s">
        <v>604</v>
      </c>
      <c r="E15" s="301"/>
      <c r="F15" s="292"/>
      <c r="G15" s="301"/>
      <c r="H15" s="301"/>
      <c r="I15" s="328"/>
      <c r="J15" s="301"/>
      <c r="K15" s="322"/>
    </row>
    <row r="16" spans="2:11">
      <c r="B16" s="156"/>
      <c r="C16" s="169" t="str">
        <f>'Device.Level 0 - Cechy fizyczne'!B240</f>
        <v>Device.Networking.OSILayer2.CDP</v>
      </c>
      <c r="D16" s="169" t="s">
        <v>607</v>
      </c>
      <c r="E16" s="301"/>
      <c r="F16" s="292"/>
      <c r="G16" s="301"/>
      <c r="H16" s="301"/>
      <c r="I16" s="328"/>
      <c r="J16" s="301"/>
      <c r="K16" s="322"/>
    </row>
    <row r="17" spans="2:11">
      <c r="B17" s="156"/>
      <c r="C17" s="169" t="str">
        <f>'Device.Level 0 - Cechy fizyczne'!B236</f>
        <v>Device.Networking.OSILayer2.LACP-PaGP</v>
      </c>
      <c r="D17" s="169" t="s">
        <v>609</v>
      </c>
      <c r="E17" s="301"/>
      <c r="F17" s="292"/>
      <c r="G17" s="301"/>
      <c r="H17" s="301"/>
      <c r="I17" s="328"/>
      <c r="J17" s="301"/>
      <c r="K17" s="322"/>
    </row>
    <row r="18" spans="2:11">
      <c r="B18" s="156"/>
      <c r="C18" s="169" t="str">
        <f>'Device.Level 0 - Cechy fizyczne'!B238</f>
        <v>Device.Networking.OSILayer2.DTP-VTP</v>
      </c>
      <c r="D18" s="169" t="s">
        <v>608</v>
      </c>
      <c r="E18" s="301"/>
      <c r="F18" s="292"/>
      <c r="G18" s="301"/>
      <c r="H18" s="301"/>
      <c r="I18" s="328"/>
      <c r="J18" s="301"/>
      <c r="K18" s="322"/>
    </row>
    <row r="19" spans="2:11">
      <c r="B19" s="156"/>
      <c r="C19" s="169" t="str">
        <f>'Device.Level 0 - Cechy fizyczne'!B234</f>
        <v>Device.Networking.OSILayer2.DHCP</v>
      </c>
      <c r="D19" s="169" t="s">
        <v>613</v>
      </c>
      <c r="E19" s="301"/>
      <c r="F19" s="292"/>
      <c r="G19" s="301"/>
      <c r="H19" s="301"/>
      <c r="I19" s="328"/>
      <c r="J19" s="301"/>
      <c r="K19" s="322"/>
    </row>
    <row r="20" spans="2:11">
      <c r="B20" s="156"/>
      <c r="C20" s="169" t="str">
        <f>'Device.Level 0 - Cechy fizyczne'!B232</f>
        <v>Device.Networking.OSILayer2.GARP</v>
      </c>
      <c r="D20" s="169" t="s">
        <v>615</v>
      </c>
      <c r="E20" s="301"/>
      <c r="F20" s="292"/>
      <c r="G20" s="301"/>
      <c r="H20" s="301"/>
      <c r="I20" s="328"/>
      <c r="J20" s="301"/>
      <c r="K20" s="322"/>
    </row>
    <row r="21" spans="2:11">
      <c r="B21" s="156"/>
      <c r="C21" s="169" t="str">
        <f>'Device.Level 0 - Cechy fizyczne'!B230</f>
        <v>Device.Networking.OSILayer2.NDP</v>
      </c>
      <c r="D21" s="169" t="s">
        <v>630</v>
      </c>
      <c r="E21" s="301"/>
      <c r="F21" s="292"/>
      <c r="G21" s="301"/>
      <c r="H21" s="301"/>
      <c r="I21" s="328"/>
      <c r="J21" s="301"/>
      <c r="K21" s="322"/>
    </row>
    <row r="22" spans="2:11">
      <c r="B22" s="156"/>
      <c r="C22" s="169" t="str">
        <f>'Device.Level 0 - Cechy fizyczne'!B63</f>
        <v>Device.Networking.NIC[].WiFi.SSIDDetected[].SSID</v>
      </c>
      <c r="D22" s="169" t="s">
        <v>631</v>
      </c>
      <c r="E22" s="301"/>
      <c r="F22" s="292"/>
      <c r="G22" s="301"/>
      <c r="H22" s="301"/>
      <c r="I22" s="328"/>
      <c r="J22" s="301"/>
      <c r="K22" s="322"/>
    </row>
    <row r="23" spans="2:11">
      <c r="B23" s="156"/>
      <c r="C23" s="169" t="str">
        <f>'Device.Level 0 - Cechy fizyczne'!B282</f>
        <v>Device.Networking.IDS.MACSpoofingAttackDetected</v>
      </c>
      <c r="D23" s="169" t="s">
        <v>632</v>
      </c>
      <c r="E23" s="301"/>
      <c r="F23" s="292"/>
      <c r="G23" s="301"/>
      <c r="H23" s="301"/>
      <c r="I23" s="328"/>
      <c r="J23" s="301"/>
      <c r="K23" s="322"/>
    </row>
    <row r="24" spans="2:11">
      <c r="B24" s="156"/>
      <c r="C24" s="169" t="str">
        <f>'Device.Level 0 - Cechy fizyczne'!B71</f>
        <v>Device.Networking.NIC[].WiFi.SSIDDetected[].Dot1XEnabled</v>
      </c>
      <c r="D24" s="169" t="s">
        <v>633</v>
      </c>
      <c r="E24" s="301"/>
      <c r="F24" s="292"/>
      <c r="G24" s="301"/>
      <c r="H24" s="301"/>
      <c r="I24" s="328"/>
      <c r="J24" s="301"/>
      <c r="K24" s="322"/>
    </row>
    <row r="25" spans="2:11">
      <c r="B25" s="156"/>
      <c r="C25" s="169" t="str">
        <f>'Device.Level 0 - Cechy fizyczne'!B73</f>
        <v>Device.Networking.NIC[].WiFi.SSIDDetected[].NetworkType</v>
      </c>
      <c r="D25" s="169" t="s">
        <v>634</v>
      </c>
      <c r="E25" s="301"/>
      <c r="F25" s="292"/>
      <c r="G25" s="301"/>
      <c r="H25" s="301"/>
      <c r="I25" s="328"/>
      <c r="J25" s="301"/>
      <c r="K25" s="322"/>
    </row>
    <row r="26" spans="2:11">
      <c r="B26" s="156"/>
      <c r="C26" s="169" t="str">
        <f>'Device.Level 0 - Cechy fizyczne'!B72</f>
        <v>Device.Networking.NIC[].WiFi.SSIDDetected[].Encryption</v>
      </c>
      <c r="D26" s="169" t="s">
        <v>635</v>
      </c>
      <c r="E26" s="301"/>
      <c r="F26" s="292"/>
      <c r="G26" s="301"/>
      <c r="H26" s="301"/>
      <c r="I26" s="328"/>
      <c r="J26" s="301"/>
      <c r="K26" s="322"/>
    </row>
    <row r="27" spans="2:11">
      <c r="B27" s="156"/>
      <c r="C27" s="169" t="str">
        <f>'Device.Level 0 - Cechy fizyczne'!B75</f>
        <v>Device.Networking.NIC[].WiFi.SSIDDetected[].BSSID</v>
      </c>
      <c r="D27" s="169" t="s">
        <v>637</v>
      </c>
      <c r="E27" s="301"/>
      <c r="F27" s="292"/>
      <c r="G27" s="301"/>
      <c r="H27" s="301"/>
      <c r="I27" s="328"/>
      <c r="J27" s="301"/>
      <c r="K27" s="322"/>
    </row>
    <row r="28" spans="2:11">
      <c r="B28" s="156"/>
      <c r="C28" s="170" t="str">
        <f>'Device.Level 0 - Cechy fizyczne'!B279</f>
        <v>Device.Networking.IDS.*</v>
      </c>
      <c r="D28" s="169" t="s">
        <v>638</v>
      </c>
      <c r="E28" s="301"/>
      <c r="F28" s="292"/>
      <c r="G28" s="301"/>
      <c r="H28" s="301"/>
      <c r="I28" s="328"/>
      <c r="J28" s="301"/>
      <c r="K28" s="322"/>
    </row>
    <row r="29" spans="2:11">
      <c r="B29" s="156"/>
      <c r="C29" s="170" t="str">
        <f>'Device.Level 0 - Cechy fizyczne'!B245</f>
        <v>Device.Networking.OSILayer2.AttackDetection.*</v>
      </c>
      <c r="D29" s="170" t="s">
        <v>656</v>
      </c>
      <c r="E29" s="301"/>
      <c r="F29" s="292"/>
      <c r="G29" s="301"/>
      <c r="H29" s="301"/>
      <c r="I29" s="328"/>
      <c r="J29" s="301"/>
      <c r="K29" s="322"/>
    </row>
    <row r="30" spans="2:11">
      <c r="B30" s="20"/>
      <c r="C30" s="171" t="s">
        <v>20</v>
      </c>
      <c r="D30" s="171"/>
      <c r="E30" s="302"/>
      <c r="F30" s="293"/>
      <c r="G30" s="302"/>
      <c r="H30" s="302"/>
      <c r="I30" s="329"/>
      <c r="J30" s="302"/>
      <c r="K30" s="323"/>
    </row>
    <row r="31" spans="2:11" ht="27.75" customHeight="1">
      <c r="B31" s="35" t="s">
        <v>24</v>
      </c>
      <c r="C31" s="46"/>
      <c r="D31" s="46"/>
      <c r="E31" s="46"/>
      <c r="F31" s="100"/>
      <c r="G31" s="54"/>
      <c r="H31" s="46"/>
      <c r="I31" s="46"/>
      <c r="J31" s="46"/>
      <c r="K31" s="146"/>
    </row>
    <row r="32" spans="2:11">
      <c r="B32" s="156"/>
      <c r="C32" s="169" t="str">
        <f>'Device.Level 0 - Cechy fizyczne'!B25</f>
        <v>Device.Networking.NIC[].ARP.Table[]</v>
      </c>
      <c r="D32" s="169" t="s">
        <v>622</v>
      </c>
      <c r="E32" s="301"/>
      <c r="F32" s="292"/>
      <c r="G32" s="301"/>
      <c r="H32" s="301"/>
      <c r="I32" s="328"/>
      <c r="J32" s="301"/>
      <c r="K32" s="322"/>
    </row>
    <row r="33" spans="2:11">
      <c r="B33" s="156"/>
      <c r="C33" s="169" t="str">
        <f>'Device.Level 0 - Cechy fizyczne'!B31</f>
        <v>Device.Networking.ICMP.Ping[].IP.TTL</v>
      </c>
      <c r="D33" s="169" t="s">
        <v>623</v>
      </c>
      <c r="E33" s="301"/>
      <c r="F33" s="292"/>
      <c r="G33" s="301"/>
      <c r="H33" s="301"/>
      <c r="I33" s="328"/>
      <c r="J33" s="301"/>
      <c r="K33" s="322"/>
    </row>
    <row r="34" spans="2:11">
      <c r="B34" s="156"/>
      <c r="C34" s="169" t="str">
        <f>'Device.Level 0 - Cechy fizyczne'!B32</f>
        <v>Device.Networking.ICMP.Ping[].Delay</v>
      </c>
      <c r="D34" s="169" t="s">
        <v>624</v>
      </c>
      <c r="E34" s="301"/>
      <c r="F34" s="292"/>
      <c r="G34" s="301"/>
      <c r="H34" s="301"/>
      <c r="I34" s="328"/>
      <c r="J34" s="301"/>
      <c r="K34" s="322"/>
    </row>
    <row r="35" spans="2:11">
      <c r="B35" s="156"/>
      <c r="C35" s="169" t="str">
        <f>'Device.Level 0 - Cechy fizyczne'!B33</f>
        <v>Device.Networking.ICMP.Ping[].RTT</v>
      </c>
      <c r="D35" s="169" t="s">
        <v>624</v>
      </c>
      <c r="E35" s="301"/>
      <c r="F35" s="292"/>
      <c r="G35" s="301"/>
      <c r="H35" s="301"/>
      <c r="I35" s="328"/>
      <c r="J35" s="301"/>
      <c r="K35" s="322"/>
    </row>
    <row r="36" spans="2:11">
      <c r="B36" s="156"/>
      <c r="C36" s="169" t="str">
        <f>'Device.Level 0 - Cechy fizyczne'!B34</f>
        <v>Device.Networking.ICMP.Traceroute[].IP</v>
      </c>
      <c r="D36" s="169" t="s">
        <v>625</v>
      </c>
      <c r="E36" s="301"/>
      <c r="F36" s="292"/>
      <c r="G36" s="301"/>
      <c r="H36" s="301"/>
      <c r="I36" s="328"/>
      <c r="J36" s="301"/>
      <c r="K36" s="322"/>
    </row>
    <row r="37" spans="2:11">
      <c r="B37" s="156"/>
      <c r="C37" s="169" t="str">
        <f>'Device.Level 0 - Cechy fizyczne'!B281</f>
        <v>Device.Networking.IDS.MITMDetected</v>
      </c>
      <c r="D37" s="169" t="s">
        <v>626</v>
      </c>
      <c r="E37" s="301"/>
      <c r="F37" s="292"/>
      <c r="G37" s="301"/>
      <c r="H37" s="301"/>
      <c r="I37" s="328"/>
      <c r="J37" s="301"/>
      <c r="K37" s="322"/>
    </row>
    <row r="38" spans="2:11">
      <c r="B38" s="156"/>
      <c r="C38" s="170" t="str">
        <f>'Device.Level 0 - Cechy fizyczne'!B41</f>
        <v>Device.Networking.NIC[].IP.*</v>
      </c>
      <c r="D38" s="169" t="s">
        <v>627</v>
      </c>
      <c r="E38" s="301"/>
      <c r="F38" s="292"/>
      <c r="G38" s="301"/>
      <c r="H38" s="301"/>
      <c r="I38" s="328"/>
      <c r="J38" s="301"/>
      <c r="K38" s="322"/>
    </row>
    <row r="39" spans="2:11">
      <c r="B39" s="156"/>
      <c r="C39" s="170" t="str">
        <f>'Device.Level 0 - Cechy fizyczne'!B50</f>
        <v>Device.Networking.NIC[].IPv6.*</v>
      </c>
      <c r="D39" s="169" t="s">
        <v>628</v>
      </c>
      <c r="E39" s="301"/>
      <c r="F39" s="292"/>
      <c r="G39" s="301"/>
      <c r="H39" s="301"/>
      <c r="I39" s="328"/>
      <c r="J39" s="301"/>
      <c r="K39" s="322"/>
    </row>
    <row r="40" spans="2:11">
      <c r="B40" s="156"/>
      <c r="C40" s="169" t="str">
        <f>'Device.Level 0 - Cechy fizyczne'!B74</f>
        <v>Device.Networking.NIC[].WiFi.SSIDDetected[].MediaEnabled</v>
      </c>
      <c r="D40" s="169" t="s">
        <v>636</v>
      </c>
      <c r="E40" s="301"/>
      <c r="F40" s="292"/>
      <c r="G40" s="301"/>
      <c r="H40" s="301"/>
      <c r="I40" s="328"/>
      <c r="J40" s="301"/>
      <c r="K40" s="322"/>
    </row>
    <row r="41" spans="2:11">
      <c r="B41" s="156"/>
      <c r="C41" s="170" t="str">
        <f>'Device.Level 0 - Cechy fizyczne'!B249</f>
        <v>Device.Networking.OSILayer3.AttackDetection.*</v>
      </c>
      <c r="D41" s="169" t="s">
        <v>645</v>
      </c>
      <c r="E41" s="301"/>
      <c r="F41" s="292"/>
      <c r="G41" s="301"/>
      <c r="H41" s="301"/>
      <c r="I41" s="328"/>
      <c r="J41" s="301"/>
      <c r="K41" s="322"/>
    </row>
    <row r="42" spans="2:11">
      <c r="B42" s="156"/>
      <c r="C42" s="169" t="str">
        <f>'Device.Level 0 - Cechy fizyczne'!B22</f>
        <v>Device.Networking.NIC[].NoPacketsRecieved</v>
      </c>
      <c r="D42" s="169" t="s">
        <v>646</v>
      </c>
      <c r="E42" s="301"/>
      <c r="F42" s="292"/>
      <c r="G42" s="301"/>
      <c r="H42" s="301"/>
      <c r="I42" s="328"/>
      <c r="J42" s="301"/>
      <c r="K42" s="322"/>
    </row>
    <row r="43" spans="2:11">
      <c r="B43" s="156"/>
      <c r="C43" s="170" t="str">
        <f>'Device.Level 0 - Cechy fizyczne'!B138</f>
        <v>Device.Networking.Services.DNS[].*</v>
      </c>
      <c r="D43" s="169" t="s">
        <v>652</v>
      </c>
      <c r="E43" s="301"/>
      <c r="F43" s="292"/>
      <c r="G43" s="301"/>
      <c r="H43" s="301"/>
      <c r="I43" s="328"/>
      <c r="J43" s="301"/>
      <c r="K43" s="322"/>
    </row>
    <row r="44" spans="2:11">
      <c r="B44" s="156"/>
      <c r="C44" s="169" t="str">
        <f>'Device.Level 0 - Cechy fizyczne'!B248</f>
        <v>Device.Networking.OSILayer3.Routing[]</v>
      </c>
      <c r="D44" s="169" t="s">
        <v>639</v>
      </c>
      <c r="E44" s="301"/>
      <c r="F44" s="292"/>
      <c r="G44" s="301"/>
      <c r="H44" s="301"/>
      <c r="I44" s="328"/>
      <c r="J44" s="301"/>
      <c r="K44" s="322"/>
    </row>
    <row r="45" spans="2:11">
      <c r="B45" s="156"/>
      <c r="C45" s="169" t="str">
        <f>'Device.Level 0 - Cechy fizyczne'!B286</f>
        <v>Device.Networking.IDS.PortScanningDetected</v>
      </c>
      <c r="D45" s="169" t="s">
        <v>621</v>
      </c>
      <c r="E45" s="301"/>
      <c r="F45" s="292"/>
      <c r="G45" s="301"/>
      <c r="H45" s="301"/>
      <c r="I45" s="328"/>
      <c r="J45" s="301"/>
      <c r="K45" s="322"/>
    </row>
    <row r="46" spans="2:11">
      <c r="B46" s="156"/>
      <c r="C46" s="170"/>
      <c r="D46" s="169"/>
      <c r="E46" s="301"/>
      <c r="F46" s="292"/>
      <c r="G46" s="301"/>
      <c r="H46" s="301"/>
      <c r="I46" s="328"/>
      <c r="J46" s="301"/>
      <c r="K46" s="322"/>
    </row>
    <row r="47" spans="2:11">
      <c r="B47" s="20"/>
      <c r="C47" s="171" t="s">
        <v>20</v>
      </c>
      <c r="D47" s="171"/>
      <c r="E47" s="302"/>
      <c r="F47" s="293"/>
      <c r="G47" s="302"/>
      <c r="H47" s="302"/>
      <c r="I47" s="329"/>
      <c r="J47" s="302"/>
      <c r="K47" s="323"/>
    </row>
    <row r="48" spans="2:11" ht="27.75" customHeight="1">
      <c r="B48" s="35" t="s">
        <v>25</v>
      </c>
      <c r="C48" s="46"/>
      <c r="D48" s="46"/>
      <c r="E48" s="46"/>
      <c r="F48" s="100"/>
      <c r="G48" s="54"/>
      <c r="H48" s="46"/>
      <c r="I48" s="46"/>
      <c r="J48" s="46"/>
      <c r="K48" s="146"/>
    </row>
    <row r="49" spans="2:11">
      <c r="B49" s="156"/>
      <c r="C49" s="170" t="str">
        <f>'Device.Level 0 - Cechy fizyczne'!B95</f>
        <v>Device.Networking.OpenPorts[].*</v>
      </c>
      <c r="D49" s="170" t="s">
        <v>647</v>
      </c>
      <c r="E49" s="300" t="s">
        <v>103</v>
      </c>
      <c r="F49" s="291" t="s">
        <v>108</v>
      </c>
      <c r="G49" s="300" t="s">
        <v>353</v>
      </c>
      <c r="H49" s="300" t="s">
        <v>27</v>
      </c>
      <c r="I49" s="327"/>
      <c r="J49" s="300" t="s">
        <v>536</v>
      </c>
      <c r="K49" s="321"/>
    </row>
    <row r="50" spans="2:11">
      <c r="B50" s="156"/>
      <c r="C50" s="170" t="str">
        <f>'Device.Level 0 - Cechy fizyczne'!B102</f>
        <v>Device.Networking.Services.RDP[].*</v>
      </c>
      <c r="D50" s="170" t="s">
        <v>648</v>
      </c>
      <c r="E50" s="301"/>
      <c r="F50" s="292"/>
      <c r="G50" s="301"/>
      <c r="H50" s="301"/>
      <c r="I50" s="328"/>
      <c r="J50" s="301"/>
      <c r="K50" s="322"/>
    </row>
    <row r="51" spans="2:11">
      <c r="B51" s="156"/>
      <c r="C51" s="170" t="str">
        <f>'Device.Level 0 - Cechy fizyczne'!B95</f>
        <v>Device.Networking.OpenPorts[].*</v>
      </c>
      <c r="D51" s="170" t="s">
        <v>647</v>
      </c>
      <c r="E51" s="301"/>
      <c r="F51" s="292"/>
      <c r="G51" s="301"/>
      <c r="H51" s="301"/>
      <c r="I51" s="328"/>
      <c r="J51" s="301"/>
      <c r="K51" s="322"/>
    </row>
    <row r="52" spans="2:11">
      <c r="B52" s="156"/>
      <c r="C52" s="170" t="str">
        <f>'Device.Level 0 - Cechy fizyczne'!B109</f>
        <v>Device.Networking.Services.FTP[].*</v>
      </c>
      <c r="D52" s="170" t="s">
        <v>649</v>
      </c>
      <c r="E52" s="301"/>
      <c r="F52" s="292"/>
      <c r="G52" s="301"/>
      <c r="H52" s="301"/>
      <c r="I52" s="328"/>
      <c r="J52" s="301"/>
      <c r="K52" s="322"/>
    </row>
    <row r="53" spans="2:11">
      <c r="B53" s="156"/>
      <c r="C53" s="170" t="str">
        <f>'Device.Level 0 - Cechy fizyczne'!B118</f>
        <v>Device.Networking.Services.SSH[].*</v>
      </c>
      <c r="D53" s="170" t="s">
        <v>650</v>
      </c>
      <c r="E53" s="301"/>
      <c r="F53" s="292"/>
      <c r="G53" s="301"/>
      <c r="H53" s="301"/>
      <c r="I53" s="328"/>
      <c r="J53" s="301"/>
      <c r="K53" s="322"/>
    </row>
    <row r="54" spans="2:11">
      <c r="B54" s="156"/>
      <c r="C54" s="170" t="str">
        <f>'Device.Level 0 - Cechy fizyczne'!B131</f>
        <v>Device.Networking.Services.Telnet[].*</v>
      </c>
      <c r="D54" s="170" t="s">
        <v>651</v>
      </c>
      <c r="E54" s="301"/>
      <c r="F54" s="292"/>
      <c r="G54" s="301"/>
      <c r="H54" s="301"/>
      <c r="I54" s="328"/>
      <c r="J54" s="301"/>
      <c r="K54" s="322"/>
    </row>
    <row r="55" spans="2:11">
      <c r="B55" s="156"/>
      <c r="C55" s="170" t="str">
        <f>'Device.Level 0 - Cechy fizyczne'!B185</f>
        <v>Device.Networking.Services.Printing.RAW[].*</v>
      </c>
      <c r="D55" s="170" t="s">
        <v>653</v>
      </c>
      <c r="E55" s="301"/>
      <c r="F55" s="292"/>
      <c r="G55" s="301"/>
      <c r="H55" s="301"/>
      <c r="I55" s="328"/>
      <c r="J55" s="301"/>
      <c r="K55" s="322"/>
    </row>
    <row r="56" spans="2:11">
      <c r="B56" s="156"/>
      <c r="C56" s="170"/>
      <c r="D56" s="170"/>
      <c r="E56" s="301"/>
      <c r="F56" s="292"/>
      <c r="G56" s="301"/>
      <c r="H56" s="301"/>
      <c r="I56" s="328"/>
      <c r="J56" s="301"/>
      <c r="K56" s="322"/>
    </row>
    <row r="57" spans="2:11">
      <c r="B57" s="156"/>
      <c r="C57" s="170"/>
      <c r="D57" s="170"/>
      <c r="E57" s="301"/>
      <c r="F57" s="292"/>
      <c r="G57" s="301"/>
      <c r="H57" s="301"/>
      <c r="I57" s="328"/>
      <c r="J57" s="301"/>
      <c r="K57" s="322"/>
    </row>
    <row r="58" spans="2:11">
      <c r="B58" s="20"/>
      <c r="C58" s="171" t="s">
        <v>26</v>
      </c>
      <c r="D58" s="171"/>
      <c r="E58" s="302"/>
      <c r="F58" s="293"/>
      <c r="G58" s="302"/>
      <c r="H58" s="302"/>
      <c r="I58" s="329"/>
      <c r="J58" s="302"/>
      <c r="K58" s="323"/>
    </row>
    <row r="59" spans="2:11" ht="27.75" customHeight="1">
      <c r="B59" s="35" t="s">
        <v>28</v>
      </c>
      <c r="C59" s="46"/>
      <c r="D59" s="46"/>
      <c r="E59" s="46"/>
      <c r="F59" s="100"/>
      <c r="G59" s="54"/>
      <c r="H59" s="46"/>
      <c r="I59" s="46"/>
      <c r="J59" s="46"/>
      <c r="K59" s="146"/>
    </row>
    <row r="60" spans="2:11">
      <c r="B60" s="156"/>
      <c r="C60" s="169" t="str">
        <f>'Device.Level 0 - Cechy fizyczne'!B106</f>
        <v>Device.Networking.Services.RDP[].Banner</v>
      </c>
      <c r="D60" s="169" t="s">
        <v>660</v>
      </c>
      <c r="E60" s="300" t="s">
        <v>103</v>
      </c>
      <c r="F60" s="291" t="s">
        <v>355</v>
      </c>
      <c r="G60" s="300" t="s">
        <v>354</v>
      </c>
      <c r="H60" s="300" t="s">
        <v>29</v>
      </c>
      <c r="I60" s="327"/>
      <c r="J60" s="300" t="s">
        <v>536</v>
      </c>
      <c r="K60" s="321"/>
    </row>
    <row r="61" spans="2:11">
      <c r="B61" s="156"/>
      <c r="C61" s="170"/>
      <c r="D61" s="170"/>
      <c r="E61" s="301"/>
      <c r="F61" s="292"/>
      <c r="G61" s="301"/>
      <c r="H61" s="301"/>
      <c r="I61" s="328"/>
      <c r="J61" s="301"/>
      <c r="K61" s="322"/>
    </row>
    <row r="62" spans="2:11">
      <c r="B62" s="20"/>
      <c r="C62" s="171" t="s">
        <v>26</v>
      </c>
      <c r="D62" s="171"/>
      <c r="E62" s="302"/>
      <c r="F62" s="293"/>
      <c r="G62" s="302"/>
      <c r="H62" s="302"/>
      <c r="I62" s="329"/>
      <c r="J62" s="302"/>
      <c r="K62" s="323"/>
    </row>
    <row r="63" spans="2:11">
      <c r="B63" s="35" t="s">
        <v>30</v>
      </c>
      <c r="C63" s="46"/>
      <c r="D63" s="46"/>
      <c r="E63" s="46"/>
      <c r="F63" s="100"/>
      <c r="G63" s="54"/>
      <c r="H63" s="46"/>
      <c r="I63" s="46"/>
      <c r="J63" s="46"/>
      <c r="K63" s="146"/>
    </row>
    <row r="64" spans="2:11">
      <c r="B64" s="156"/>
      <c r="C64" s="169" t="str">
        <f>'Device.Level 0 - Cechy fizyczne'!B72</f>
        <v>Device.Networking.NIC[].WiFi.SSIDDetected[].Encryption</v>
      </c>
      <c r="D64" s="169" t="s">
        <v>661</v>
      </c>
      <c r="E64" s="300" t="s">
        <v>103</v>
      </c>
      <c r="F64" s="291" t="s">
        <v>356</v>
      </c>
      <c r="G64" s="300" t="s">
        <v>111</v>
      </c>
      <c r="H64" s="327"/>
      <c r="I64" s="327"/>
      <c r="J64" s="300" t="s">
        <v>536</v>
      </c>
      <c r="K64" s="333" t="s">
        <v>662</v>
      </c>
    </row>
    <row r="65" spans="2:11">
      <c r="B65" s="156"/>
      <c r="C65" s="169" t="str">
        <f>'Device.Level 0 - Cechy fizyczne'!B90</f>
        <v>Device.Networking.Bluetooth[].Encryption</v>
      </c>
      <c r="D65" s="169" t="s">
        <v>661</v>
      </c>
      <c r="E65" s="301"/>
      <c r="F65" s="292"/>
      <c r="G65" s="301"/>
      <c r="H65" s="328"/>
      <c r="I65" s="328"/>
      <c r="J65" s="301"/>
      <c r="K65" s="322"/>
    </row>
    <row r="66" spans="2:11">
      <c r="B66" s="156"/>
      <c r="C66" s="169" t="str">
        <f>'Device.Level 0 - Cechy fizyczne'!B125</f>
        <v>Device.Networking.Services.SSH[].SupportedAlghoritms</v>
      </c>
      <c r="D66" s="169"/>
      <c r="E66" s="301"/>
      <c r="F66" s="292"/>
      <c r="G66" s="301"/>
      <c r="H66" s="328"/>
      <c r="I66" s="328"/>
      <c r="J66" s="301"/>
      <c r="K66" s="322"/>
    </row>
    <row r="67" spans="2:11">
      <c r="B67" s="156"/>
      <c r="C67" s="169" t="str">
        <f>'Device.Level 0 - Cechy fizyczne'!B126</f>
        <v>Device.Networking.Services.SSH[].SupportedAuthenticationMethods</v>
      </c>
      <c r="D67" s="169"/>
      <c r="E67" s="301"/>
      <c r="F67" s="292"/>
      <c r="G67" s="301"/>
      <c r="H67" s="328"/>
      <c r="I67" s="328"/>
      <c r="J67" s="301"/>
      <c r="K67" s="322"/>
    </row>
    <row r="68" spans="2:11">
      <c r="B68" s="156"/>
      <c r="C68" s="169" t="str">
        <f>'Device.Level 0 - Cechy fizyczne'!B166</f>
        <v>Device.Networking.Services.HTTPS[].SSLVersion</v>
      </c>
      <c r="D68" s="169"/>
      <c r="E68" s="301"/>
      <c r="F68" s="292"/>
      <c r="G68" s="301"/>
      <c r="H68" s="328"/>
      <c r="I68" s="328"/>
      <c r="J68" s="301"/>
      <c r="K68" s="322"/>
    </row>
    <row r="69" spans="2:11">
      <c r="B69" s="156"/>
      <c r="C69" s="169" t="str">
        <f>'Device.Level 0 - Cechy fizyczne'!B285</f>
        <v>Device.Networking.IDS.PingSweepDetected</v>
      </c>
      <c r="D69" s="169"/>
      <c r="E69" s="301"/>
      <c r="F69" s="292"/>
      <c r="G69" s="301"/>
      <c r="H69" s="328"/>
      <c r="I69" s="328"/>
      <c r="J69" s="301"/>
      <c r="K69" s="322"/>
    </row>
    <row r="70" spans="2:11">
      <c r="B70" s="156"/>
      <c r="C70" s="169" t="str">
        <f>'Device.Level 0 - Cechy fizyczne'!B160</f>
        <v>Device.Networking.Services.SMTP[].SSLPort</v>
      </c>
      <c r="D70" s="170"/>
      <c r="E70" s="301"/>
      <c r="F70" s="292"/>
      <c r="G70" s="301"/>
      <c r="H70" s="328"/>
      <c r="I70" s="328"/>
      <c r="J70" s="301"/>
      <c r="K70" s="322"/>
    </row>
    <row r="71" spans="2:11">
      <c r="B71" s="20"/>
      <c r="C71" s="171"/>
      <c r="D71" s="171"/>
      <c r="E71" s="302"/>
      <c r="F71" s="293"/>
      <c r="G71" s="302"/>
      <c r="H71" s="329"/>
      <c r="I71" s="329"/>
      <c r="J71" s="302"/>
      <c r="K71" s="323"/>
    </row>
    <row r="72" spans="2:11">
      <c r="B72" s="35" t="s">
        <v>31</v>
      </c>
      <c r="C72" s="46"/>
      <c r="D72" s="46"/>
      <c r="E72" s="46"/>
      <c r="F72" s="100"/>
      <c r="G72" s="54"/>
      <c r="H72" s="46"/>
      <c r="I72" s="46"/>
      <c r="J72" s="46"/>
      <c r="K72" s="147"/>
    </row>
    <row r="73" spans="2:11">
      <c r="B73" s="156"/>
      <c r="C73" s="170" t="str">
        <f>'Device.Level 0 - Cechy fizyczne'!B95</f>
        <v>Device.Networking.OpenPorts[].*</v>
      </c>
      <c r="D73" s="170" t="s">
        <v>706</v>
      </c>
      <c r="E73" s="300" t="s">
        <v>103</v>
      </c>
      <c r="F73" s="291" t="s">
        <v>357</v>
      </c>
      <c r="G73" s="300" t="s">
        <v>112</v>
      </c>
      <c r="H73" s="300" t="s">
        <v>21</v>
      </c>
      <c r="I73" s="327"/>
      <c r="J73" s="300" t="s">
        <v>536</v>
      </c>
      <c r="K73" s="321"/>
    </row>
    <row r="74" spans="2:11">
      <c r="B74" s="156"/>
      <c r="C74" s="170" t="str">
        <f>'Device.Level 0 - Cechy fizyczne'!B258</f>
        <v>Device.CVE[].CVSS</v>
      </c>
      <c r="D74" s="170" t="s">
        <v>707</v>
      </c>
      <c r="E74" s="301"/>
      <c r="F74" s="292"/>
      <c r="G74" s="301"/>
      <c r="H74" s="301"/>
      <c r="I74" s="328"/>
      <c r="J74" s="301"/>
      <c r="K74" s="322"/>
    </row>
    <row r="75" spans="2:11">
      <c r="B75" s="156"/>
      <c r="C75" s="170" t="str">
        <f>'Device.Level 0 - Cechy fizyczne'!B109</f>
        <v>Device.Networking.Services.FTP[].*</v>
      </c>
      <c r="D75" s="170" t="s">
        <v>708</v>
      </c>
      <c r="E75" s="301"/>
      <c r="F75" s="292"/>
      <c r="G75" s="301"/>
      <c r="H75" s="301"/>
      <c r="I75" s="328"/>
      <c r="J75" s="301"/>
      <c r="K75" s="322"/>
    </row>
    <row r="76" spans="2:11">
      <c r="B76" s="56"/>
      <c r="C76" s="171"/>
      <c r="D76" s="171"/>
      <c r="E76" s="302"/>
      <c r="F76" s="293"/>
      <c r="G76" s="302"/>
      <c r="H76" s="302"/>
      <c r="I76" s="329"/>
      <c r="J76" s="302"/>
      <c r="K76" s="323"/>
    </row>
    <row r="77" spans="2:11">
      <c r="B77" s="27"/>
      <c r="C77" s="51"/>
      <c r="D77" s="51"/>
      <c r="E77" s="49"/>
      <c r="F77" s="103"/>
      <c r="G77" s="51"/>
      <c r="H77" s="51"/>
      <c r="I77" s="50"/>
      <c r="J77" s="52"/>
      <c r="K77" s="61"/>
    </row>
    <row r="78" spans="2:11">
      <c r="B78" s="35" t="s">
        <v>152</v>
      </c>
      <c r="C78" s="46"/>
      <c r="D78" s="46"/>
      <c r="E78" s="46"/>
      <c r="F78" s="100"/>
      <c r="G78" s="54"/>
      <c r="H78" s="46"/>
      <c r="I78" s="46"/>
      <c r="J78" s="46"/>
      <c r="K78" s="146"/>
    </row>
    <row r="79" spans="2:11">
      <c r="B79" s="156"/>
      <c r="C79" s="170" t="str">
        <f>'Device.Level 0 - Cechy fizyczne'!B258</f>
        <v>Device.CVE[].CVSS</v>
      </c>
      <c r="D79" s="170" t="s">
        <v>659</v>
      </c>
      <c r="E79" s="300" t="s">
        <v>109</v>
      </c>
      <c r="F79" s="291" t="s">
        <v>359</v>
      </c>
      <c r="G79" s="300" t="s">
        <v>358</v>
      </c>
      <c r="H79" s="300" t="s">
        <v>33</v>
      </c>
      <c r="I79" s="327"/>
      <c r="J79" s="300" t="s">
        <v>537</v>
      </c>
      <c r="K79" s="300"/>
    </row>
    <row r="80" spans="2:11">
      <c r="B80" s="156"/>
      <c r="C80" s="170"/>
      <c r="D80" s="170"/>
      <c r="E80" s="301"/>
      <c r="F80" s="292"/>
      <c r="G80" s="301"/>
      <c r="H80" s="301"/>
      <c r="I80" s="328"/>
      <c r="J80" s="301"/>
      <c r="K80" s="301"/>
    </row>
    <row r="81" spans="2:11">
      <c r="B81" s="156"/>
      <c r="C81" s="170"/>
      <c r="D81" s="170"/>
      <c r="E81" s="301"/>
      <c r="F81" s="292"/>
      <c r="G81" s="301"/>
      <c r="H81" s="301"/>
      <c r="I81" s="328"/>
      <c r="J81" s="301"/>
      <c r="K81" s="301"/>
    </row>
    <row r="82" spans="2:11">
      <c r="B82" s="156"/>
      <c r="C82" s="170"/>
      <c r="D82" s="170"/>
      <c r="E82" s="301"/>
      <c r="F82" s="292"/>
      <c r="G82" s="301"/>
      <c r="H82" s="301"/>
      <c r="I82" s="328"/>
      <c r="J82" s="301"/>
      <c r="K82" s="301"/>
    </row>
    <row r="83" spans="2:11">
      <c r="B83" s="56"/>
      <c r="C83" s="171" t="s">
        <v>32</v>
      </c>
      <c r="D83" s="171"/>
      <c r="E83" s="302"/>
      <c r="F83" s="293"/>
      <c r="G83" s="302"/>
      <c r="H83" s="302"/>
      <c r="I83" s="329"/>
      <c r="J83" s="302"/>
      <c r="K83" s="302"/>
    </row>
    <row r="84" spans="2:11">
      <c r="E84" s="51"/>
      <c r="F84" s="103"/>
      <c r="G84" s="51"/>
      <c r="H84" s="51"/>
      <c r="I84" s="50"/>
      <c r="J84" s="52"/>
      <c r="K84" s="61"/>
    </row>
    <row r="85" spans="2:11">
      <c r="B85" s="35" t="s">
        <v>153</v>
      </c>
      <c r="C85" s="46"/>
      <c r="D85" s="46"/>
      <c r="E85" s="46"/>
      <c r="F85" s="100"/>
      <c r="G85" s="54"/>
      <c r="H85" s="46"/>
      <c r="I85" s="46"/>
      <c r="J85" s="46"/>
      <c r="K85" s="146"/>
    </row>
    <row r="86" spans="2:11">
      <c r="B86" s="156"/>
      <c r="C86" s="170" t="str">
        <f>'Device.Level 0 - Cechy fizyczne'!B12</f>
        <v>Device.OS.*</v>
      </c>
      <c r="D86" s="170" t="s">
        <v>663</v>
      </c>
      <c r="E86" s="300" t="s">
        <v>35</v>
      </c>
      <c r="F86" s="291" t="s">
        <v>362</v>
      </c>
      <c r="G86" s="300" t="s">
        <v>132</v>
      </c>
      <c r="H86" s="300" t="s">
        <v>36</v>
      </c>
      <c r="I86" s="327"/>
      <c r="J86" s="300" t="s">
        <v>538</v>
      </c>
      <c r="K86" s="300"/>
    </row>
    <row r="87" spans="2:11">
      <c r="B87" s="156"/>
      <c r="C87" s="170" t="str">
        <f>'Device.Level 0 - Cechy fizyczne'!B256</f>
        <v>Device.CVE[].*</v>
      </c>
      <c r="D87" s="170" t="s">
        <v>666</v>
      </c>
      <c r="E87" s="301"/>
      <c r="F87" s="292"/>
      <c r="G87" s="301"/>
      <c r="H87" s="301"/>
      <c r="I87" s="328"/>
      <c r="J87" s="301"/>
      <c r="K87" s="301"/>
    </row>
    <row r="88" spans="2:11">
      <c r="B88" s="156"/>
      <c r="C88" s="170"/>
      <c r="D88" s="170"/>
      <c r="E88" s="301"/>
      <c r="F88" s="292"/>
      <c r="G88" s="301"/>
      <c r="H88" s="301"/>
      <c r="I88" s="328"/>
      <c r="J88" s="301"/>
      <c r="K88" s="301"/>
    </row>
    <row r="89" spans="2:11">
      <c r="B89" s="20"/>
      <c r="C89" s="171"/>
      <c r="D89" s="171"/>
      <c r="E89" s="302"/>
      <c r="F89" s="293"/>
      <c r="G89" s="302"/>
      <c r="H89" s="302"/>
      <c r="I89" s="329"/>
      <c r="J89" s="302"/>
      <c r="K89" s="302"/>
    </row>
    <row r="90" spans="2:11">
      <c r="B90" s="35" t="s">
        <v>146</v>
      </c>
      <c r="C90" s="46"/>
      <c r="D90" s="46"/>
      <c r="E90" s="46"/>
      <c r="F90" s="100"/>
      <c r="G90" s="54"/>
      <c r="H90" s="46"/>
      <c r="I90" s="46"/>
      <c r="J90" s="46"/>
      <c r="K90" s="146"/>
    </row>
    <row r="91" spans="2:11">
      <c r="B91" s="156"/>
      <c r="C91" s="170" t="str">
        <f>'Device.Level 0 - Cechy fizyczne'!B171</f>
        <v>Device.Networking.Services.Printing.LPD[].*</v>
      </c>
      <c r="D91" s="170" t="s">
        <v>664</v>
      </c>
      <c r="E91" s="327"/>
      <c r="F91" s="291" t="s">
        <v>361</v>
      </c>
      <c r="G91" s="300" t="s">
        <v>360</v>
      </c>
      <c r="H91" s="327"/>
      <c r="I91" s="327"/>
      <c r="J91" s="300" t="s">
        <v>538</v>
      </c>
      <c r="K91" s="300"/>
    </row>
    <row r="92" spans="2:11">
      <c r="B92" s="156"/>
      <c r="C92" s="170" t="str">
        <f>'Device.Level 0 - Cechy fizyczne'!B178</f>
        <v>Device.Networking.Services.Printing.IPP[].*</v>
      </c>
      <c r="D92" s="170" t="s">
        <v>664</v>
      </c>
      <c r="E92" s="328"/>
      <c r="F92" s="292"/>
      <c r="G92" s="301"/>
      <c r="H92" s="328"/>
      <c r="I92" s="328"/>
      <c r="J92" s="301"/>
      <c r="K92" s="301"/>
    </row>
    <row r="93" spans="2:11">
      <c r="B93" s="156"/>
      <c r="C93" s="170" t="str">
        <f>'Device.Level 0 - Cechy fizyczne'!B185</f>
        <v>Device.Networking.Services.Printing.RAW[].*</v>
      </c>
      <c r="D93" s="170" t="s">
        <v>664</v>
      </c>
      <c r="E93" s="328"/>
      <c r="F93" s="292"/>
      <c r="G93" s="301"/>
      <c r="H93" s="328"/>
      <c r="I93" s="328"/>
      <c r="J93" s="301"/>
      <c r="K93" s="301"/>
    </row>
    <row r="94" spans="2:11">
      <c r="B94" s="156"/>
      <c r="C94" s="170"/>
      <c r="D94" s="170"/>
      <c r="E94" s="328"/>
      <c r="F94" s="292"/>
      <c r="G94" s="301"/>
      <c r="H94" s="328"/>
      <c r="I94" s="328"/>
      <c r="J94" s="301"/>
      <c r="K94" s="301"/>
    </row>
    <row r="95" spans="2:11">
      <c r="B95" s="20"/>
      <c r="C95" s="171"/>
      <c r="D95" s="171"/>
      <c r="E95" s="329"/>
      <c r="F95" s="293"/>
      <c r="G95" s="302"/>
      <c r="H95" s="329"/>
      <c r="I95" s="329"/>
      <c r="J95" s="302"/>
      <c r="K95" s="302"/>
    </row>
    <row r="96" spans="2:11">
      <c r="B96" s="35" t="s">
        <v>147</v>
      </c>
      <c r="C96" s="46"/>
      <c r="D96" s="46"/>
      <c r="E96" s="46"/>
      <c r="F96" s="100"/>
      <c r="G96" s="54"/>
      <c r="H96" s="46"/>
      <c r="I96" s="46"/>
      <c r="J96" s="46"/>
      <c r="K96" s="146"/>
    </row>
    <row r="97" spans="2:11">
      <c r="B97" s="156"/>
      <c r="C97" s="170" t="str">
        <f>'Device.Level 0 - Cechy fizyczne'!B12</f>
        <v>Device.OS.*</v>
      </c>
      <c r="D97" s="169" t="s">
        <v>667</v>
      </c>
      <c r="E97" s="301"/>
      <c r="F97" s="292"/>
      <c r="G97" s="301"/>
      <c r="H97" s="328"/>
      <c r="I97" s="328"/>
      <c r="J97" s="301"/>
      <c r="K97" s="301"/>
    </row>
    <row r="98" spans="2:11">
      <c r="B98" s="156"/>
      <c r="C98" s="170" t="str">
        <f>'Device.Level 0 - Cechy fizyczne'!B256</f>
        <v>Device.CVE[].*</v>
      </c>
      <c r="D98" s="169" t="s">
        <v>665</v>
      </c>
      <c r="E98" s="301"/>
      <c r="F98" s="292"/>
      <c r="G98" s="301"/>
      <c r="H98" s="328"/>
      <c r="I98" s="328"/>
      <c r="J98" s="301"/>
      <c r="K98" s="301"/>
    </row>
    <row r="99" spans="2:11">
      <c r="B99" s="156"/>
      <c r="C99" s="170" t="str">
        <f>'Device.Level 0 - Cechy fizyczne'!B61</f>
        <v>Device.Networking.NIC[].WiFi.*</v>
      </c>
      <c r="D99" s="169" t="s">
        <v>670</v>
      </c>
      <c r="E99" s="301"/>
      <c r="F99" s="292"/>
      <c r="G99" s="301"/>
      <c r="H99" s="328"/>
      <c r="I99" s="328"/>
      <c r="J99" s="301"/>
      <c r="K99" s="301"/>
    </row>
    <row r="100" spans="2:11">
      <c r="B100" s="156"/>
      <c r="C100" s="170" t="str">
        <f>'Device.Level 0 - Cechy fizyczne'!B85</f>
        <v>Device.Networking.Bluetooth[].*</v>
      </c>
      <c r="D100" s="169" t="s">
        <v>671</v>
      </c>
      <c r="E100" s="301"/>
      <c r="F100" s="292"/>
      <c r="G100" s="301"/>
      <c r="H100" s="328"/>
      <c r="I100" s="328"/>
      <c r="J100" s="301"/>
      <c r="K100" s="301"/>
    </row>
    <row r="101" spans="2:11">
      <c r="B101" s="156"/>
      <c r="C101" s="170" t="str">
        <f>'Device.Level 0 - Cechy fizyczne'!B2</f>
        <v>Device.*</v>
      </c>
      <c r="D101" s="169" t="s">
        <v>669</v>
      </c>
      <c r="E101" s="301"/>
      <c r="F101" s="292"/>
      <c r="G101" s="301"/>
      <c r="H101" s="328"/>
      <c r="I101" s="328"/>
      <c r="J101" s="301"/>
      <c r="K101" s="301"/>
    </row>
    <row r="102" spans="2:11">
      <c r="B102" s="20"/>
      <c r="C102" s="181" t="str">
        <f>'Device.Level 0 - Cechy fizyczne'!B100</f>
        <v>Device.Networking.Services.*</v>
      </c>
      <c r="D102" s="171" t="s">
        <v>668</v>
      </c>
      <c r="E102" s="302"/>
      <c r="F102" s="293"/>
      <c r="G102" s="302"/>
      <c r="H102" s="329"/>
      <c r="I102" s="329"/>
      <c r="J102" s="302"/>
      <c r="K102" s="302"/>
    </row>
    <row r="103" spans="2:11">
      <c r="B103" s="35" t="s">
        <v>148</v>
      </c>
      <c r="C103" s="46"/>
      <c r="D103" s="46"/>
      <c r="E103" s="46"/>
      <c r="F103" s="100"/>
      <c r="G103" s="54"/>
      <c r="H103" s="46"/>
      <c r="I103" s="46"/>
      <c r="J103" s="46"/>
      <c r="K103" s="146"/>
    </row>
    <row r="104" spans="2:11">
      <c r="B104" s="156"/>
      <c r="C104" s="170" t="str">
        <f>'Device.Level 0 - Cechy fizyczne'!B146</f>
        <v>Device.Networking.Services.HTTP[].*</v>
      </c>
      <c r="D104" s="169" t="s">
        <v>672</v>
      </c>
      <c r="E104" s="300" t="s">
        <v>37</v>
      </c>
      <c r="F104" s="291" t="s">
        <v>364</v>
      </c>
      <c r="G104" s="300" t="s">
        <v>363</v>
      </c>
      <c r="H104" s="327"/>
      <c r="I104" s="327"/>
      <c r="J104" s="300" t="s">
        <v>538</v>
      </c>
      <c r="K104" s="300"/>
    </row>
    <row r="105" spans="2:11">
      <c r="B105" s="156"/>
      <c r="C105" s="170" t="str">
        <f>'Device.Level 0 - Cechy fizyczne'!B164</f>
        <v>Device.Networking.Services.HTTPS[].*</v>
      </c>
      <c r="D105" s="169" t="s">
        <v>673</v>
      </c>
      <c r="E105" s="301"/>
      <c r="F105" s="292"/>
      <c r="G105" s="301"/>
      <c r="H105" s="328"/>
      <c r="I105" s="328"/>
      <c r="J105" s="301"/>
      <c r="K105" s="301"/>
    </row>
    <row r="106" spans="2:11">
      <c r="B106" s="156"/>
      <c r="C106" s="170"/>
      <c r="D106" s="170"/>
      <c r="E106" s="301"/>
      <c r="F106" s="292"/>
      <c r="G106" s="301"/>
      <c r="H106" s="328"/>
      <c r="I106" s="328"/>
      <c r="J106" s="301"/>
      <c r="K106" s="301"/>
    </row>
    <row r="107" spans="2:11">
      <c r="B107" s="20"/>
      <c r="C107" s="171" t="s">
        <v>34</v>
      </c>
      <c r="D107" s="171"/>
      <c r="E107" s="302"/>
      <c r="F107" s="293"/>
      <c r="G107" s="302"/>
      <c r="H107" s="329"/>
      <c r="I107" s="329"/>
      <c r="J107" s="302"/>
      <c r="K107" s="302"/>
    </row>
    <row r="108" spans="2:11">
      <c r="B108" s="35" t="s">
        <v>149</v>
      </c>
      <c r="C108" s="106"/>
      <c r="D108" s="106"/>
      <c r="E108" s="106"/>
      <c r="F108" s="107"/>
      <c r="G108" s="108"/>
      <c r="H108" s="106"/>
      <c r="I108" s="106"/>
      <c r="J108" s="106"/>
      <c r="K108" s="146"/>
    </row>
    <row r="109" spans="2:11">
      <c r="B109" s="156"/>
      <c r="C109" s="170" t="str">
        <f>'Device.Level 0 - Cechy fizyczne'!B200</f>
        <v>Device.Applications.*</v>
      </c>
      <c r="D109" s="169" t="s">
        <v>678</v>
      </c>
      <c r="E109" s="300" t="s">
        <v>38</v>
      </c>
      <c r="F109" s="291" t="s">
        <v>366</v>
      </c>
      <c r="G109" s="300" t="s">
        <v>365</v>
      </c>
      <c r="H109" s="327"/>
      <c r="I109" s="327"/>
      <c r="J109" s="300" t="s">
        <v>538</v>
      </c>
      <c r="K109" s="300"/>
    </row>
    <row r="110" spans="2:11">
      <c r="B110" s="156"/>
      <c r="C110" s="170" t="str">
        <f>'Device.Level 0 - Cechy fizyczne'!B256</f>
        <v>Device.CVE[].*</v>
      </c>
      <c r="D110" s="169" t="s">
        <v>677</v>
      </c>
      <c r="E110" s="301"/>
      <c r="F110" s="292"/>
      <c r="G110" s="301"/>
      <c r="H110" s="328"/>
      <c r="I110" s="328"/>
      <c r="J110" s="301"/>
      <c r="K110" s="301"/>
    </row>
    <row r="111" spans="2:11">
      <c r="B111" s="156"/>
      <c r="C111" s="170"/>
      <c r="D111" s="170"/>
      <c r="E111" s="301"/>
      <c r="F111" s="292"/>
      <c r="G111" s="301"/>
      <c r="H111" s="328"/>
      <c r="I111" s="328"/>
      <c r="J111" s="301"/>
      <c r="K111" s="301"/>
    </row>
    <row r="112" spans="2:11">
      <c r="B112" s="20"/>
      <c r="C112" s="171" t="s">
        <v>34</v>
      </c>
      <c r="D112" s="171"/>
      <c r="E112" s="302"/>
      <c r="F112" s="293"/>
      <c r="G112" s="302"/>
      <c r="H112" s="329"/>
      <c r="I112" s="329"/>
      <c r="J112" s="302"/>
      <c r="K112" s="302"/>
    </row>
    <row r="113" spans="2:11">
      <c r="B113" s="35" t="s">
        <v>150</v>
      </c>
      <c r="C113" s="106"/>
      <c r="D113" s="106"/>
      <c r="E113" s="106"/>
      <c r="F113" s="107"/>
      <c r="G113" s="108"/>
      <c r="H113" s="106"/>
      <c r="I113" s="106"/>
      <c r="J113" s="106"/>
      <c r="K113" s="146"/>
    </row>
    <row r="114" spans="2:11">
      <c r="B114" s="156"/>
      <c r="C114" s="170" t="str">
        <f>'Device.Level 0 - Cechy fizyczne'!B200</f>
        <v>Device.Applications.*</v>
      </c>
      <c r="D114" s="169" t="s">
        <v>678</v>
      </c>
      <c r="E114" s="300" t="s">
        <v>39</v>
      </c>
      <c r="F114" s="291" t="s">
        <v>367</v>
      </c>
      <c r="G114" s="300" t="s">
        <v>133</v>
      </c>
      <c r="H114" s="327"/>
      <c r="I114" s="327"/>
      <c r="J114" s="300" t="s">
        <v>538</v>
      </c>
      <c r="K114" s="300"/>
    </row>
    <row r="115" spans="2:11">
      <c r="B115" s="156"/>
      <c r="C115" s="170" t="str">
        <f>'Device.Level 0 - Cechy fizyczne'!B256</f>
        <v>Device.CVE[].*</v>
      </c>
      <c r="D115" s="169" t="s">
        <v>677</v>
      </c>
      <c r="E115" s="301"/>
      <c r="F115" s="292"/>
      <c r="G115" s="301"/>
      <c r="H115" s="328"/>
      <c r="I115" s="328"/>
      <c r="J115" s="301"/>
      <c r="K115" s="301"/>
    </row>
    <row r="116" spans="2:11">
      <c r="B116" s="156"/>
      <c r="C116" s="170"/>
      <c r="D116" s="170"/>
      <c r="E116" s="301"/>
      <c r="F116" s="292"/>
      <c r="G116" s="301"/>
      <c r="H116" s="328"/>
      <c r="I116" s="328"/>
      <c r="J116" s="301"/>
      <c r="K116" s="301"/>
    </row>
    <row r="117" spans="2:11">
      <c r="B117" s="20"/>
      <c r="C117" s="171" t="s">
        <v>34</v>
      </c>
      <c r="D117" s="171"/>
      <c r="E117" s="302"/>
      <c r="F117" s="293"/>
      <c r="G117" s="302"/>
      <c r="H117" s="329"/>
      <c r="I117" s="329"/>
      <c r="J117" s="302"/>
      <c r="K117" s="302"/>
    </row>
    <row r="118" spans="2:11">
      <c r="B118" s="35" t="s">
        <v>151</v>
      </c>
      <c r="C118" s="46"/>
      <c r="D118" s="46"/>
      <c r="E118" s="46"/>
      <c r="F118" s="100"/>
      <c r="G118" s="54"/>
      <c r="H118" s="46"/>
      <c r="I118" s="46"/>
      <c r="J118" s="46"/>
      <c r="K118" s="146"/>
    </row>
    <row r="119" spans="2:11">
      <c r="B119" s="156"/>
      <c r="C119" s="170" t="str">
        <f>'Device.Level 0 - Cechy fizyczne'!B95</f>
        <v>Device.Networking.OpenPorts[].*</v>
      </c>
      <c r="D119" s="169" t="s">
        <v>679</v>
      </c>
      <c r="E119" s="300" t="s">
        <v>40</v>
      </c>
      <c r="F119" s="291" t="s">
        <v>369</v>
      </c>
      <c r="G119" s="300" t="s">
        <v>368</v>
      </c>
      <c r="H119" s="300" t="s">
        <v>41</v>
      </c>
      <c r="I119" s="327"/>
      <c r="J119" s="300" t="s">
        <v>538</v>
      </c>
      <c r="K119" s="300"/>
    </row>
    <row r="120" spans="2:11">
      <c r="B120" s="156"/>
      <c r="C120" s="170" t="str">
        <f>'Device.Level 0 - Cechy fizyczne'!B102</f>
        <v>Device.Networking.Services.RDP[].*</v>
      </c>
      <c r="D120" s="169"/>
      <c r="E120" s="301"/>
      <c r="F120" s="292"/>
      <c r="G120" s="301"/>
      <c r="H120" s="301"/>
      <c r="I120" s="328"/>
      <c r="J120" s="301"/>
      <c r="K120" s="301"/>
    </row>
    <row r="121" spans="2:11">
      <c r="B121" s="156"/>
      <c r="C121" s="170" t="str">
        <f>'Device.Level 0 - Cechy fizyczne'!B118</f>
        <v>Device.Networking.Services.SSH[].*</v>
      </c>
      <c r="D121" s="169"/>
      <c r="E121" s="301"/>
      <c r="F121" s="292"/>
      <c r="G121" s="301"/>
      <c r="H121" s="301"/>
      <c r="I121" s="328"/>
      <c r="J121" s="301"/>
      <c r="K121" s="301"/>
    </row>
    <row r="122" spans="2:11">
      <c r="B122" s="156"/>
      <c r="C122" s="170" t="str">
        <f>'Device.Level 0 - Cechy fizyczne'!B146</f>
        <v>Device.Networking.Services.HTTP[].*</v>
      </c>
      <c r="D122" s="169" t="s">
        <v>680</v>
      </c>
      <c r="E122" s="301"/>
      <c r="F122" s="292"/>
      <c r="G122" s="301"/>
      <c r="H122" s="301"/>
      <c r="I122" s="328"/>
      <c r="J122" s="301"/>
      <c r="K122" s="301"/>
    </row>
    <row r="123" spans="2:11">
      <c r="B123" s="156"/>
      <c r="C123" s="170" t="str">
        <f>'Device.Level 0 - Cechy fizyczne'!B164</f>
        <v>Device.Networking.Services.HTTPS[].*</v>
      </c>
      <c r="D123" s="169" t="s">
        <v>680</v>
      </c>
      <c r="E123" s="301"/>
      <c r="F123" s="292"/>
      <c r="G123" s="301"/>
      <c r="H123" s="301"/>
      <c r="I123" s="328"/>
      <c r="J123" s="301"/>
      <c r="K123" s="301"/>
    </row>
    <row r="124" spans="2:11">
      <c r="B124" s="22"/>
      <c r="C124" s="171" t="str">
        <f>'Device.Level 0 - Cechy fizyczne'!B131</f>
        <v>Device.Networking.Services.Telnet[].*</v>
      </c>
      <c r="D124" s="171"/>
      <c r="E124" s="302"/>
      <c r="F124" s="293"/>
      <c r="G124" s="302"/>
      <c r="H124" s="302"/>
      <c r="I124" s="329"/>
      <c r="J124" s="302"/>
      <c r="K124" s="302"/>
    </row>
    <row r="125" spans="2:11">
      <c r="B125" s="6"/>
      <c r="E125" s="51"/>
      <c r="F125" s="103"/>
      <c r="G125" s="51"/>
      <c r="H125" s="51"/>
      <c r="I125" s="50"/>
      <c r="J125" s="52"/>
      <c r="K125" s="61"/>
    </row>
    <row r="126" spans="2:11">
      <c r="B126" s="35" t="s">
        <v>125</v>
      </c>
      <c r="C126" s="46"/>
      <c r="D126" s="46"/>
      <c r="E126" s="46"/>
      <c r="F126" s="100"/>
      <c r="G126" s="54"/>
      <c r="H126" s="46"/>
      <c r="I126" s="46"/>
      <c r="J126" s="46"/>
      <c r="K126" s="146"/>
    </row>
    <row r="127" spans="2:11">
      <c r="B127" s="156"/>
      <c r="C127" s="169" t="str">
        <f>'Device.Level 0 - Cechy fizyczne'!B4</f>
        <v>Device.Type</v>
      </c>
      <c r="D127" s="169" t="s">
        <v>709</v>
      </c>
      <c r="E127" s="327"/>
      <c r="F127" s="291" t="s">
        <v>370</v>
      </c>
      <c r="G127" s="300" t="s">
        <v>134</v>
      </c>
      <c r="H127" s="327"/>
      <c r="I127" s="327"/>
      <c r="J127" s="300" t="s">
        <v>539</v>
      </c>
      <c r="K127" s="300"/>
    </row>
    <row r="128" spans="2:11">
      <c r="B128" s="156"/>
      <c r="C128" s="169" t="str">
        <f>'Device.Level 0 - Cechy fizyczne'!B8</f>
        <v>Device.Firmware</v>
      </c>
      <c r="D128" s="169" t="s">
        <v>710</v>
      </c>
      <c r="E128" s="328"/>
      <c r="F128" s="292"/>
      <c r="G128" s="301"/>
      <c r="H128" s="328"/>
      <c r="I128" s="328"/>
      <c r="J128" s="301"/>
      <c r="K128" s="301"/>
    </row>
    <row r="129" spans="2:11">
      <c r="B129" s="156"/>
      <c r="C129" s="169" t="str">
        <f>'Device.Level 0 - Cechy fizyczne'!B14</f>
        <v>Device.OS.Version</v>
      </c>
      <c r="D129" s="169" t="s">
        <v>710</v>
      </c>
      <c r="E129" s="328"/>
      <c r="F129" s="292"/>
      <c r="G129" s="301"/>
      <c r="H129" s="328"/>
      <c r="I129" s="328"/>
      <c r="J129" s="301"/>
      <c r="K129" s="301"/>
    </row>
    <row r="130" spans="2:11">
      <c r="B130" s="156"/>
      <c r="C130" s="169" t="str">
        <f>'Device.Level 0 - Cechy fizyczne'!B15</f>
        <v>Device.OS.Update</v>
      </c>
      <c r="D130" s="169" t="s">
        <v>710</v>
      </c>
      <c r="E130" s="328"/>
      <c r="F130" s="292"/>
      <c r="G130" s="301"/>
      <c r="H130" s="328"/>
      <c r="I130" s="328"/>
      <c r="J130" s="301"/>
      <c r="K130" s="301"/>
    </row>
    <row r="131" spans="2:11">
      <c r="B131" s="156"/>
      <c r="C131" s="170" t="str">
        <f>'Device.Level 0 - Cechy fizyczne'!B70</f>
        <v>Device.Networking.NIC[].WiFi.SecurityMeasures.*</v>
      </c>
      <c r="D131" s="169" t="s">
        <v>711</v>
      </c>
      <c r="E131" s="328"/>
      <c r="F131" s="292"/>
      <c r="G131" s="301"/>
      <c r="H131" s="328"/>
      <c r="I131" s="328"/>
      <c r="J131" s="301"/>
      <c r="K131" s="301"/>
    </row>
    <row r="132" spans="2:11">
      <c r="B132" s="156"/>
      <c r="C132" s="169" t="str">
        <f>'Device.Level 0 - Cechy fizyczne'!B83</f>
        <v>Device.Networking.GSM[].BTS</v>
      </c>
      <c r="D132" s="169" t="s">
        <v>712</v>
      </c>
      <c r="E132" s="328"/>
      <c r="F132" s="292"/>
      <c r="G132" s="301"/>
      <c r="H132" s="328"/>
      <c r="I132" s="328"/>
      <c r="J132" s="301"/>
      <c r="K132" s="301"/>
    </row>
    <row r="133" spans="2:11">
      <c r="B133" s="156"/>
      <c r="C133" s="169" t="str">
        <f>'Device.Level 0 - Cechy fizyczne'!B86</f>
        <v>Device.Networking.Bluetooth[].Version</v>
      </c>
      <c r="D133" s="169" t="s">
        <v>713</v>
      </c>
      <c r="E133" s="328"/>
      <c r="F133" s="292"/>
      <c r="G133" s="301"/>
      <c r="H133" s="328"/>
      <c r="I133" s="328"/>
      <c r="J133" s="301"/>
      <c r="K133" s="301"/>
    </row>
    <row r="134" spans="2:11">
      <c r="B134" s="156"/>
      <c r="C134" s="169" t="str">
        <f>'Device.Level 0 - Cechy fizyczne'!B90</f>
        <v>Device.Networking.Bluetooth[].Encryption</v>
      </c>
      <c r="D134" s="169" t="s">
        <v>714</v>
      </c>
      <c r="E134" s="328"/>
      <c r="F134" s="292"/>
      <c r="G134" s="301"/>
      <c r="H134" s="328"/>
      <c r="I134" s="328"/>
      <c r="J134" s="301"/>
      <c r="K134" s="301"/>
    </row>
    <row r="135" spans="2:11">
      <c r="B135" s="156"/>
      <c r="C135" s="169" t="str">
        <f>'Device.Level 0 - Cechy fizyczne'!B102</f>
        <v>Device.Networking.Services.RDP[].*</v>
      </c>
      <c r="D135" s="169"/>
      <c r="E135" s="328"/>
      <c r="F135" s="292"/>
      <c r="G135" s="301"/>
      <c r="H135" s="328"/>
      <c r="I135" s="328"/>
      <c r="J135" s="301"/>
      <c r="K135" s="301"/>
    </row>
    <row r="136" spans="2:11">
      <c r="B136" s="156"/>
      <c r="C136" s="169" t="str">
        <f>'Device.Level 0 - Cechy fizyczne'!B118</f>
        <v>Device.Networking.Services.SSH[].*</v>
      </c>
      <c r="D136" s="169"/>
      <c r="E136" s="328"/>
      <c r="F136" s="292"/>
      <c r="G136" s="301"/>
      <c r="H136" s="328"/>
      <c r="I136" s="328"/>
      <c r="J136" s="301"/>
      <c r="K136" s="301"/>
    </row>
    <row r="137" spans="2:11">
      <c r="B137" s="156"/>
      <c r="C137" s="169" t="str">
        <f>'Device.Level 0 - Cechy fizyczne'!B146</f>
        <v>Device.Networking.Services.HTTP[].*</v>
      </c>
      <c r="D137" s="169"/>
      <c r="E137" s="328"/>
      <c r="F137" s="292"/>
      <c r="G137" s="301"/>
      <c r="H137" s="328"/>
      <c r="I137" s="328"/>
      <c r="J137" s="301"/>
      <c r="K137" s="301"/>
    </row>
    <row r="138" spans="2:11">
      <c r="B138" s="156"/>
      <c r="C138" s="169" t="str">
        <f>'Device.Level 0 - Cechy fizyczne'!B164</f>
        <v>Device.Networking.Services.HTTPS[].*</v>
      </c>
      <c r="D138" s="169"/>
      <c r="E138" s="328"/>
      <c r="F138" s="292"/>
      <c r="G138" s="301"/>
      <c r="H138" s="328"/>
      <c r="I138" s="328"/>
      <c r="J138" s="301"/>
      <c r="K138" s="301"/>
    </row>
    <row r="139" spans="2:11">
      <c r="B139" s="156"/>
      <c r="C139" s="170" t="str">
        <f>'Device.Level 0 - Cechy fizyczne'!B131</f>
        <v>Device.Networking.Services.Telnet[].*</v>
      </c>
      <c r="D139" s="169"/>
      <c r="E139" s="328"/>
      <c r="F139" s="292"/>
      <c r="G139" s="301"/>
      <c r="H139" s="328"/>
      <c r="I139" s="328"/>
      <c r="J139" s="301"/>
      <c r="K139" s="301"/>
    </row>
    <row r="140" spans="2:11">
      <c r="B140" s="156"/>
      <c r="C140" s="170" t="str">
        <f>'Device.Level 0 - Cechy fizyczne'!B100</f>
        <v>Device.Networking.Services.*</v>
      </c>
      <c r="D140" s="169" t="s">
        <v>715</v>
      </c>
      <c r="E140" s="328"/>
      <c r="F140" s="292"/>
      <c r="G140" s="301"/>
      <c r="H140" s="328"/>
      <c r="I140" s="328"/>
      <c r="J140" s="301"/>
      <c r="K140" s="301"/>
    </row>
    <row r="141" spans="2:11">
      <c r="B141" s="156"/>
      <c r="C141" s="170" t="str">
        <f>'Device.Level 0 - Cechy fizyczne'!B200</f>
        <v>Device.Applications.*</v>
      </c>
      <c r="D141" s="169" t="s">
        <v>716</v>
      </c>
      <c r="E141" s="328"/>
      <c r="F141" s="292"/>
      <c r="G141" s="301"/>
      <c r="H141" s="328"/>
      <c r="I141" s="328"/>
      <c r="J141" s="301"/>
      <c r="K141" s="301"/>
    </row>
    <row r="142" spans="2:11">
      <c r="B142" s="156"/>
      <c r="C142" s="170" t="str">
        <f>MetrykaSkanu!B24</f>
        <v>User.DataLeaks[].*</v>
      </c>
      <c r="D142" s="169" t="s">
        <v>718</v>
      </c>
      <c r="E142" s="328"/>
      <c r="F142" s="292"/>
      <c r="G142" s="301"/>
      <c r="H142" s="328"/>
      <c r="I142" s="328"/>
      <c r="J142" s="301"/>
      <c r="K142" s="301"/>
    </row>
    <row r="143" spans="2:11">
      <c r="B143" s="156"/>
      <c r="C143" s="169" t="str">
        <f>'Device.Level 0 - Cechy fizyczne'!B290</f>
        <v>Device.Networking.IDS.RoutingTablePoisoningDetected</v>
      </c>
      <c r="D143" s="169" t="s">
        <v>717</v>
      </c>
      <c r="E143" s="328"/>
      <c r="F143" s="292"/>
      <c r="G143" s="301"/>
      <c r="H143" s="328"/>
      <c r="I143" s="328"/>
      <c r="J143" s="301"/>
      <c r="K143" s="301"/>
    </row>
    <row r="144" spans="2:11">
      <c r="B144" s="20"/>
      <c r="C144" s="171" t="str">
        <f>'Device.Level 0 - Cechy fizyczne'!B256</f>
        <v>Device.CVE[].*</v>
      </c>
      <c r="D144" s="171" t="s">
        <v>719</v>
      </c>
      <c r="E144" s="329"/>
      <c r="F144" s="293"/>
      <c r="G144" s="302"/>
      <c r="H144" s="329"/>
      <c r="I144" s="329"/>
      <c r="J144" s="302"/>
      <c r="K144" s="302"/>
    </row>
    <row r="145" spans="2:11">
      <c r="B145" s="35" t="s">
        <v>126</v>
      </c>
      <c r="C145" s="106"/>
      <c r="D145" s="106"/>
      <c r="E145" s="106"/>
      <c r="F145" s="107"/>
      <c r="G145" s="108"/>
      <c r="H145" s="106"/>
      <c r="I145" s="106"/>
      <c r="J145" s="106"/>
      <c r="K145" s="146"/>
    </row>
    <row r="146" spans="2:11">
      <c r="B146" s="156"/>
      <c r="C146" s="170" t="str">
        <f>'Device.Level 0 - Cechy fizyczne'!B12</f>
        <v>Device.OS.*</v>
      </c>
      <c r="D146" s="169" t="s">
        <v>720</v>
      </c>
      <c r="E146" s="328"/>
      <c r="F146" s="292"/>
      <c r="G146" s="301"/>
      <c r="H146" s="328"/>
      <c r="I146" s="328"/>
      <c r="J146" s="301"/>
      <c r="K146" s="301"/>
    </row>
    <row r="147" spans="2:11">
      <c r="B147" s="156"/>
      <c r="C147" s="170" t="str">
        <f>'Device.Level 0 - Cechy fizyczne'!B70</f>
        <v>Device.Networking.NIC[].WiFi.SecurityMeasures.*</v>
      </c>
      <c r="D147" s="169" t="s">
        <v>721</v>
      </c>
      <c r="E147" s="328"/>
      <c r="F147" s="292"/>
      <c r="G147" s="301"/>
      <c r="H147" s="328"/>
      <c r="I147" s="328"/>
      <c r="J147" s="301"/>
      <c r="K147" s="301"/>
    </row>
    <row r="148" spans="2:11">
      <c r="B148" s="156"/>
      <c r="C148" s="170" t="str">
        <f>'Device.Level 0 - Cechy fizyczne'!B85</f>
        <v>Device.Networking.Bluetooth[].*</v>
      </c>
      <c r="D148" s="169" t="s">
        <v>721</v>
      </c>
      <c r="E148" s="328"/>
      <c r="F148" s="292"/>
      <c r="G148" s="301"/>
      <c r="H148" s="328"/>
      <c r="I148" s="328"/>
      <c r="J148" s="301"/>
      <c r="K148" s="301"/>
    </row>
    <row r="149" spans="2:11">
      <c r="B149" s="156"/>
      <c r="C149" s="170" t="str">
        <f>'Device.Level 0 - Cechy fizyczne'!B279</f>
        <v>Device.Networking.IDS.*</v>
      </c>
      <c r="D149" s="169" t="s">
        <v>722</v>
      </c>
      <c r="E149" s="328"/>
      <c r="F149" s="292"/>
      <c r="G149" s="301"/>
      <c r="H149" s="328"/>
      <c r="I149" s="328"/>
      <c r="J149" s="301"/>
      <c r="K149" s="301"/>
    </row>
    <row r="150" spans="2:11">
      <c r="B150" s="156"/>
      <c r="C150" s="170" t="str">
        <f>'Device.Level 0 - Cechy fizyczne'!B109</f>
        <v>Device.Networking.Services.FTP[].*</v>
      </c>
      <c r="D150" s="169" t="s">
        <v>723</v>
      </c>
      <c r="E150" s="328"/>
      <c r="F150" s="292"/>
      <c r="G150" s="301"/>
      <c r="H150" s="328"/>
      <c r="I150" s="328"/>
      <c r="J150" s="301"/>
      <c r="K150" s="301"/>
    </row>
    <row r="151" spans="2:11">
      <c r="B151" s="156"/>
      <c r="C151" s="170" t="str">
        <f>'Device.Level 0 - Cechy fizyczne'!B102</f>
        <v>Device.Networking.Services.RDP[].*</v>
      </c>
      <c r="D151" s="169"/>
      <c r="E151" s="328"/>
      <c r="F151" s="292"/>
      <c r="G151" s="301"/>
      <c r="H151" s="328"/>
      <c r="I151" s="328"/>
      <c r="J151" s="301"/>
      <c r="K151" s="301"/>
    </row>
    <row r="152" spans="2:11">
      <c r="B152" s="156"/>
      <c r="C152" s="170" t="str">
        <f>'Device.Level 0 - Cechy fizyczne'!B118</f>
        <v>Device.Networking.Services.SSH[].*</v>
      </c>
      <c r="D152" s="169" t="s">
        <v>724</v>
      </c>
      <c r="E152" s="328"/>
      <c r="F152" s="292"/>
      <c r="G152" s="301"/>
      <c r="H152" s="328"/>
      <c r="I152" s="328"/>
      <c r="J152" s="301"/>
      <c r="K152" s="301"/>
    </row>
    <row r="153" spans="2:11">
      <c r="B153" s="156"/>
      <c r="C153" s="170" t="str">
        <f>'Device.Level 0 - Cechy fizyczne'!B131</f>
        <v>Device.Networking.Services.Telnet[].*</v>
      </c>
      <c r="D153" s="169" t="s">
        <v>724</v>
      </c>
      <c r="E153" s="328"/>
      <c r="F153" s="292"/>
      <c r="G153" s="301"/>
      <c r="H153" s="328"/>
      <c r="I153" s="328"/>
      <c r="J153" s="301"/>
      <c r="K153" s="301"/>
    </row>
    <row r="154" spans="2:11">
      <c r="B154" s="156"/>
      <c r="C154" s="170" t="str">
        <f>'Device.Level 0 - Cechy fizyczne'!B102</f>
        <v>Device.Networking.Services.RDP[].*</v>
      </c>
      <c r="D154" s="169" t="s">
        <v>724</v>
      </c>
      <c r="E154" s="328"/>
      <c r="F154" s="292"/>
      <c r="G154" s="301"/>
      <c r="H154" s="328"/>
      <c r="I154" s="328"/>
      <c r="J154" s="301"/>
      <c r="K154" s="301"/>
    </row>
    <row r="155" spans="2:11">
      <c r="B155" s="156"/>
      <c r="C155" s="170" t="str">
        <f>'Device.Level 0 - Cechy fizyczne'!B146</f>
        <v>Device.Networking.Services.HTTP[].*</v>
      </c>
      <c r="D155" s="169" t="s">
        <v>728</v>
      </c>
      <c r="E155" s="328"/>
      <c r="F155" s="292"/>
      <c r="G155" s="301"/>
      <c r="H155" s="328"/>
      <c r="I155" s="328"/>
      <c r="J155" s="301"/>
      <c r="K155" s="301"/>
    </row>
    <row r="156" spans="2:11">
      <c r="B156" s="156"/>
      <c r="C156" s="170" t="str">
        <f>'Device.Level 0 - Cechy fizyczne'!B164</f>
        <v>Device.Networking.Services.HTTPS[].*</v>
      </c>
      <c r="D156" s="169" t="s">
        <v>728</v>
      </c>
      <c r="E156" s="328"/>
      <c r="F156" s="292"/>
      <c r="G156" s="301"/>
      <c r="H156" s="328"/>
      <c r="I156" s="328"/>
      <c r="J156" s="301"/>
      <c r="K156" s="301"/>
    </row>
    <row r="157" spans="2:11">
      <c r="B157" s="20"/>
      <c r="C157" s="171" t="str">
        <f>'Device.Level 0 - Cechy fizyczne'!B131</f>
        <v>Device.Networking.Services.Telnet[].*</v>
      </c>
      <c r="D157" s="169" t="s">
        <v>728</v>
      </c>
      <c r="E157" s="329"/>
      <c r="F157" s="293"/>
      <c r="G157" s="302"/>
      <c r="H157" s="329"/>
      <c r="I157" s="329"/>
      <c r="J157" s="302"/>
      <c r="K157" s="302"/>
    </row>
    <row r="158" spans="2:11">
      <c r="B158" s="35" t="s">
        <v>127</v>
      </c>
      <c r="C158" s="106"/>
      <c r="D158" s="106"/>
      <c r="E158" s="106"/>
      <c r="F158" s="107"/>
      <c r="G158" s="108"/>
      <c r="H158" s="106"/>
      <c r="I158" s="106"/>
      <c r="J158" s="106"/>
      <c r="K158" s="146"/>
    </row>
    <row r="159" spans="2:11">
      <c r="B159" s="156"/>
      <c r="C159" s="170" t="str">
        <f>'Device.Level 0 - Cechy fizyczne'!B70</f>
        <v>Device.Networking.NIC[].WiFi.SecurityMeasures.*</v>
      </c>
      <c r="D159" s="169" t="s">
        <v>725</v>
      </c>
      <c r="E159" s="306"/>
      <c r="F159" s="303" t="s">
        <v>372</v>
      </c>
      <c r="G159" s="309" t="s">
        <v>371</v>
      </c>
      <c r="H159" s="312"/>
      <c r="I159" s="312"/>
      <c r="J159" s="309" t="s">
        <v>539</v>
      </c>
      <c r="K159" s="315"/>
    </row>
    <row r="160" spans="2:11">
      <c r="B160" s="156"/>
      <c r="C160" s="170" t="str">
        <f>'Device.Level 0 - Cechy fizyczne'!B85</f>
        <v>Device.Networking.Bluetooth[].*</v>
      </c>
      <c r="D160" s="169" t="s">
        <v>725</v>
      </c>
      <c r="E160" s="307"/>
      <c r="F160" s="304"/>
      <c r="G160" s="310"/>
      <c r="H160" s="313"/>
      <c r="I160" s="313"/>
      <c r="J160" s="310"/>
      <c r="K160" s="316"/>
    </row>
    <row r="161" spans="2:11">
      <c r="B161" s="156"/>
      <c r="C161" s="170" t="str">
        <f>'Device.Level 0 - Cechy fizyczne'!B109</f>
        <v>Device.Networking.Services.FTP[].*</v>
      </c>
      <c r="D161" s="169" t="s">
        <v>726</v>
      </c>
      <c r="E161" s="307"/>
      <c r="F161" s="304"/>
      <c r="G161" s="310"/>
      <c r="H161" s="313"/>
      <c r="I161" s="313"/>
      <c r="J161" s="310"/>
      <c r="K161" s="316"/>
    </row>
    <row r="162" spans="2:11">
      <c r="B162" s="156"/>
      <c r="C162" s="170" t="str">
        <f>'Device.Level 0 - Cechy fizyczne'!B102</f>
        <v>Device.Networking.Services.RDP[].*</v>
      </c>
      <c r="D162" s="169"/>
      <c r="E162" s="307"/>
      <c r="F162" s="304"/>
      <c r="G162" s="310"/>
      <c r="H162" s="313"/>
      <c r="I162" s="313"/>
      <c r="J162" s="310"/>
      <c r="K162" s="316"/>
    </row>
    <row r="163" spans="2:11">
      <c r="B163" s="156"/>
      <c r="C163" s="170" t="str">
        <f>'Device.Level 0 - Cechy fizyczne'!B118</f>
        <v>Device.Networking.Services.SSH[].*</v>
      </c>
      <c r="D163" s="169" t="s">
        <v>726</v>
      </c>
      <c r="E163" s="307"/>
      <c r="F163" s="304"/>
      <c r="G163" s="310"/>
      <c r="H163" s="313"/>
      <c r="I163" s="313"/>
      <c r="J163" s="310"/>
      <c r="K163" s="316"/>
    </row>
    <row r="164" spans="2:11">
      <c r="B164" s="156"/>
      <c r="C164" s="170" t="str">
        <f>'Device.Level 0 - Cechy fizyczne'!B131</f>
        <v>Device.Networking.Services.Telnet[].*</v>
      </c>
      <c r="D164" s="169" t="s">
        <v>726</v>
      </c>
      <c r="E164" s="307"/>
      <c r="F164" s="304"/>
      <c r="G164" s="310"/>
      <c r="H164" s="313"/>
      <c r="I164" s="313"/>
      <c r="J164" s="310"/>
      <c r="K164" s="316"/>
    </row>
    <row r="165" spans="2:11" ht="15" customHeight="1">
      <c r="B165" s="156"/>
      <c r="C165" s="170" t="str">
        <f>'Device.Level 0 - Cechy fizyczne'!B12</f>
        <v>Device.OS.*</v>
      </c>
      <c r="D165" s="169" t="s">
        <v>727</v>
      </c>
      <c r="E165" s="307"/>
      <c r="F165" s="304"/>
      <c r="G165" s="310"/>
      <c r="H165" s="313"/>
      <c r="I165" s="313"/>
      <c r="J165" s="310"/>
      <c r="K165" s="316"/>
    </row>
    <row r="166" spans="2:11">
      <c r="B166" s="156"/>
      <c r="C166" s="170" t="str">
        <f>'Device.Level 0 - Cechy fizyczne'!B85</f>
        <v>Device.Networking.Bluetooth[].*</v>
      </c>
      <c r="D166" s="169" t="s">
        <v>725</v>
      </c>
      <c r="E166" s="307"/>
      <c r="F166" s="304"/>
      <c r="G166" s="310"/>
      <c r="H166" s="313"/>
      <c r="I166" s="313"/>
      <c r="J166" s="310"/>
      <c r="K166" s="316"/>
    </row>
    <row r="167" spans="2:11">
      <c r="B167" s="156"/>
      <c r="C167" s="170" t="str">
        <f>'Device.Level 0 - Cechy fizyczne'!B146</f>
        <v>Device.Networking.Services.HTTP[].*</v>
      </c>
      <c r="D167" s="169" t="s">
        <v>729</v>
      </c>
      <c r="E167" s="307"/>
      <c r="F167" s="304"/>
      <c r="G167" s="310"/>
      <c r="H167" s="313"/>
      <c r="I167" s="313"/>
      <c r="J167" s="310"/>
      <c r="K167" s="316"/>
    </row>
    <row r="168" spans="2:11">
      <c r="B168" s="156"/>
      <c r="C168" s="170" t="str">
        <f>'Device.Level 0 - Cechy fizyczne'!B156</f>
        <v>Device.Networking.Services.SMTP[].*</v>
      </c>
      <c r="D168" s="169" t="s">
        <v>729</v>
      </c>
      <c r="E168" s="307"/>
      <c r="F168" s="304"/>
      <c r="G168" s="310"/>
      <c r="H168" s="313"/>
      <c r="I168" s="313"/>
      <c r="J168" s="310"/>
      <c r="K168" s="316"/>
    </row>
    <row r="169" spans="2:11">
      <c r="B169" s="156"/>
      <c r="C169" s="170" t="str">
        <f>'Device.Level 0 - Cechy fizyczne'!B164</f>
        <v>Device.Networking.Services.HTTPS[].*</v>
      </c>
      <c r="D169" s="169" t="s">
        <v>730</v>
      </c>
      <c r="E169" s="307"/>
      <c r="F169" s="304"/>
      <c r="G169" s="310"/>
      <c r="H169" s="313"/>
      <c r="I169" s="313"/>
      <c r="J169" s="310"/>
      <c r="K169" s="316"/>
    </row>
    <row r="170" spans="2:11">
      <c r="B170" s="156"/>
      <c r="C170" s="170" t="str">
        <f>MetrykaSkanu!B24</f>
        <v>User.DataLeaks[].*</v>
      </c>
      <c r="D170" s="169" t="s">
        <v>731</v>
      </c>
      <c r="E170" s="307"/>
      <c r="F170" s="304"/>
      <c r="G170" s="310"/>
      <c r="H170" s="313"/>
      <c r="I170" s="313"/>
      <c r="J170" s="310"/>
      <c r="K170" s="316"/>
    </row>
    <row r="171" spans="2:11">
      <c r="B171" s="20"/>
      <c r="C171" s="171" t="str">
        <f>'Device.Level 0 - Cechy fizyczne'!B257</f>
        <v>Device.CVE[].Id</v>
      </c>
      <c r="D171" s="171" t="s">
        <v>732</v>
      </c>
      <c r="E171" s="308"/>
      <c r="F171" s="305"/>
      <c r="G171" s="311"/>
      <c r="H171" s="314"/>
      <c r="I171" s="314"/>
      <c r="J171" s="311"/>
      <c r="K171" s="317"/>
    </row>
    <row r="172" spans="2:11">
      <c r="B172" s="35" t="s">
        <v>42</v>
      </c>
      <c r="C172" s="57"/>
      <c r="D172" s="57"/>
      <c r="E172" s="57"/>
      <c r="F172" s="101"/>
      <c r="G172" s="58"/>
      <c r="H172" s="57"/>
      <c r="I172" s="57"/>
      <c r="J172" s="57"/>
      <c r="K172" s="148"/>
    </row>
    <row r="173" spans="2:11">
      <c r="B173" s="156"/>
      <c r="C173" s="170" t="str">
        <f>'Device.Level 0 - Cechy fizyczne'!B70</f>
        <v>Device.Networking.NIC[].WiFi.SecurityMeasures.*</v>
      </c>
      <c r="D173" s="169" t="s">
        <v>733</v>
      </c>
      <c r="E173" s="327"/>
      <c r="F173" s="291" t="s">
        <v>374</v>
      </c>
      <c r="G173" s="300" t="s">
        <v>373</v>
      </c>
      <c r="H173" s="327"/>
      <c r="I173" s="327"/>
      <c r="J173" s="300" t="s">
        <v>539</v>
      </c>
      <c r="K173" s="300"/>
    </row>
    <row r="174" spans="2:11">
      <c r="B174" s="156"/>
      <c r="C174" s="170" t="str">
        <f>'Device.Level 0 - Cechy fizyczne'!B85</f>
        <v>Device.Networking.Bluetooth[].*</v>
      </c>
      <c r="D174" s="169" t="s">
        <v>733</v>
      </c>
      <c r="E174" s="328"/>
      <c r="F174" s="292"/>
      <c r="G174" s="301"/>
      <c r="H174" s="328"/>
      <c r="I174" s="328"/>
      <c r="J174" s="301"/>
      <c r="K174" s="301"/>
    </row>
    <row r="175" spans="2:11">
      <c r="B175" s="156"/>
      <c r="C175" s="170" t="str">
        <f>'Device.Level 0 - Cechy fizyczne'!B109</f>
        <v>Device.Networking.Services.FTP[].*</v>
      </c>
      <c r="D175" s="169" t="s">
        <v>734</v>
      </c>
      <c r="E175" s="328"/>
      <c r="F175" s="292"/>
      <c r="G175" s="301"/>
      <c r="H175" s="328"/>
      <c r="I175" s="328"/>
      <c r="J175" s="301"/>
      <c r="K175" s="301"/>
    </row>
    <row r="176" spans="2:11">
      <c r="B176" s="156"/>
      <c r="C176" s="170" t="str">
        <f>'Device.Level 0 - Cechy fizyczne'!B102</f>
        <v>Device.Networking.Services.RDP[].*</v>
      </c>
      <c r="D176" s="169" t="s">
        <v>734</v>
      </c>
      <c r="E176" s="328"/>
      <c r="F176" s="292"/>
      <c r="G176" s="301"/>
      <c r="H176" s="328"/>
      <c r="I176" s="328"/>
      <c r="J176" s="301"/>
      <c r="K176" s="301"/>
    </row>
    <row r="177" spans="1:11">
      <c r="B177" s="156"/>
      <c r="C177" s="170" t="str">
        <f>'Device.Level 0 - Cechy fizyczne'!B118</f>
        <v>Device.Networking.Services.SSH[].*</v>
      </c>
      <c r="D177" s="169" t="s">
        <v>734</v>
      </c>
      <c r="E177" s="328"/>
      <c r="F177" s="292"/>
      <c r="G177" s="301"/>
      <c r="H177" s="328"/>
      <c r="I177" s="328"/>
      <c r="J177" s="301"/>
      <c r="K177" s="301"/>
    </row>
    <row r="178" spans="1:11">
      <c r="B178" s="156"/>
      <c r="C178" s="170" t="str">
        <f>'Device.Level 0 - Cechy fizyczne'!B131</f>
        <v>Device.Networking.Services.Telnet[].*</v>
      </c>
      <c r="D178" s="169" t="s">
        <v>734</v>
      </c>
      <c r="E178" s="328"/>
      <c r="F178" s="292"/>
      <c r="G178" s="301"/>
      <c r="H178" s="328"/>
      <c r="I178" s="328"/>
      <c r="J178" s="301"/>
      <c r="K178" s="301"/>
    </row>
    <row r="179" spans="1:11">
      <c r="B179" s="156"/>
      <c r="C179" s="170" t="str">
        <f>'Device.Level 0 - Cechy fizyczne'!B12</f>
        <v>Device.OS.*</v>
      </c>
      <c r="D179" s="169" t="s">
        <v>734</v>
      </c>
      <c r="E179" s="328"/>
      <c r="F179" s="292"/>
      <c r="G179" s="301"/>
      <c r="H179" s="328"/>
      <c r="I179" s="328"/>
      <c r="J179" s="301"/>
      <c r="K179" s="301"/>
    </row>
    <row r="180" spans="1:11">
      <c r="B180" s="156"/>
      <c r="C180" s="170" t="str">
        <f>'Device.Level 0 - Cechy fizyczne'!B85</f>
        <v>Device.Networking.Bluetooth[].*</v>
      </c>
      <c r="D180" s="169" t="s">
        <v>733</v>
      </c>
      <c r="E180" s="328"/>
      <c r="F180" s="292"/>
      <c r="G180" s="301"/>
      <c r="H180" s="328"/>
      <c r="I180" s="328"/>
      <c r="J180" s="301"/>
      <c r="K180" s="301"/>
    </row>
    <row r="181" spans="1:11">
      <c r="B181" s="156"/>
      <c r="C181" s="170" t="str">
        <f>'Device.Level 0 - Cechy fizyczne'!B146</f>
        <v>Device.Networking.Services.HTTP[].*</v>
      </c>
      <c r="D181" s="169" t="s">
        <v>733</v>
      </c>
      <c r="E181" s="328"/>
      <c r="F181" s="292"/>
      <c r="G181" s="301"/>
      <c r="H181" s="328"/>
      <c r="I181" s="328"/>
      <c r="J181" s="301"/>
      <c r="K181" s="301"/>
    </row>
    <row r="182" spans="1:11">
      <c r="B182" s="156"/>
      <c r="C182" s="170" t="str">
        <f>'Device.Level 0 - Cechy fizyczne'!B156</f>
        <v>Device.Networking.Services.SMTP[].*</v>
      </c>
      <c r="D182" s="169" t="s">
        <v>733</v>
      </c>
      <c r="E182" s="328"/>
      <c r="F182" s="292"/>
      <c r="G182" s="301"/>
      <c r="H182" s="328"/>
      <c r="I182" s="328"/>
      <c r="J182" s="301"/>
      <c r="K182" s="301"/>
    </row>
    <row r="183" spans="1:11">
      <c r="B183" s="156"/>
      <c r="C183" s="170" t="str">
        <f>'Device.Level 0 - Cechy fizyczne'!B164</f>
        <v>Device.Networking.Services.HTTPS[].*</v>
      </c>
      <c r="D183" s="169" t="s">
        <v>733</v>
      </c>
      <c r="E183" s="328"/>
      <c r="F183" s="292"/>
      <c r="G183" s="301"/>
      <c r="H183" s="328"/>
      <c r="I183" s="328"/>
      <c r="J183" s="301"/>
      <c r="K183" s="301"/>
    </row>
    <row r="184" spans="1:11">
      <c r="B184" s="156"/>
      <c r="C184" s="170" t="str">
        <f>MetrykaSkanu!B24</f>
        <v>User.DataLeaks[].*</v>
      </c>
      <c r="D184" s="169" t="s">
        <v>735</v>
      </c>
      <c r="E184" s="328"/>
      <c r="F184" s="292"/>
      <c r="G184" s="301"/>
      <c r="H184" s="328"/>
      <c r="I184" s="328"/>
      <c r="J184" s="301"/>
      <c r="K184" s="301"/>
    </row>
    <row r="185" spans="1:11">
      <c r="B185" s="156"/>
      <c r="C185" s="170" t="str">
        <f>'Device.Level 0 - Cechy fizyczne'!B95</f>
        <v>Device.Networking.OpenPorts[].*</v>
      </c>
      <c r="D185" s="169" t="s">
        <v>736</v>
      </c>
      <c r="E185" s="328"/>
      <c r="F185" s="292"/>
      <c r="G185" s="301"/>
      <c r="H185" s="328"/>
      <c r="I185" s="328"/>
      <c r="J185" s="301"/>
      <c r="K185" s="301"/>
    </row>
    <row r="186" spans="1:11">
      <c r="B186" s="156"/>
      <c r="C186" s="170" t="str">
        <f>'Device.Level 0 - Cechy fizyczne'!B257</f>
        <v>Device.CVE[].Id</v>
      </c>
      <c r="D186" s="169" t="s">
        <v>737</v>
      </c>
      <c r="E186" s="328"/>
      <c r="F186" s="292"/>
      <c r="G186" s="301"/>
      <c r="H186" s="328"/>
      <c r="I186" s="328"/>
      <c r="J186" s="301"/>
      <c r="K186" s="301"/>
    </row>
    <row r="187" spans="1:11">
      <c r="B187" s="6"/>
      <c r="E187" s="51"/>
      <c r="F187" s="103"/>
      <c r="G187" s="51"/>
      <c r="H187" s="51"/>
      <c r="I187" s="50"/>
      <c r="J187" s="52"/>
      <c r="K187" s="61"/>
    </row>
    <row r="188" spans="1:11">
      <c r="A188" t="s">
        <v>43</v>
      </c>
      <c r="B188" s="35" t="s">
        <v>163</v>
      </c>
      <c r="C188" s="46"/>
      <c r="D188" s="46"/>
      <c r="E188" s="46"/>
      <c r="F188" s="100"/>
      <c r="G188" s="54"/>
      <c r="H188" s="46"/>
      <c r="I188" s="46"/>
      <c r="J188" s="46"/>
      <c r="K188" s="149"/>
    </row>
    <row r="189" spans="1:11">
      <c r="B189" s="156"/>
      <c r="C189" s="169" t="str">
        <f>'Device.Level 0 - Cechy fizyczne'!B257</f>
        <v>Device.CVE[].Id</v>
      </c>
      <c r="D189" s="173" t="s">
        <v>738</v>
      </c>
      <c r="E189" s="327"/>
      <c r="F189" s="291" t="s">
        <v>376</v>
      </c>
      <c r="G189" s="300" t="s">
        <v>375</v>
      </c>
      <c r="H189" s="327"/>
      <c r="I189" s="327"/>
      <c r="J189" s="300" t="s">
        <v>539</v>
      </c>
      <c r="K189" s="300"/>
    </row>
    <row r="190" spans="1:11">
      <c r="B190" s="156"/>
      <c r="C190" s="169" t="str">
        <f>'Device.Level 0 - Cechy fizyczne'!B4</f>
        <v>Device.Type</v>
      </c>
      <c r="D190" s="174" t="s">
        <v>739</v>
      </c>
      <c r="E190" s="328"/>
      <c r="F190" s="292"/>
      <c r="G190" s="301"/>
      <c r="H190" s="328"/>
      <c r="I190" s="328"/>
      <c r="J190" s="301"/>
      <c r="K190" s="301"/>
    </row>
    <row r="191" spans="1:11">
      <c r="B191" s="156"/>
      <c r="C191" s="169" t="str">
        <f>'Device.Level 0 - Cechy fizyczne'!B286</f>
        <v>Device.Networking.IDS.PortScanningDetected</v>
      </c>
      <c r="D191" s="174" t="s">
        <v>740</v>
      </c>
      <c r="E191" s="328"/>
      <c r="F191" s="292"/>
      <c r="G191" s="301"/>
      <c r="H191" s="328"/>
      <c r="I191" s="328"/>
      <c r="J191" s="301"/>
      <c r="K191" s="301"/>
    </row>
    <row r="192" spans="1:11">
      <c r="B192" s="156"/>
      <c r="C192" s="169" t="str">
        <f>'Device.Level 0 - Cechy fizyczne'!B281</f>
        <v>Device.Networking.IDS.MITMDetected</v>
      </c>
      <c r="D192" s="174" t="s">
        <v>740</v>
      </c>
      <c r="E192" s="328"/>
      <c r="F192" s="292"/>
      <c r="G192" s="301"/>
      <c r="H192" s="328"/>
      <c r="I192" s="328"/>
      <c r="J192" s="301"/>
      <c r="K192" s="301"/>
    </row>
    <row r="193" spans="1:11">
      <c r="B193" s="156"/>
      <c r="C193" s="170" t="str">
        <f>'Device.Level 0 - Cechy fizyczne'!B61</f>
        <v>Device.Networking.NIC[].WiFi.*</v>
      </c>
      <c r="D193" s="174" t="s">
        <v>741</v>
      </c>
      <c r="E193" s="328"/>
      <c r="F193" s="292"/>
      <c r="G193" s="301"/>
      <c r="H193" s="328"/>
      <c r="I193" s="328"/>
      <c r="J193" s="301"/>
      <c r="K193" s="301"/>
    </row>
    <row r="194" spans="1:11">
      <c r="B194" s="156"/>
      <c r="C194" s="170" t="str">
        <f>'Device.Level 0 - Cechy fizyczne'!B85</f>
        <v>Device.Networking.Bluetooth[].*</v>
      </c>
      <c r="D194" s="174" t="s">
        <v>742</v>
      </c>
      <c r="E194" s="328"/>
      <c r="F194" s="292"/>
      <c r="G194" s="301"/>
      <c r="H194" s="328"/>
      <c r="I194" s="328"/>
      <c r="J194" s="301"/>
      <c r="K194" s="301"/>
    </row>
    <row r="195" spans="1:11">
      <c r="B195" s="156"/>
      <c r="C195" s="170" t="str">
        <f>'Device.Level 0 - Cechy fizyczne'!B102</f>
        <v>Device.Networking.Services.RDP[].*</v>
      </c>
      <c r="D195" s="174" t="s">
        <v>743</v>
      </c>
      <c r="E195" s="328"/>
      <c r="F195" s="292"/>
      <c r="G195" s="301"/>
      <c r="H195" s="328"/>
      <c r="I195" s="328"/>
      <c r="J195" s="301"/>
      <c r="K195" s="301"/>
    </row>
    <row r="196" spans="1:11">
      <c r="B196" s="156"/>
      <c r="C196" s="170" t="str">
        <f>'Device.Level 0 - Cechy fizyczne'!B118</f>
        <v>Device.Networking.Services.SSH[].*</v>
      </c>
      <c r="D196" s="174" t="s">
        <v>744</v>
      </c>
      <c r="E196" s="328"/>
      <c r="F196" s="292"/>
      <c r="G196" s="301"/>
      <c r="H196" s="328"/>
      <c r="I196" s="328"/>
      <c r="J196" s="301"/>
      <c r="K196" s="301"/>
    </row>
    <row r="197" spans="1:11">
      <c r="B197" s="156"/>
      <c r="C197" s="170" t="str">
        <f>'Device.Level 0 - Cechy fizyczne'!B131</f>
        <v>Device.Networking.Services.Telnet[].*</v>
      </c>
      <c r="D197" s="174" t="s">
        <v>744</v>
      </c>
      <c r="E197" s="328"/>
      <c r="F197" s="292"/>
      <c r="G197" s="301"/>
      <c r="H197" s="328"/>
      <c r="I197" s="328"/>
      <c r="J197" s="301"/>
      <c r="K197" s="301"/>
    </row>
    <row r="198" spans="1:11">
      <c r="B198" s="156"/>
      <c r="C198" s="190" t="str">
        <f>'Device.Level 0 - Cechy fizyczne'!B138</f>
        <v>Device.Networking.Services.DNS[].*</v>
      </c>
      <c r="D198" s="175" t="s">
        <v>745</v>
      </c>
      <c r="E198" s="328"/>
      <c r="F198" s="292"/>
      <c r="G198" s="301"/>
      <c r="H198" s="328"/>
      <c r="I198" s="328"/>
      <c r="J198" s="301"/>
      <c r="K198" s="301"/>
    </row>
    <row r="199" spans="1:11">
      <c r="B199" s="156"/>
      <c r="C199" s="191" t="str">
        <f>'Device.Level 0 - Cechy fizyczne'!B290</f>
        <v>Device.Networking.IDS.RoutingTablePoisoningDetected</v>
      </c>
      <c r="D199" s="175" t="s">
        <v>746</v>
      </c>
      <c r="E199" s="328"/>
      <c r="F199" s="292"/>
      <c r="G199" s="301"/>
      <c r="H199" s="328"/>
      <c r="I199" s="328"/>
      <c r="J199" s="301"/>
      <c r="K199" s="301"/>
    </row>
    <row r="200" spans="1:11">
      <c r="B200" s="156"/>
      <c r="C200" s="190" t="str">
        <f>MetrykaSkanu!B24</f>
        <v>User.DataLeaks[].*</v>
      </c>
      <c r="D200" s="175" t="s">
        <v>747</v>
      </c>
      <c r="E200" s="328"/>
      <c r="F200" s="292"/>
      <c r="G200" s="301"/>
      <c r="H200" s="328"/>
      <c r="I200" s="328"/>
      <c r="J200" s="301"/>
      <c r="K200" s="301"/>
    </row>
    <row r="201" spans="1:11">
      <c r="B201" s="156"/>
      <c r="C201" s="190" t="str">
        <f>'Device.Level 0 - Cechy fizyczne'!B146</f>
        <v>Device.Networking.Services.HTTP[].*</v>
      </c>
      <c r="D201" s="175"/>
      <c r="E201" s="328"/>
      <c r="F201" s="292"/>
      <c r="G201" s="301"/>
      <c r="H201" s="328"/>
      <c r="I201" s="328"/>
      <c r="J201" s="301"/>
      <c r="K201" s="301"/>
    </row>
    <row r="202" spans="1:11">
      <c r="B202" s="156"/>
      <c r="C202" s="190" t="str">
        <f>'Device.Level 0 - Cechy fizyczne'!B164</f>
        <v>Device.Networking.Services.HTTPS[].*</v>
      </c>
      <c r="D202" s="175"/>
      <c r="E202" s="328"/>
      <c r="F202" s="292"/>
      <c r="G202" s="301"/>
      <c r="H202" s="328"/>
      <c r="I202" s="328"/>
      <c r="J202" s="301"/>
      <c r="K202" s="301"/>
    </row>
    <row r="203" spans="1:11">
      <c r="B203" s="56"/>
      <c r="C203" s="192"/>
      <c r="D203" s="184"/>
      <c r="E203" s="329"/>
      <c r="F203" s="293"/>
      <c r="G203" s="302"/>
      <c r="H203" s="329"/>
      <c r="I203" s="329"/>
      <c r="J203" s="302"/>
      <c r="K203" s="302"/>
    </row>
    <row r="204" spans="1:11">
      <c r="A204" t="s">
        <v>43</v>
      </c>
      <c r="B204" s="35" t="s">
        <v>164</v>
      </c>
      <c r="C204" s="106"/>
      <c r="D204" s="106"/>
      <c r="E204" s="106"/>
      <c r="F204" s="107"/>
      <c r="G204" s="108"/>
      <c r="H204" s="106"/>
      <c r="I204" s="106"/>
      <c r="J204" s="158"/>
      <c r="K204" s="146"/>
    </row>
    <row r="205" spans="1:11">
      <c r="B205" s="156"/>
      <c r="C205" s="169" t="str">
        <f>'Device.Level 0 - Cechy fizyczne'!B4</f>
        <v>Device.Type</v>
      </c>
      <c r="D205" s="174" t="s">
        <v>753</v>
      </c>
      <c r="E205" s="327"/>
      <c r="F205" s="291" t="s">
        <v>378</v>
      </c>
      <c r="G205" s="300" t="s">
        <v>377</v>
      </c>
      <c r="H205" s="327"/>
      <c r="I205" s="327"/>
      <c r="J205" s="300" t="s">
        <v>539</v>
      </c>
      <c r="K205" s="300"/>
    </row>
    <row r="206" spans="1:11">
      <c r="B206" s="156"/>
      <c r="C206" s="170" t="str">
        <f>'Device.Level 0 - Cechy fizyczne'!B77</f>
        <v>Device.Networking.GSM[].*</v>
      </c>
      <c r="D206" s="174" t="s">
        <v>748</v>
      </c>
      <c r="E206" s="328"/>
      <c r="F206" s="292"/>
      <c r="G206" s="301"/>
      <c r="H206" s="328"/>
      <c r="I206" s="328"/>
      <c r="J206" s="301"/>
      <c r="K206" s="301"/>
    </row>
    <row r="207" spans="1:11">
      <c r="B207" s="156"/>
      <c r="C207" s="170" t="str">
        <f>'Device.Level 0 - Cechy fizyczne'!B102</f>
        <v>Device.Networking.Services.RDP[].*</v>
      </c>
      <c r="D207" s="174" t="s">
        <v>749</v>
      </c>
      <c r="E207" s="328"/>
      <c r="F207" s="292"/>
      <c r="G207" s="301"/>
      <c r="H207" s="328"/>
      <c r="I207" s="328"/>
      <c r="J207" s="301"/>
      <c r="K207" s="301"/>
    </row>
    <row r="208" spans="1:11">
      <c r="B208" s="156"/>
      <c r="C208" s="170" t="str">
        <f>'Device.Level 0 - Cechy fizyczne'!B118</f>
        <v>Device.Networking.Services.SSH[].*</v>
      </c>
      <c r="D208" s="174" t="s">
        <v>749</v>
      </c>
      <c r="E208" s="328"/>
      <c r="F208" s="292"/>
      <c r="G208" s="301"/>
      <c r="H208" s="328"/>
      <c r="I208" s="328"/>
      <c r="J208" s="301"/>
      <c r="K208" s="301"/>
    </row>
    <row r="209" spans="1:11">
      <c r="B209" s="156"/>
      <c r="C209" s="170" t="str">
        <f>'Device.Level 0 - Cechy fizyczne'!B131</f>
        <v>Device.Networking.Services.Telnet[].*</v>
      </c>
      <c r="D209" s="174" t="s">
        <v>749</v>
      </c>
      <c r="E209" s="328"/>
      <c r="F209" s="292"/>
      <c r="G209" s="301"/>
      <c r="H209" s="328"/>
      <c r="I209" s="328"/>
      <c r="J209" s="301"/>
      <c r="K209" s="301"/>
    </row>
    <row r="210" spans="1:11">
      <c r="B210" s="156"/>
      <c r="C210" s="170" t="str">
        <f>'Device.Level 0 - Cechy fizyczne'!B200</f>
        <v>Device.Applications.*</v>
      </c>
      <c r="D210" s="174" t="s">
        <v>750</v>
      </c>
      <c r="E210" s="328"/>
      <c r="F210" s="292"/>
      <c r="G210" s="301"/>
      <c r="H210" s="328"/>
      <c r="I210" s="328"/>
      <c r="J210" s="301"/>
      <c r="K210" s="301"/>
    </row>
    <row r="211" spans="1:11">
      <c r="B211" s="156"/>
      <c r="C211" s="170" t="str">
        <f>MetrykaSkanu!B24</f>
        <v>User.DataLeaks[].*</v>
      </c>
      <c r="D211" s="174" t="s">
        <v>751</v>
      </c>
      <c r="E211" s="328"/>
      <c r="F211" s="292"/>
      <c r="G211" s="301"/>
      <c r="H211" s="328"/>
      <c r="I211" s="328"/>
      <c r="J211" s="301"/>
      <c r="K211" s="301"/>
    </row>
    <row r="212" spans="1:11">
      <c r="B212" s="156"/>
      <c r="C212" s="170" t="str">
        <f>MetrykaSkanu!B30</f>
        <v>User.PubliclyAccessibleData[]</v>
      </c>
      <c r="D212" s="174" t="s">
        <v>751</v>
      </c>
      <c r="E212" s="328"/>
      <c r="F212" s="292"/>
      <c r="G212" s="301"/>
      <c r="H212" s="328"/>
      <c r="I212" s="328"/>
      <c r="J212" s="301"/>
      <c r="K212" s="301"/>
    </row>
    <row r="213" spans="1:11">
      <c r="B213" s="20"/>
      <c r="C213" s="171" t="str">
        <f>'Device.Level 0 - Cechy fizyczne'!B257</f>
        <v>Device.CVE[].Id</v>
      </c>
      <c r="D213" s="176" t="s">
        <v>752</v>
      </c>
      <c r="E213" s="329"/>
      <c r="F213" s="293"/>
      <c r="G213" s="302"/>
      <c r="H213" s="329"/>
      <c r="I213" s="329"/>
      <c r="J213" s="302"/>
      <c r="K213" s="302"/>
    </row>
    <row r="214" spans="1:11">
      <c r="A214" t="s">
        <v>43</v>
      </c>
      <c r="B214" s="35" t="s">
        <v>165</v>
      </c>
      <c r="C214" s="46"/>
      <c r="D214" s="46"/>
      <c r="E214" s="46"/>
      <c r="F214" s="100"/>
      <c r="G214" s="54"/>
      <c r="H214" s="46"/>
      <c r="I214" s="46"/>
      <c r="J214" s="46"/>
      <c r="K214" s="147"/>
    </row>
    <row r="215" spans="1:11">
      <c r="B215" s="156"/>
      <c r="C215" s="170" t="str">
        <f>MetrykaSkanu!B24</f>
        <v>User.DataLeaks[].*</v>
      </c>
      <c r="D215" s="174" t="s">
        <v>751</v>
      </c>
      <c r="E215" s="327"/>
      <c r="F215" s="291" t="s">
        <v>380</v>
      </c>
      <c r="G215" s="300" t="s">
        <v>379</v>
      </c>
      <c r="H215" s="327"/>
      <c r="I215" s="327"/>
      <c r="J215" s="300" t="s">
        <v>539</v>
      </c>
      <c r="K215" s="300"/>
    </row>
    <row r="216" spans="1:11">
      <c r="B216" s="156"/>
      <c r="C216" s="170" t="str">
        <f>MetrykaSkanu!B30</f>
        <v>User.PubliclyAccessibleData[]</v>
      </c>
      <c r="D216" s="174" t="s">
        <v>761</v>
      </c>
      <c r="E216" s="328"/>
      <c r="F216" s="292"/>
      <c r="G216" s="301"/>
      <c r="H216" s="328"/>
      <c r="I216" s="328"/>
      <c r="J216" s="301"/>
      <c r="K216" s="301"/>
    </row>
    <row r="217" spans="1:11">
      <c r="B217" s="156"/>
      <c r="C217" s="170" t="str">
        <f>'Device.Level 0 - Cechy fizyczne'!B4</f>
        <v>Device.Type</v>
      </c>
      <c r="D217" s="174" t="s">
        <v>754</v>
      </c>
      <c r="E217" s="328"/>
      <c r="F217" s="292"/>
      <c r="G217" s="301"/>
      <c r="H217" s="328"/>
      <c r="I217" s="328"/>
      <c r="J217" s="301"/>
      <c r="K217" s="301"/>
    </row>
    <row r="218" spans="1:11">
      <c r="B218" s="156"/>
      <c r="C218" s="170" t="str">
        <f>'Device.Level 0 - Cechy fizyczne'!B77</f>
        <v>Device.Networking.GSM[].*</v>
      </c>
      <c r="D218" s="174" t="s">
        <v>756</v>
      </c>
      <c r="E218" s="328"/>
      <c r="F218" s="292"/>
      <c r="G218" s="301"/>
      <c r="H218" s="328"/>
      <c r="I218" s="328"/>
      <c r="J218" s="301"/>
      <c r="K218" s="301"/>
    </row>
    <row r="219" spans="1:11">
      <c r="B219" s="156"/>
      <c r="C219" s="170" t="str">
        <f>'Device.Level 0 - Cechy fizyczne'!B85</f>
        <v>Device.Networking.Bluetooth[].*</v>
      </c>
      <c r="D219" s="174" t="s">
        <v>755</v>
      </c>
      <c r="E219" s="328"/>
      <c r="F219" s="292"/>
      <c r="G219" s="301"/>
      <c r="H219" s="328"/>
      <c r="I219" s="328"/>
      <c r="J219" s="301"/>
      <c r="K219" s="301"/>
    </row>
    <row r="220" spans="1:11">
      <c r="B220" s="20"/>
      <c r="C220" s="171" t="str">
        <f>'Device.Level 0 - Cechy fizyczne'!B257</f>
        <v>Device.CVE[].Id</v>
      </c>
      <c r="D220" s="176" t="s">
        <v>752</v>
      </c>
      <c r="E220" s="329"/>
      <c r="F220" s="293"/>
      <c r="G220" s="302"/>
      <c r="H220" s="329"/>
      <c r="I220" s="329"/>
      <c r="J220" s="302"/>
      <c r="K220" s="302"/>
    </row>
    <row r="221" spans="1:11">
      <c r="A221" t="s">
        <v>43</v>
      </c>
      <c r="B221" s="35" t="s">
        <v>166</v>
      </c>
      <c r="C221" s="46"/>
      <c r="D221" s="46"/>
      <c r="E221" s="46"/>
      <c r="F221" s="100"/>
      <c r="G221" s="54"/>
      <c r="H221" s="46"/>
      <c r="I221" s="46"/>
      <c r="J221" s="46"/>
      <c r="K221" s="147"/>
    </row>
    <row r="222" spans="1:11">
      <c r="B222" s="156"/>
      <c r="C222" s="170" t="str">
        <f>'Device.Level 0 - Cechy fizyczne'!B85</f>
        <v>Device.Networking.Bluetooth[].*</v>
      </c>
      <c r="D222" s="174" t="s">
        <v>755</v>
      </c>
      <c r="E222" s="300" t="s">
        <v>48</v>
      </c>
      <c r="F222" s="291" t="s">
        <v>382</v>
      </c>
      <c r="G222" s="300" t="s">
        <v>381</v>
      </c>
      <c r="H222" s="327"/>
      <c r="I222" s="327"/>
      <c r="J222" s="300" t="s">
        <v>539</v>
      </c>
      <c r="K222" s="300"/>
    </row>
    <row r="223" spans="1:11">
      <c r="B223" s="156"/>
      <c r="C223" s="170" t="str">
        <f>MetrykaSkanu!B24</f>
        <v>User.DataLeaks[].*</v>
      </c>
      <c r="D223" s="174" t="s">
        <v>757</v>
      </c>
      <c r="E223" s="301"/>
      <c r="F223" s="292"/>
      <c r="G223" s="301"/>
      <c r="H223" s="328"/>
      <c r="I223" s="328"/>
      <c r="J223" s="301"/>
      <c r="K223" s="301"/>
    </row>
    <row r="224" spans="1:11">
      <c r="B224" s="156"/>
      <c r="C224" s="170" t="str">
        <f>'Device.Level 0 - Cechy fizyczne'!B4</f>
        <v>Device.Type</v>
      </c>
      <c r="D224" s="174" t="s">
        <v>758</v>
      </c>
      <c r="E224" s="301"/>
      <c r="F224" s="292"/>
      <c r="G224" s="301"/>
      <c r="H224" s="328"/>
      <c r="I224" s="328"/>
      <c r="J224" s="301"/>
      <c r="K224" s="301"/>
    </row>
    <row r="225" spans="1:11">
      <c r="B225" s="156"/>
      <c r="C225" s="170" t="str">
        <f>'Device.Level 0 - Cechy fizyczne'!B77</f>
        <v>Device.Networking.GSM[].*</v>
      </c>
      <c r="D225" s="174" t="s">
        <v>756</v>
      </c>
      <c r="E225" s="301"/>
      <c r="F225" s="292"/>
      <c r="G225" s="301"/>
      <c r="H225" s="328"/>
      <c r="I225" s="328"/>
      <c r="J225" s="301"/>
      <c r="K225" s="301"/>
    </row>
    <row r="226" spans="1:11">
      <c r="B226" s="156"/>
      <c r="C226" s="170" t="str">
        <f>'Device.Level 0 - Cechy fizyczne'!B109</f>
        <v>Device.Networking.Services.FTP[].*</v>
      </c>
      <c r="D226" s="174" t="s">
        <v>759</v>
      </c>
      <c r="E226" s="301"/>
      <c r="F226" s="292"/>
      <c r="G226" s="301"/>
      <c r="H226" s="328"/>
      <c r="I226" s="328"/>
      <c r="J226" s="301"/>
      <c r="K226" s="301"/>
    </row>
    <row r="227" spans="1:11">
      <c r="B227" s="156"/>
      <c r="C227" s="170" t="str">
        <f>'Device.Level 0 - Cechy fizyczne'!B102</f>
        <v>Device.Networking.Services.RDP[].*</v>
      </c>
      <c r="D227" s="174" t="s">
        <v>759</v>
      </c>
      <c r="E227" s="301"/>
      <c r="F227" s="292"/>
      <c r="G227" s="301"/>
      <c r="H227" s="328"/>
      <c r="I227" s="328"/>
      <c r="J227" s="301"/>
      <c r="K227" s="301"/>
    </row>
    <row r="228" spans="1:11">
      <c r="B228" s="156"/>
      <c r="C228" s="170" t="str">
        <f>'Device.Level 0 - Cechy fizyczne'!B118</f>
        <v>Device.Networking.Services.SSH[].*</v>
      </c>
      <c r="D228" s="174" t="s">
        <v>759</v>
      </c>
      <c r="E228" s="301"/>
      <c r="F228" s="292"/>
      <c r="G228" s="301"/>
      <c r="H228" s="328"/>
      <c r="I228" s="328"/>
      <c r="J228" s="301"/>
      <c r="K228" s="301"/>
    </row>
    <row r="229" spans="1:11">
      <c r="B229" s="156"/>
      <c r="C229" s="170" t="str">
        <f>'Device.Level 0 - Cechy fizyczne'!B146</f>
        <v>Device.Networking.Services.HTTP[].*</v>
      </c>
      <c r="D229" s="174" t="s">
        <v>759</v>
      </c>
      <c r="E229" s="301"/>
      <c r="F229" s="292"/>
      <c r="G229" s="301"/>
      <c r="H229" s="328"/>
      <c r="I229" s="328"/>
      <c r="J229" s="301"/>
      <c r="K229" s="301"/>
    </row>
    <row r="230" spans="1:11">
      <c r="B230" s="156"/>
      <c r="C230" s="170" t="str">
        <f>'Device.Level 0 - Cechy fizyczne'!B164</f>
        <v>Device.Networking.Services.HTTPS[].*</v>
      </c>
      <c r="D230" s="174" t="s">
        <v>759</v>
      </c>
      <c r="E230" s="301"/>
      <c r="F230" s="292"/>
      <c r="G230" s="301"/>
      <c r="H230" s="328"/>
      <c r="I230" s="328"/>
      <c r="J230" s="301"/>
      <c r="K230" s="301"/>
    </row>
    <row r="231" spans="1:11">
      <c r="B231" s="156"/>
      <c r="C231" s="170" t="str">
        <f>'Device.Level 0 - Cechy fizyczne'!B131</f>
        <v>Device.Networking.Services.Telnet[].*</v>
      </c>
      <c r="D231" s="174" t="s">
        <v>759</v>
      </c>
      <c r="E231" s="301"/>
      <c r="F231" s="292"/>
      <c r="G231" s="301"/>
      <c r="H231" s="328"/>
      <c r="I231" s="328"/>
      <c r="J231" s="301"/>
      <c r="K231" s="301"/>
    </row>
    <row r="232" spans="1:11">
      <c r="B232" s="22"/>
      <c r="C232" s="171" t="str">
        <f>'Device.Level 0 - Cechy fizyczne'!B257</f>
        <v>Device.CVE[].Id</v>
      </c>
      <c r="D232" s="176" t="s">
        <v>752</v>
      </c>
      <c r="E232" s="302"/>
      <c r="F232" s="293"/>
      <c r="G232" s="302"/>
      <c r="H232" s="329"/>
      <c r="I232" s="329"/>
      <c r="J232" s="302"/>
      <c r="K232" s="302"/>
    </row>
    <row r="233" spans="1:11">
      <c r="A233" t="s">
        <v>43</v>
      </c>
      <c r="B233" s="35" t="s">
        <v>128</v>
      </c>
      <c r="C233" s="46"/>
      <c r="D233" s="46"/>
      <c r="E233" s="46"/>
      <c r="F233" s="100"/>
      <c r="G233" s="54"/>
      <c r="H233" s="46"/>
      <c r="I233" s="46"/>
      <c r="J233" s="46"/>
      <c r="K233" s="147"/>
    </row>
    <row r="234" spans="1:11">
      <c r="B234" s="156"/>
      <c r="C234" s="170" t="str">
        <f>'Device.Level 0 - Cechy fizyczne'!B85</f>
        <v>Device.Networking.Bluetooth[].*</v>
      </c>
      <c r="D234" s="173" t="s">
        <v>760</v>
      </c>
      <c r="E234" s="300" t="s">
        <v>44</v>
      </c>
      <c r="F234" s="291" t="s">
        <v>384</v>
      </c>
      <c r="G234" s="300" t="s">
        <v>383</v>
      </c>
      <c r="H234" s="327"/>
      <c r="I234" s="327"/>
      <c r="J234" s="300" t="s">
        <v>539</v>
      </c>
      <c r="K234" s="300"/>
    </row>
    <row r="235" spans="1:11">
      <c r="B235" s="156"/>
      <c r="C235" s="170" t="str">
        <f>MetrykaSkanu!B24</f>
        <v>User.DataLeaks[].*</v>
      </c>
      <c r="D235" s="174" t="s">
        <v>762</v>
      </c>
      <c r="E235" s="301"/>
      <c r="F235" s="292"/>
      <c r="G235" s="301"/>
      <c r="H235" s="328"/>
      <c r="I235" s="328"/>
      <c r="J235" s="301"/>
      <c r="K235" s="301"/>
    </row>
    <row r="236" spans="1:11">
      <c r="B236" s="156"/>
      <c r="C236" s="170" t="str">
        <f>MetrykaSkanu!B30</f>
        <v>User.PubliclyAccessibleData[]</v>
      </c>
      <c r="D236" s="174" t="s">
        <v>763</v>
      </c>
      <c r="E236" s="301"/>
      <c r="F236" s="292"/>
      <c r="G236" s="301"/>
      <c r="H236" s="328"/>
      <c r="I236" s="328"/>
      <c r="J236" s="301"/>
      <c r="K236" s="301"/>
    </row>
    <row r="237" spans="1:11">
      <c r="B237" s="20"/>
      <c r="C237" s="171" t="str">
        <f>'Device.Level 0 - Cechy fizyczne'!B257</f>
        <v>Device.CVE[].Id</v>
      </c>
      <c r="D237" s="176" t="s">
        <v>752</v>
      </c>
      <c r="E237" s="302"/>
      <c r="F237" s="293"/>
      <c r="G237" s="302"/>
      <c r="H237" s="329"/>
      <c r="I237" s="329"/>
      <c r="J237" s="302"/>
      <c r="K237" s="302"/>
    </row>
    <row r="238" spans="1:11">
      <c r="A238" t="s">
        <v>43</v>
      </c>
      <c r="B238" s="37" t="s">
        <v>129</v>
      </c>
      <c r="C238" s="106"/>
      <c r="D238" s="106"/>
      <c r="E238" s="106"/>
      <c r="F238" s="107"/>
      <c r="G238" s="108"/>
      <c r="H238" s="106"/>
      <c r="I238" s="106"/>
      <c r="J238" s="106"/>
      <c r="K238" s="146"/>
    </row>
    <row r="239" spans="1:11">
      <c r="B239" s="159"/>
      <c r="C239" s="170" t="str">
        <f>MetrykaSkanu!B30</f>
        <v>User.PubliclyAccessibleData[]</v>
      </c>
      <c r="D239" s="173" t="s">
        <v>764</v>
      </c>
      <c r="E239" s="300" t="s">
        <v>45</v>
      </c>
      <c r="F239" s="291" t="s">
        <v>385</v>
      </c>
      <c r="G239" s="300" t="s">
        <v>135</v>
      </c>
      <c r="H239" s="327"/>
      <c r="I239" s="327"/>
      <c r="J239" s="300" t="s">
        <v>539</v>
      </c>
      <c r="K239" s="300"/>
    </row>
    <row r="240" spans="1:11">
      <c r="B240" s="159"/>
      <c r="C240" s="170"/>
      <c r="D240" s="178"/>
      <c r="E240" s="301"/>
      <c r="F240" s="292"/>
      <c r="G240" s="301"/>
      <c r="H240" s="328"/>
      <c r="I240" s="328"/>
      <c r="J240" s="301"/>
      <c r="K240" s="301"/>
    </row>
    <row r="241" spans="1:11">
      <c r="B241" s="159"/>
      <c r="C241" s="170"/>
      <c r="D241" s="178"/>
      <c r="E241" s="301"/>
      <c r="F241" s="292"/>
      <c r="G241" s="301"/>
      <c r="H241" s="328"/>
      <c r="I241" s="328"/>
      <c r="J241" s="301"/>
      <c r="K241" s="301"/>
    </row>
    <row r="242" spans="1:11">
      <c r="B242" s="20"/>
      <c r="C242" s="171"/>
      <c r="D242" s="176"/>
      <c r="E242" s="302"/>
      <c r="F242" s="293"/>
      <c r="G242" s="302"/>
      <c r="H242" s="329"/>
      <c r="I242" s="329"/>
      <c r="J242" s="302"/>
      <c r="K242" s="302"/>
    </row>
    <row r="243" spans="1:11">
      <c r="A243" t="s">
        <v>43</v>
      </c>
      <c r="B243" s="37" t="s">
        <v>130</v>
      </c>
      <c r="C243" s="106"/>
      <c r="D243" s="106"/>
      <c r="E243" s="106"/>
      <c r="F243" s="107"/>
      <c r="G243" s="108"/>
      <c r="H243" s="106"/>
      <c r="I243" s="106"/>
      <c r="J243" s="106"/>
      <c r="K243" s="146"/>
    </row>
    <row r="244" spans="1:11">
      <c r="B244" s="160"/>
      <c r="C244" s="170" t="str">
        <f>MetrykaSkanu!B30</f>
        <v>User.PubliclyAccessibleData[]</v>
      </c>
      <c r="D244" s="173" t="s">
        <v>765</v>
      </c>
      <c r="E244" s="300" t="s">
        <v>46</v>
      </c>
      <c r="F244" s="291" t="s">
        <v>386</v>
      </c>
      <c r="G244" s="300" t="s">
        <v>136</v>
      </c>
      <c r="H244" s="327"/>
      <c r="I244" s="327"/>
      <c r="J244" s="300" t="s">
        <v>539</v>
      </c>
      <c r="K244" s="300"/>
    </row>
    <row r="245" spans="1:11">
      <c r="B245" s="160"/>
      <c r="C245" s="170"/>
      <c r="D245" s="178"/>
      <c r="E245" s="301"/>
      <c r="F245" s="292"/>
      <c r="G245" s="301"/>
      <c r="H245" s="328"/>
      <c r="I245" s="328"/>
      <c r="J245" s="301"/>
      <c r="K245" s="301"/>
    </row>
    <row r="246" spans="1:11">
      <c r="B246" s="160"/>
      <c r="C246" s="170"/>
      <c r="D246" s="178"/>
      <c r="E246" s="301"/>
      <c r="F246" s="292"/>
      <c r="G246" s="301"/>
      <c r="H246" s="328"/>
      <c r="I246" s="328"/>
      <c r="J246" s="301"/>
      <c r="K246" s="301"/>
    </row>
    <row r="247" spans="1:11">
      <c r="B247" s="56"/>
      <c r="C247" s="193" t="s">
        <v>47</v>
      </c>
      <c r="D247" s="177"/>
      <c r="E247" s="302"/>
      <c r="F247" s="293"/>
      <c r="G247" s="302"/>
      <c r="H247" s="329"/>
      <c r="I247" s="329"/>
      <c r="J247" s="302"/>
      <c r="K247" s="302"/>
    </row>
    <row r="248" spans="1:11">
      <c r="B248" s="6"/>
      <c r="E248" s="51"/>
      <c r="F248" s="103"/>
      <c r="G248" s="51"/>
      <c r="H248" s="51"/>
      <c r="I248" s="50"/>
      <c r="J248" s="98"/>
      <c r="K248" s="61"/>
    </row>
    <row r="249" spans="1:11">
      <c r="A249" t="s">
        <v>43</v>
      </c>
      <c r="B249" s="37" t="s">
        <v>159</v>
      </c>
      <c r="C249" s="46"/>
      <c r="D249" s="46"/>
      <c r="E249" s="46"/>
      <c r="F249" s="100"/>
      <c r="G249" s="54"/>
      <c r="H249" s="46"/>
      <c r="I249" s="46"/>
      <c r="J249" s="46"/>
      <c r="K249" s="147"/>
    </row>
    <row r="250" spans="1:11">
      <c r="B250" s="159"/>
      <c r="C250" s="169" t="str">
        <f>'Device.Level 0 - Cechy fizyczne'!B4</f>
        <v>Device.Type</v>
      </c>
      <c r="D250" s="173" t="s">
        <v>766</v>
      </c>
      <c r="E250" s="300" t="s">
        <v>47</v>
      </c>
      <c r="F250" s="291" t="s">
        <v>388</v>
      </c>
      <c r="G250" s="300" t="s">
        <v>387</v>
      </c>
      <c r="H250" s="327"/>
      <c r="I250" s="327"/>
      <c r="J250" s="300" t="s">
        <v>539</v>
      </c>
      <c r="K250" s="300"/>
    </row>
    <row r="251" spans="1:11">
      <c r="B251" s="159"/>
      <c r="C251" s="169" t="str">
        <f>'Device.Level 0 - Cechy fizyczne'!B257</f>
        <v>Device.CVE[].Id</v>
      </c>
      <c r="D251" s="174" t="s">
        <v>767</v>
      </c>
      <c r="E251" s="301"/>
      <c r="F251" s="292"/>
      <c r="G251" s="301"/>
      <c r="H251" s="328"/>
      <c r="I251" s="328"/>
      <c r="J251" s="301"/>
      <c r="K251" s="301"/>
    </row>
    <row r="252" spans="1:11">
      <c r="B252" s="159"/>
      <c r="C252" s="170" t="str">
        <f>'Device.Level 0 - Cechy fizyczne'!B102</f>
        <v>Device.Networking.Services.RDP[].*</v>
      </c>
      <c r="D252" s="174"/>
      <c r="E252" s="301"/>
      <c r="F252" s="292"/>
      <c r="G252" s="301"/>
      <c r="H252" s="328"/>
      <c r="I252" s="328"/>
      <c r="J252" s="301"/>
      <c r="K252" s="301"/>
    </row>
    <row r="253" spans="1:11">
      <c r="B253" s="159"/>
      <c r="C253" s="170" t="str">
        <f>'Device.Level 0 - Cechy fizyczne'!B118</f>
        <v>Device.Networking.Services.SSH[].*</v>
      </c>
      <c r="D253" s="174" t="s">
        <v>769</v>
      </c>
      <c r="E253" s="301"/>
      <c r="F253" s="292"/>
      <c r="G253" s="301"/>
      <c r="H253" s="328"/>
      <c r="I253" s="328"/>
      <c r="J253" s="301"/>
      <c r="K253" s="301"/>
    </row>
    <row r="254" spans="1:11">
      <c r="B254" s="159"/>
      <c r="C254" s="170" t="str">
        <f>'Device.Level 0 - Cechy fizyczne'!B146</f>
        <v>Device.Networking.Services.HTTP[].*</v>
      </c>
      <c r="D254" s="174" t="s">
        <v>769</v>
      </c>
      <c r="E254" s="301"/>
      <c r="F254" s="292"/>
      <c r="G254" s="301"/>
      <c r="H254" s="328"/>
      <c r="I254" s="328"/>
      <c r="J254" s="301"/>
      <c r="K254" s="301"/>
    </row>
    <row r="255" spans="1:11">
      <c r="B255" s="159"/>
      <c r="C255" s="170" t="str">
        <f>'Device.Level 0 - Cechy fizyczne'!B164</f>
        <v>Device.Networking.Services.HTTPS[].*</v>
      </c>
      <c r="D255" s="174" t="s">
        <v>769</v>
      </c>
      <c r="E255" s="301"/>
      <c r="F255" s="292"/>
      <c r="G255" s="301"/>
      <c r="H255" s="328"/>
      <c r="I255" s="328"/>
      <c r="J255" s="301"/>
      <c r="K255" s="301"/>
    </row>
    <row r="256" spans="1:11">
      <c r="B256" s="22"/>
      <c r="C256" s="171" t="str">
        <f>'Device.Level 0 - Cechy fizyczne'!B131</f>
        <v>Device.Networking.Services.Telnet[].*</v>
      </c>
      <c r="D256" s="174" t="s">
        <v>769</v>
      </c>
      <c r="E256" s="302"/>
      <c r="F256" s="293"/>
      <c r="G256" s="302"/>
      <c r="H256" s="329"/>
      <c r="I256" s="329"/>
      <c r="J256" s="302"/>
      <c r="K256" s="302"/>
    </row>
    <row r="257" spans="1:11">
      <c r="A257" t="s">
        <v>43</v>
      </c>
      <c r="B257" s="35" t="s">
        <v>161</v>
      </c>
      <c r="C257" s="46"/>
      <c r="D257" s="46"/>
      <c r="E257" s="46"/>
      <c r="F257" s="100"/>
      <c r="G257" s="54"/>
      <c r="H257" s="46"/>
      <c r="I257" s="46"/>
      <c r="J257" s="106"/>
      <c r="K257" s="147"/>
    </row>
    <row r="258" spans="1:11">
      <c r="B258" s="156"/>
      <c r="C258" s="169" t="str">
        <f>'Device.Level 0 - Cechy fizyczne'!B4</f>
        <v>Device.Type</v>
      </c>
      <c r="D258" s="173" t="s">
        <v>768</v>
      </c>
      <c r="E258" s="327"/>
      <c r="F258" s="291" t="s">
        <v>390</v>
      </c>
      <c r="G258" s="300" t="s">
        <v>389</v>
      </c>
      <c r="H258" s="291" t="s">
        <v>391</v>
      </c>
      <c r="I258" s="327"/>
      <c r="J258" s="300" t="s">
        <v>539</v>
      </c>
      <c r="K258" s="300"/>
    </row>
    <row r="259" spans="1:11">
      <c r="B259" s="156"/>
      <c r="C259" s="169" t="str">
        <f>'Device.Level 0 - Cechy fizyczne'!B257</f>
        <v>Device.CVE[].Id</v>
      </c>
      <c r="D259" s="174" t="s">
        <v>767</v>
      </c>
      <c r="E259" s="328"/>
      <c r="F259" s="292"/>
      <c r="G259" s="301"/>
      <c r="H259" s="292"/>
      <c r="I259" s="328"/>
      <c r="J259" s="301"/>
      <c r="K259" s="301"/>
    </row>
    <row r="260" spans="1:11">
      <c r="B260" s="156"/>
      <c r="C260" s="170" t="str">
        <f>'Device.Level 0 - Cechy fizyczne'!B102</f>
        <v>Device.Networking.Services.RDP[].*</v>
      </c>
      <c r="D260" s="174"/>
      <c r="E260" s="328"/>
      <c r="F260" s="292"/>
      <c r="G260" s="301"/>
      <c r="H260" s="292"/>
      <c r="I260" s="328"/>
      <c r="J260" s="301"/>
      <c r="K260" s="301"/>
    </row>
    <row r="261" spans="1:11">
      <c r="B261" s="156"/>
      <c r="C261" s="170" t="str">
        <f>'Device.Level 0 - Cechy fizyczne'!B118</f>
        <v>Device.Networking.Services.SSH[].*</v>
      </c>
      <c r="D261" s="174" t="s">
        <v>769</v>
      </c>
      <c r="E261" s="328"/>
      <c r="F261" s="292"/>
      <c r="G261" s="301"/>
      <c r="H261" s="292"/>
      <c r="I261" s="328"/>
      <c r="J261" s="301"/>
      <c r="K261" s="301"/>
    </row>
    <row r="262" spans="1:11">
      <c r="B262" s="156"/>
      <c r="C262" s="170" t="str">
        <f>'Device.Level 0 - Cechy fizyczne'!B146</f>
        <v>Device.Networking.Services.HTTP[].*</v>
      </c>
      <c r="D262" s="174" t="s">
        <v>769</v>
      </c>
      <c r="E262" s="328"/>
      <c r="F262" s="292"/>
      <c r="G262" s="301"/>
      <c r="H262" s="292"/>
      <c r="I262" s="328"/>
      <c r="J262" s="301"/>
      <c r="K262" s="301"/>
    </row>
    <row r="263" spans="1:11">
      <c r="B263" s="156"/>
      <c r="C263" s="170" t="str">
        <f>'Device.Level 0 - Cechy fizyczne'!B164</f>
        <v>Device.Networking.Services.HTTPS[].*</v>
      </c>
      <c r="D263" s="174" t="s">
        <v>769</v>
      </c>
      <c r="E263" s="328"/>
      <c r="F263" s="292"/>
      <c r="G263" s="301"/>
      <c r="H263" s="292"/>
      <c r="I263" s="328"/>
      <c r="J263" s="301"/>
      <c r="K263" s="301"/>
    </row>
    <row r="264" spans="1:11">
      <c r="B264" s="20"/>
      <c r="C264" s="171" t="str">
        <f>'Device.Level 0 - Cechy fizyczne'!B131</f>
        <v>Device.Networking.Services.Telnet[].*</v>
      </c>
      <c r="D264" s="174" t="s">
        <v>769</v>
      </c>
      <c r="E264" s="329"/>
      <c r="F264" s="293"/>
      <c r="G264" s="302"/>
      <c r="H264" s="293"/>
      <c r="I264" s="329"/>
      <c r="J264" s="302"/>
      <c r="K264" s="302"/>
    </row>
    <row r="265" spans="1:11">
      <c r="A265" t="s">
        <v>43</v>
      </c>
      <c r="B265" s="35" t="s">
        <v>160</v>
      </c>
      <c r="C265" s="106"/>
      <c r="D265" s="106"/>
      <c r="E265" s="106"/>
      <c r="F265" s="107"/>
      <c r="G265" s="108"/>
      <c r="H265" s="106"/>
      <c r="I265" s="106"/>
      <c r="J265" s="106"/>
      <c r="K265" s="146"/>
    </row>
    <row r="266" spans="1:11">
      <c r="B266" s="156"/>
      <c r="C266" s="194" t="str">
        <f>'Device.Level 0 - Cechy fizyczne'!B4</f>
        <v>Device.Type</v>
      </c>
      <c r="D266" s="173" t="s">
        <v>770</v>
      </c>
      <c r="E266" s="327"/>
      <c r="F266" s="291" t="s">
        <v>393</v>
      </c>
      <c r="G266" s="300" t="s">
        <v>392</v>
      </c>
      <c r="H266" s="327"/>
      <c r="I266" s="327"/>
      <c r="J266" s="300" t="s">
        <v>539</v>
      </c>
      <c r="K266" s="300"/>
    </row>
    <row r="267" spans="1:11">
      <c r="B267" s="156"/>
      <c r="C267" s="169" t="str">
        <f>'Device.Level 0 - Cechy fizyczne'!B257</f>
        <v>Device.CVE[].Id</v>
      </c>
      <c r="D267" s="174" t="s">
        <v>767</v>
      </c>
      <c r="E267" s="328"/>
      <c r="F267" s="292"/>
      <c r="G267" s="301"/>
      <c r="H267" s="328"/>
      <c r="I267" s="328"/>
      <c r="J267" s="301"/>
      <c r="K267" s="301"/>
    </row>
    <row r="268" spans="1:11">
      <c r="B268" s="156"/>
      <c r="C268" s="170" t="str">
        <f>'Device.Level 0 - Cechy fizyczne'!B102</f>
        <v>Device.Networking.Services.RDP[].*</v>
      </c>
      <c r="D268" s="174"/>
      <c r="E268" s="328"/>
      <c r="F268" s="292"/>
      <c r="G268" s="301"/>
      <c r="H268" s="328"/>
      <c r="I268" s="328"/>
      <c r="J268" s="301"/>
      <c r="K268" s="301"/>
    </row>
    <row r="269" spans="1:11">
      <c r="B269" s="156"/>
      <c r="C269" s="170" t="str">
        <f>'Device.Level 0 - Cechy fizyczne'!B118</f>
        <v>Device.Networking.Services.SSH[].*</v>
      </c>
      <c r="D269" s="174" t="s">
        <v>769</v>
      </c>
      <c r="E269" s="328"/>
      <c r="F269" s="292"/>
      <c r="G269" s="301"/>
      <c r="H269" s="328"/>
      <c r="I269" s="328"/>
      <c r="J269" s="301"/>
      <c r="K269" s="301"/>
    </row>
    <row r="270" spans="1:11">
      <c r="B270" s="156"/>
      <c r="C270" s="170" t="str">
        <f>'Device.Level 0 - Cechy fizyczne'!B146</f>
        <v>Device.Networking.Services.HTTP[].*</v>
      </c>
      <c r="D270" s="174" t="s">
        <v>769</v>
      </c>
      <c r="E270" s="328"/>
      <c r="F270" s="292"/>
      <c r="G270" s="301"/>
      <c r="H270" s="328"/>
      <c r="I270" s="328"/>
      <c r="J270" s="301"/>
      <c r="K270" s="301"/>
    </row>
    <row r="271" spans="1:11">
      <c r="B271" s="156"/>
      <c r="C271" s="170" t="str">
        <f>'Device.Level 0 - Cechy fizyczne'!B164</f>
        <v>Device.Networking.Services.HTTPS[].*</v>
      </c>
      <c r="D271" s="174" t="s">
        <v>769</v>
      </c>
      <c r="E271" s="328"/>
      <c r="F271" s="292"/>
      <c r="G271" s="301"/>
      <c r="H271" s="328"/>
      <c r="I271" s="328"/>
      <c r="J271" s="301"/>
      <c r="K271" s="301"/>
    </row>
    <row r="272" spans="1:11">
      <c r="B272" s="22"/>
      <c r="C272" s="171" t="str">
        <f>'Device.Level 0 - Cechy fizyczne'!B131</f>
        <v>Device.Networking.Services.Telnet[].*</v>
      </c>
      <c r="D272" s="174" t="s">
        <v>769</v>
      </c>
      <c r="E272" s="329"/>
      <c r="F272" s="293"/>
      <c r="G272" s="302"/>
      <c r="H272" s="329"/>
      <c r="I272" s="329"/>
      <c r="J272" s="302"/>
      <c r="K272" s="302"/>
    </row>
    <row r="273" spans="2:11">
      <c r="E273" s="48"/>
      <c r="F273" s="103"/>
      <c r="G273" s="51"/>
      <c r="H273" s="48"/>
      <c r="I273" s="48"/>
      <c r="J273" s="48"/>
      <c r="K273" s="61"/>
    </row>
    <row r="274" spans="2:11">
      <c r="B274" s="35" t="s">
        <v>60</v>
      </c>
      <c r="C274" s="46"/>
      <c r="D274" s="46"/>
      <c r="E274" s="46"/>
      <c r="F274" s="100"/>
      <c r="G274" s="54"/>
      <c r="H274" s="46"/>
      <c r="I274" s="106"/>
      <c r="J274" s="106"/>
      <c r="K274" s="146"/>
    </row>
    <row r="275" spans="2:11">
      <c r="B275" s="156"/>
      <c r="C275" s="170"/>
      <c r="D275" s="179"/>
      <c r="E275" s="327"/>
      <c r="F275" s="330"/>
      <c r="G275" s="321"/>
      <c r="H275" s="327"/>
      <c r="I275" s="327"/>
      <c r="J275" s="300" t="s">
        <v>540</v>
      </c>
      <c r="K275" s="300"/>
    </row>
    <row r="276" spans="2:11">
      <c r="B276" s="156"/>
      <c r="C276" s="170"/>
      <c r="D276" s="178"/>
      <c r="E276" s="328"/>
      <c r="F276" s="331"/>
      <c r="G276" s="322"/>
      <c r="H276" s="328"/>
      <c r="I276" s="328"/>
      <c r="J276" s="301"/>
      <c r="K276" s="301"/>
    </row>
    <row r="277" spans="2:11">
      <c r="B277" s="156"/>
      <c r="C277" s="170"/>
      <c r="D277" s="178"/>
      <c r="E277" s="328"/>
      <c r="F277" s="331"/>
      <c r="G277" s="322"/>
      <c r="H277" s="328"/>
      <c r="I277" s="328"/>
      <c r="J277" s="301"/>
      <c r="K277" s="301"/>
    </row>
    <row r="278" spans="2:11">
      <c r="B278" s="20"/>
      <c r="C278" s="171"/>
      <c r="D278" s="176"/>
      <c r="E278" s="329"/>
      <c r="F278" s="332"/>
      <c r="G278" s="323"/>
      <c r="H278" s="329"/>
      <c r="I278" s="329"/>
      <c r="J278" s="302"/>
      <c r="K278" s="302"/>
    </row>
    <row r="279" spans="2:11">
      <c r="B279" s="35" t="s">
        <v>49</v>
      </c>
      <c r="C279" s="46"/>
      <c r="D279" s="46"/>
      <c r="E279" s="46"/>
      <c r="F279" s="100"/>
      <c r="G279" s="54"/>
      <c r="H279" s="46"/>
      <c r="I279" s="46"/>
      <c r="J279" s="46"/>
      <c r="K279" s="147"/>
    </row>
    <row r="280" spans="2:11">
      <c r="B280" s="156"/>
      <c r="C280" s="169" t="str">
        <f>'Device.Level 0 - Cechy fizyczne'!B4</f>
        <v>Device.Type</v>
      </c>
      <c r="D280" s="173" t="s">
        <v>771</v>
      </c>
      <c r="E280" s="327"/>
      <c r="F280" s="291" t="s">
        <v>395</v>
      </c>
      <c r="G280" s="300" t="s">
        <v>394</v>
      </c>
      <c r="H280" s="327"/>
      <c r="I280" s="327"/>
      <c r="J280" s="300" t="s">
        <v>540</v>
      </c>
      <c r="K280" s="300"/>
    </row>
    <row r="281" spans="2:11">
      <c r="B281" s="156"/>
      <c r="C281" s="170" t="str">
        <f>'Device.Level 0 - Cechy fizyczne'!B61</f>
        <v>Device.Networking.NIC[].WiFi.*</v>
      </c>
      <c r="D281" s="174" t="s">
        <v>772</v>
      </c>
      <c r="E281" s="328"/>
      <c r="F281" s="292"/>
      <c r="G281" s="301"/>
      <c r="H281" s="328"/>
      <c r="I281" s="328"/>
      <c r="J281" s="301"/>
      <c r="K281" s="301"/>
    </row>
    <row r="282" spans="2:11">
      <c r="B282" s="156"/>
      <c r="C282" s="170" t="str">
        <f>'Device.Level 0 - Cechy fizyczne'!B77</f>
        <v>Device.Networking.GSM[].*</v>
      </c>
      <c r="D282" s="174" t="s">
        <v>773</v>
      </c>
      <c r="E282" s="328"/>
      <c r="F282" s="292"/>
      <c r="G282" s="301"/>
      <c r="H282" s="328"/>
      <c r="I282" s="328"/>
      <c r="J282" s="301"/>
      <c r="K282" s="301"/>
    </row>
    <row r="283" spans="2:11">
      <c r="B283" s="156"/>
      <c r="C283" s="170" t="str">
        <f>'Device.Level 0 - Cechy fizyczne'!B85</f>
        <v>Device.Networking.Bluetooth[].*</v>
      </c>
      <c r="D283" s="174" t="s">
        <v>774</v>
      </c>
      <c r="E283" s="328"/>
      <c r="F283" s="292"/>
      <c r="G283" s="301"/>
      <c r="H283" s="328"/>
      <c r="I283" s="328"/>
      <c r="J283" s="301"/>
      <c r="K283" s="301"/>
    </row>
    <row r="284" spans="2:11">
      <c r="B284" s="156"/>
      <c r="C284" s="170" t="str">
        <f>'Device.Level 0 - Cechy fizyczne'!B100</f>
        <v>Device.Networking.Services.*</v>
      </c>
      <c r="D284" s="174" t="s">
        <v>775</v>
      </c>
      <c r="E284" s="328"/>
      <c r="F284" s="292"/>
      <c r="G284" s="301"/>
      <c r="H284" s="328"/>
      <c r="I284" s="328"/>
      <c r="J284" s="301"/>
      <c r="K284" s="301"/>
    </row>
    <row r="285" spans="2:11">
      <c r="B285" s="156"/>
      <c r="C285" s="170" t="str">
        <f>'Device.Level 0 - Cechy fizyczne'!B109</f>
        <v>Device.Networking.Services.FTP[].*</v>
      </c>
      <c r="D285" s="174" t="s">
        <v>776</v>
      </c>
      <c r="E285" s="328"/>
      <c r="F285" s="292"/>
      <c r="G285" s="301"/>
      <c r="H285" s="328"/>
      <c r="I285" s="328"/>
      <c r="J285" s="301"/>
      <c r="K285" s="301"/>
    </row>
    <row r="286" spans="2:11">
      <c r="B286" s="156"/>
      <c r="C286" s="170" t="str">
        <f>'Device.Level 0 - Cechy fizyczne'!B102</f>
        <v>Device.Networking.Services.RDP[].*</v>
      </c>
      <c r="D286" s="174"/>
      <c r="E286" s="328"/>
      <c r="F286" s="292"/>
      <c r="G286" s="301"/>
      <c r="H286" s="328"/>
      <c r="I286" s="328"/>
      <c r="J286" s="301"/>
      <c r="K286" s="301"/>
    </row>
    <row r="287" spans="2:11">
      <c r="B287" s="156"/>
      <c r="C287" s="170" t="str">
        <f>'Device.Level 0 - Cechy fizyczne'!B118</f>
        <v>Device.Networking.Services.SSH[].*</v>
      </c>
      <c r="D287" s="174" t="s">
        <v>777</v>
      </c>
      <c r="E287" s="328"/>
      <c r="F287" s="292"/>
      <c r="G287" s="301"/>
      <c r="H287" s="328"/>
      <c r="I287" s="328"/>
      <c r="J287" s="301"/>
      <c r="K287" s="301"/>
    </row>
    <row r="288" spans="2:11">
      <c r="B288" s="156"/>
      <c r="C288" s="170" t="str">
        <f>'Device.Level 0 - Cechy fizyczne'!B131</f>
        <v>Device.Networking.Services.Telnet[].*</v>
      </c>
      <c r="D288" s="174" t="s">
        <v>777</v>
      </c>
      <c r="E288" s="328"/>
      <c r="F288" s="292"/>
      <c r="G288" s="301"/>
      <c r="H288" s="328"/>
      <c r="I288" s="328"/>
      <c r="J288" s="301"/>
      <c r="K288" s="301"/>
    </row>
    <row r="289" spans="1:11">
      <c r="B289" s="156"/>
      <c r="C289" s="170" t="str">
        <f>'Device.Level 0 - Cechy fizyczne'!B146</f>
        <v>Device.Networking.Services.HTTP[].*</v>
      </c>
      <c r="D289" s="174" t="s">
        <v>778</v>
      </c>
      <c r="E289" s="328"/>
      <c r="F289" s="292"/>
      <c r="G289" s="301"/>
      <c r="H289" s="328"/>
      <c r="I289" s="328"/>
      <c r="J289" s="301"/>
      <c r="K289" s="301"/>
    </row>
    <row r="290" spans="1:11">
      <c r="B290" s="156"/>
      <c r="C290" s="170" t="str">
        <f>'Device.Level 0 - Cechy fizyczne'!B156</f>
        <v>Device.Networking.Services.SMTP[].*</v>
      </c>
      <c r="D290" s="174" t="s">
        <v>779</v>
      </c>
      <c r="E290" s="328"/>
      <c r="F290" s="292"/>
      <c r="G290" s="301"/>
      <c r="H290" s="328"/>
      <c r="I290" s="328"/>
      <c r="J290" s="301"/>
      <c r="K290" s="301"/>
    </row>
    <row r="291" spans="1:11">
      <c r="B291" s="156"/>
      <c r="C291" s="170" t="str">
        <f>'Device.Level 0 - Cechy fizyczne'!B164</f>
        <v>Device.Networking.Services.HTTPS[].*</v>
      </c>
      <c r="D291" s="174" t="s">
        <v>780</v>
      </c>
      <c r="E291" s="328"/>
      <c r="F291" s="292"/>
      <c r="G291" s="301"/>
      <c r="H291" s="328"/>
      <c r="I291" s="328"/>
      <c r="J291" s="301"/>
      <c r="K291" s="301"/>
    </row>
    <row r="292" spans="1:11">
      <c r="B292" s="156"/>
      <c r="C292" s="170" t="str">
        <f>'Device.Level 0 - Cechy fizyczne'!B171</f>
        <v>Device.Networking.Services.Printing.LPD[].*</v>
      </c>
      <c r="D292" s="174" t="s">
        <v>781</v>
      </c>
      <c r="E292" s="328"/>
      <c r="F292" s="292"/>
      <c r="G292" s="301"/>
      <c r="H292" s="328"/>
      <c r="I292" s="328"/>
      <c r="J292" s="301"/>
      <c r="K292" s="301"/>
    </row>
    <row r="293" spans="1:11">
      <c r="B293" s="156"/>
      <c r="C293" s="170" t="str">
        <f>'Device.Level 0 - Cechy fizyczne'!B178</f>
        <v>Device.Networking.Services.Printing.IPP[].*</v>
      </c>
      <c r="D293" s="174" t="s">
        <v>781</v>
      </c>
      <c r="E293" s="328"/>
      <c r="F293" s="292"/>
      <c r="G293" s="301"/>
      <c r="H293" s="328"/>
      <c r="I293" s="328"/>
      <c r="J293" s="301"/>
      <c r="K293" s="301"/>
    </row>
    <row r="294" spans="1:11">
      <c r="B294" s="156"/>
      <c r="C294" s="170" t="str">
        <f>'Device.Level 0 - Cechy fizyczne'!B185</f>
        <v>Device.Networking.Services.Printing.RAW[].*</v>
      </c>
      <c r="D294" s="174" t="s">
        <v>781</v>
      </c>
      <c r="E294" s="328"/>
      <c r="F294" s="292"/>
      <c r="G294" s="301"/>
      <c r="H294" s="328"/>
      <c r="I294" s="328"/>
      <c r="J294" s="301"/>
      <c r="K294" s="301"/>
    </row>
    <row r="295" spans="1:11">
      <c r="B295" s="156"/>
      <c r="C295" s="170" t="str">
        <f>'Device.Level 0 - Cechy fizyczne'!B192</f>
        <v>Device.Networking.Services.RTSP[].*</v>
      </c>
      <c r="D295" s="174" t="s">
        <v>782</v>
      </c>
      <c r="E295" s="328"/>
      <c r="F295" s="292"/>
      <c r="G295" s="301"/>
      <c r="H295" s="328"/>
      <c r="I295" s="328"/>
      <c r="J295" s="301"/>
      <c r="K295" s="301"/>
    </row>
    <row r="296" spans="1:11">
      <c r="B296" s="156"/>
      <c r="C296" s="170" t="str">
        <f>'Device.Level 0 - Cechy fizyczne'!B200</f>
        <v>Device.Applications.*</v>
      </c>
      <c r="D296" s="174" t="s">
        <v>783</v>
      </c>
      <c r="E296" s="328"/>
      <c r="F296" s="292"/>
      <c r="G296" s="301"/>
      <c r="H296" s="328"/>
      <c r="I296" s="328"/>
      <c r="J296" s="301"/>
      <c r="K296" s="301"/>
    </row>
    <row r="297" spans="1:11">
      <c r="B297" s="156"/>
      <c r="C297" s="169" t="str">
        <f>'Device.Level 0 - Cechy fizyczne'!B290</f>
        <v>Device.Networking.IDS.RoutingTablePoisoningDetected</v>
      </c>
      <c r="D297" s="174" t="s">
        <v>784</v>
      </c>
      <c r="E297" s="328"/>
      <c r="F297" s="292"/>
      <c r="G297" s="301"/>
      <c r="H297" s="328"/>
      <c r="I297" s="328"/>
      <c r="J297" s="301"/>
      <c r="K297" s="301"/>
    </row>
    <row r="298" spans="1:11">
      <c r="B298" s="156"/>
      <c r="C298" s="170" t="str">
        <f>MetrykaSkanu!B24</f>
        <v>User.DataLeaks[].*</v>
      </c>
      <c r="D298" s="174" t="s">
        <v>785</v>
      </c>
      <c r="E298" s="328"/>
      <c r="F298" s="292"/>
      <c r="G298" s="301"/>
      <c r="H298" s="328"/>
      <c r="I298" s="328"/>
      <c r="J298" s="301"/>
      <c r="K298" s="301"/>
    </row>
    <row r="299" spans="1:11">
      <c r="B299" s="156"/>
      <c r="C299" s="170" t="str">
        <f>MetrykaSkanu!B30</f>
        <v>User.PubliclyAccessibleData[]</v>
      </c>
      <c r="D299" s="174" t="s">
        <v>786</v>
      </c>
      <c r="E299" s="328"/>
      <c r="F299" s="292"/>
      <c r="G299" s="301"/>
      <c r="H299" s="328"/>
      <c r="I299" s="328"/>
      <c r="J299" s="301"/>
      <c r="K299" s="301"/>
    </row>
    <row r="300" spans="1:11">
      <c r="B300" s="20"/>
      <c r="C300" s="171" t="str">
        <f>'Device.Level 0 - Cechy fizyczne'!B257</f>
        <v>Device.CVE[].Id</v>
      </c>
      <c r="D300" s="176" t="s">
        <v>787</v>
      </c>
      <c r="E300" s="329"/>
      <c r="F300" s="293"/>
      <c r="G300" s="302"/>
      <c r="H300" s="329"/>
      <c r="I300" s="329"/>
      <c r="J300" s="302"/>
      <c r="K300" s="302"/>
    </row>
    <row r="301" spans="1:11">
      <c r="A301" s="195"/>
      <c r="B301" s="35" t="s">
        <v>50</v>
      </c>
      <c r="C301" s="46"/>
      <c r="D301" s="46"/>
      <c r="E301" s="46"/>
      <c r="F301" s="100"/>
      <c r="G301" s="54"/>
      <c r="H301" s="46"/>
      <c r="I301" s="46"/>
      <c r="J301" s="47"/>
      <c r="K301" s="147"/>
    </row>
    <row r="302" spans="1:11">
      <c r="B302" s="156"/>
      <c r="C302" s="170" t="str">
        <f>'Device.Level 0 - Cechy fizyczne'!B200</f>
        <v>Device.Applications.*</v>
      </c>
      <c r="D302" s="173" t="s">
        <v>788</v>
      </c>
      <c r="E302" s="300" t="s">
        <v>51</v>
      </c>
      <c r="F302" s="291" t="s">
        <v>397</v>
      </c>
      <c r="G302" s="300" t="s">
        <v>396</v>
      </c>
      <c r="H302" s="327"/>
      <c r="I302" s="327"/>
      <c r="J302" s="300" t="s">
        <v>540</v>
      </c>
      <c r="K302" s="300"/>
    </row>
    <row r="303" spans="1:11">
      <c r="B303" s="156"/>
      <c r="C303" s="170" t="str">
        <f>'Device.Level 0 - Cechy fizyczne'!B2</f>
        <v>Device.*</v>
      </c>
      <c r="D303" s="174" t="s">
        <v>789</v>
      </c>
      <c r="E303" s="301"/>
      <c r="F303" s="292"/>
      <c r="G303" s="301"/>
      <c r="H303" s="328"/>
      <c r="I303" s="328"/>
      <c r="J303" s="301"/>
      <c r="K303" s="301"/>
    </row>
    <row r="304" spans="1:11">
      <c r="B304" s="156"/>
      <c r="C304" s="170" t="str">
        <f>'Device.Level 0 - Cechy fizyczne'!B77</f>
        <v>Device.Networking.GSM[].*</v>
      </c>
      <c r="D304" s="174" t="s">
        <v>790</v>
      </c>
      <c r="E304" s="301"/>
      <c r="F304" s="292"/>
      <c r="G304" s="301"/>
      <c r="H304" s="328"/>
      <c r="I304" s="328"/>
      <c r="J304" s="301"/>
      <c r="K304" s="301"/>
    </row>
    <row r="305" spans="2:11">
      <c r="B305" s="156"/>
      <c r="C305" s="170" t="str">
        <f>'Device.Level 0 - Cechy fizyczne'!B100</f>
        <v>Device.Networking.Services.*</v>
      </c>
      <c r="D305" s="174" t="s">
        <v>791</v>
      </c>
      <c r="E305" s="301"/>
      <c r="F305" s="292"/>
      <c r="G305" s="301"/>
      <c r="H305" s="328"/>
      <c r="I305" s="328"/>
      <c r="J305" s="301"/>
      <c r="K305" s="301"/>
    </row>
    <row r="306" spans="2:11">
      <c r="B306" s="156"/>
      <c r="C306" s="170" t="str">
        <f>MetrykaSkanu!B24</f>
        <v>User.DataLeaks[].*</v>
      </c>
      <c r="D306" s="174" t="s">
        <v>797</v>
      </c>
      <c r="E306" s="301"/>
      <c r="F306" s="292"/>
      <c r="G306" s="301"/>
      <c r="H306" s="328"/>
      <c r="I306" s="328"/>
      <c r="J306" s="301"/>
      <c r="K306" s="301"/>
    </row>
    <row r="307" spans="2:11">
      <c r="B307" s="156"/>
      <c r="C307" s="170" t="str">
        <f>MetrykaSkanu!B30</f>
        <v>User.PubliclyAccessibleData[]</v>
      </c>
      <c r="D307" s="174" t="s">
        <v>792</v>
      </c>
      <c r="E307" s="301"/>
      <c r="F307" s="292"/>
      <c r="G307" s="301"/>
      <c r="H307" s="328"/>
      <c r="I307" s="328"/>
      <c r="J307" s="301"/>
      <c r="K307" s="301"/>
    </row>
    <row r="308" spans="2:11">
      <c r="B308" s="20"/>
      <c r="C308" s="171"/>
      <c r="D308" s="176"/>
      <c r="E308" s="302"/>
      <c r="F308" s="293"/>
      <c r="G308" s="302"/>
      <c r="H308" s="329"/>
      <c r="I308" s="329"/>
      <c r="J308" s="302"/>
      <c r="K308" s="302"/>
    </row>
    <row r="309" spans="2:11">
      <c r="B309" s="35" t="s">
        <v>52</v>
      </c>
      <c r="C309" s="46"/>
      <c r="D309" s="46"/>
      <c r="E309" s="46"/>
      <c r="F309" s="100"/>
      <c r="G309" s="54"/>
      <c r="H309" s="46"/>
      <c r="I309" s="46"/>
      <c r="J309" s="46"/>
      <c r="K309" s="147"/>
    </row>
    <row r="310" spans="2:11">
      <c r="B310" s="156"/>
      <c r="C310" s="170" t="str">
        <f>'Device.Level 0 - Cechy fizyczne'!B200</f>
        <v>Device.Applications.*</v>
      </c>
      <c r="D310" s="173" t="s">
        <v>793</v>
      </c>
      <c r="E310" s="300" t="s">
        <v>53</v>
      </c>
      <c r="F310" s="291" t="s">
        <v>399</v>
      </c>
      <c r="G310" s="300" t="s">
        <v>398</v>
      </c>
      <c r="H310" s="327"/>
      <c r="I310" s="327"/>
      <c r="J310" s="300" t="s">
        <v>540</v>
      </c>
      <c r="K310" s="300" t="s">
        <v>794</v>
      </c>
    </row>
    <row r="311" spans="2:11">
      <c r="B311" s="156"/>
      <c r="C311" s="170" t="str">
        <f>'Device.Level 0 - Cechy fizyczne'!B2</f>
        <v>Device.*</v>
      </c>
      <c r="D311" s="174" t="s">
        <v>795</v>
      </c>
      <c r="E311" s="301"/>
      <c r="F311" s="292"/>
      <c r="G311" s="301"/>
      <c r="H311" s="328"/>
      <c r="I311" s="328"/>
      <c r="J311" s="301"/>
      <c r="K311" s="301"/>
    </row>
    <row r="312" spans="2:11">
      <c r="B312" s="156"/>
      <c r="C312" s="170" t="str">
        <f>'Device.Level 0 - Cechy fizyczne'!B100</f>
        <v>Device.Networking.Services.*</v>
      </c>
      <c r="D312" s="174" t="s">
        <v>796</v>
      </c>
      <c r="E312" s="301"/>
      <c r="F312" s="292"/>
      <c r="G312" s="301"/>
      <c r="H312" s="328"/>
      <c r="I312" s="328"/>
      <c r="J312" s="301"/>
      <c r="K312" s="301"/>
    </row>
    <row r="313" spans="2:11">
      <c r="B313" s="156"/>
      <c r="C313" s="170" t="str">
        <f>MetrykaSkanu!B24</f>
        <v>User.DataLeaks[].*</v>
      </c>
      <c r="D313" s="174" t="s">
        <v>798</v>
      </c>
      <c r="E313" s="301"/>
      <c r="F313" s="292"/>
      <c r="G313" s="301"/>
      <c r="H313" s="328"/>
      <c r="I313" s="328"/>
      <c r="J313" s="301"/>
      <c r="K313" s="301"/>
    </row>
    <row r="314" spans="2:11">
      <c r="B314" s="156"/>
      <c r="C314" s="170" t="str">
        <f>MetrykaSkanu!B30</f>
        <v>User.PubliclyAccessibleData[]</v>
      </c>
      <c r="D314" s="174" t="s">
        <v>799</v>
      </c>
      <c r="E314" s="301"/>
      <c r="F314" s="292"/>
      <c r="G314" s="301"/>
      <c r="H314" s="328"/>
      <c r="I314" s="328"/>
      <c r="J314" s="301"/>
      <c r="K314" s="301"/>
    </row>
    <row r="315" spans="2:11">
      <c r="B315" s="156"/>
      <c r="C315" s="170"/>
      <c r="D315"/>
      <c r="E315" s="301"/>
      <c r="F315" s="292"/>
      <c r="G315" s="301"/>
      <c r="H315" s="328"/>
      <c r="I315" s="328"/>
      <c r="J315" s="301"/>
      <c r="K315" s="301"/>
    </row>
    <row r="316" spans="2:11">
      <c r="B316" s="20"/>
      <c r="C316" s="171"/>
      <c r="D316" s="176"/>
      <c r="E316" s="302"/>
      <c r="F316" s="293"/>
      <c r="G316" s="302"/>
      <c r="H316" s="329"/>
      <c r="I316" s="329"/>
      <c r="J316" s="302"/>
      <c r="K316" s="302"/>
    </row>
    <row r="317" spans="2:11">
      <c r="B317" s="37" t="s">
        <v>54</v>
      </c>
      <c r="C317" s="46"/>
      <c r="D317" s="46"/>
      <c r="E317" s="46"/>
      <c r="F317" s="100"/>
      <c r="G317" s="54"/>
      <c r="H317" s="46"/>
      <c r="I317" s="46"/>
      <c r="J317" s="46"/>
      <c r="K317" s="147"/>
    </row>
    <row r="318" spans="2:11">
      <c r="B318" s="159"/>
      <c r="C318" s="170" t="str">
        <f>'Device.Level 0 - Cechy fizyczne'!B2</f>
        <v>Device.*</v>
      </c>
      <c r="D318" s="48" t="s">
        <v>802</v>
      </c>
      <c r="E318" s="300" t="s">
        <v>47</v>
      </c>
      <c r="F318" s="291" t="s">
        <v>401</v>
      </c>
      <c r="G318" s="300" t="s">
        <v>400</v>
      </c>
      <c r="H318" s="327"/>
      <c r="I318" s="327"/>
      <c r="J318" s="300" t="s">
        <v>540</v>
      </c>
      <c r="K318" s="300" t="s">
        <v>804</v>
      </c>
    </row>
    <row r="319" spans="2:11">
      <c r="B319" s="159"/>
      <c r="C319" s="170" t="str">
        <f>'Device.Level 0 - Cechy fizyczne'!B257</f>
        <v>Device.CVE[].Id</v>
      </c>
      <c r="D319" s="174" t="s">
        <v>801</v>
      </c>
      <c r="E319" s="301"/>
      <c r="F319" s="292"/>
      <c r="G319" s="301"/>
      <c r="H319" s="328"/>
      <c r="I319" s="328"/>
      <c r="J319" s="301"/>
      <c r="K319" s="301"/>
    </row>
    <row r="320" spans="2:11">
      <c r="B320" s="20"/>
      <c r="C320" s="171" t="str">
        <f>MetrykaSkanu!B24</f>
        <v>User.DataLeaks[].*</v>
      </c>
      <c r="D320" s="176" t="s">
        <v>803</v>
      </c>
      <c r="E320" s="302"/>
      <c r="F320" s="293"/>
      <c r="G320" s="302"/>
      <c r="H320" s="329"/>
      <c r="I320" s="329"/>
      <c r="J320" s="302"/>
      <c r="K320" s="302"/>
    </row>
    <row r="321" spans="2:11">
      <c r="B321" s="35" t="s">
        <v>55</v>
      </c>
      <c r="C321" s="46"/>
      <c r="D321" s="46"/>
      <c r="E321" s="46"/>
      <c r="F321" s="100"/>
      <c r="G321" s="54"/>
      <c r="H321" s="46"/>
      <c r="I321" s="46"/>
      <c r="J321" s="46"/>
      <c r="K321" s="147"/>
    </row>
    <row r="322" spans="2:11">
      <c r="B322" s="156"/>
      <c r="C322" s="170" t="str">
        <f>'Device.Level 0 - Cechy fizyczne'!B2</f>
        <v>Device.*</v>
      </c>
      <c r="D322" s="173" t="s">
        <v>800</v>
      </c>
      <c r="E322" s="300" t="s">
        <v>56</v>
      </c>
      <c r="F322" s="291" t="s">
        <v>403</v>
      </c>
      <c r="G322" s="300" t="s">
        <v>402</v>
      </c>
      <c r="H322" s="327"/>
      <c r="I322" s="327"/>
      <c r="J322" s="300" t="s">
        <v>540</v>
      </c>
      <c r="K322" s="300"/>
    </row>
    <row r="323" spans="2:11">
      <c r="B323" s="156"/>
      <c r="C323" s="170" t="str">
        <f>'Device.Level 0 - Cechy fizyczne'!B257</f>
        <v>Device.CVE[].Id</v>
      </c>
      <c r="D323" s="178" t="s">
        <v>801</v>
      </c>
      <c r="E323" s="301"/>
      <c r="F323" s="292"/>
      <c r="G323" s="301"/>
      <c r="H323" s="328"/>
      <c r="I323" s="328"/>
      <c r="J323" s="301"/>
      <c r="K323" s="301"/>
    </row>
    <row r="324" spans="2:11">
      <c r="B324" s="20"/>
      <c r="C324" s="171"/>
      <c r="D324" s="176"/>
      <c r="E324" s="302"/>
      <c r="F324" s="293"/>
      <c r="G324" s="302"/>
      <c r="H324" s="329"/>
      <c r="I324" s="329"/>
      <c r="J324" s="302"/>
      <c r="K324" s="302"/>
    </row>
    <row r="325" spans="2:11">
      <c r="B325" s="35" t="s">
        <v>57</v>
      </c>
      <c r="C325" s="182"/>
      <c r="D325" s="106"/>
      <c r="E325" s="106"/>
      <c r="F325" s="107"/>
      <c r="G325" s="108"/>
      <c r="H325" s="106"/>
      <c r="I325" s="106"/>
      <c r="J325" s="106"/>
      <c r="K325" s="146"/>
    </row>
    <row r="326" spans="2:11">
      <c r="B326" s="156"/>
      <c r="C326" s="170" t="str">
        <f>'Device.Level 0 - Cechy fizyczne'!B85</f>
        <v>Device.Networking.Bluetooth[].*</v>
      </c>
      <c r="D326" s="173" t="s">
        <v>760</v>
      </c>
      <c r="E326" s="300" t="s">
        <v>58</v>
      </c>
      <c r="F326" s="291" t="s">
        <v>405</v>
      </c>
      <c r="G326" s="300" t="s">
        <v>404</v>
      </c>
      <c r="H326" s="327"/>
      <c r="I326" s="327"/>
      <c r="J326" s="300" t="s">
        <v>540</v>
      </c>
      <c r="K326" s="300" t="s">
        <v>805</v>
      </c>
    </row>
    <row r="327" spans="2:11">
      <c r="B327" s="156"/>
      <c r="C327" s="170" t="str">
        <f>MetrykaSkanu!B24</f>
        <v>User.DataLeaks[].*</v>
      </c>
      <c r="D327" s="174" t="s">
        <v>762</v>
      </c>
      <c r="E327" s="301"/>
      <c r="F327" s="292"/>
      <c r="G327" s="301"/>
      <c r="H327" s="328"/>
      <c r="I327" s="328"/>
      <c r="J327" s="301"/>
      <c r="K327" s="301"/>
    </row>
    <row r="328" spans="2:11">
      <c r="B328" s="156"/>
      <c r="C328" s="170" t="str">
        <f>MetrykaSkanu!B30</f>
        <v>User.PubliclyAccessibleData[]</v>
      </c>
      <c r="D328" s="174" t="s">
        <v>763</v>
      </c>
      <c r="E328" s="301"/>
      <c r="F328" s="292"/>
      <c r="G328" s="301"/>
      <c r="H328" s="328"/>
      <c r="I328" s="328"/>
      <c r="J328" s="301"/>
      <c r="K328" s="301"/>
    </row>
    <row r="329" spans="2:11">
      <c r="B329" s="156"/>
      <c r="C329" s="170" t="str">
        <f>MetrykaSkanu!B30</f>
        <v>User.PubliclyAccessibleData[]</v>
      </c>
      <c r="D329" s="176" t="s">
        <v>752</v>
      </c>
      <c r="E329" s="301"/>
      <c r="F329" s="292"/>
      <c r="G329" s="301"/>
      <c r="H329" s="328"/>
      <c r="I329" s="328"/>
      <c r="J329" s="301"/>
      <c r="K329" s="301"/>
    </row>
    <row r="330" spans="2:11">
      <c r="B330" s="156"/>
      <c r="C330" s="170"/>
      <c r="D330" s="178"/>
      <c r="E330" s="301"/>
      <c r="F330" s="292"/>
      <c r="G330" s="301"/>
      <c r="H330" s="328"/>
      <c r="I330" s="328"/>
      <c r="J330" s="301"/>
      <c r="K330" s="301"/>
    </row>
    <row r="331" spans="2:11">
      <c r="B331" s="156"/>
      <c r="C331" s="170"/>
      <c r="D331" s="178"/>
      <c r="E331" s="301"/>
      <c r="F331" s="292"/>
      <c r="G331" s="301"/>
      <c r="H331" s="328"/>
      <c r="I331" s="328"/>
      <c r="J331" s="301"/>
      <c r="K331" s="301"/>
    </row>
    <row r="332" spans="2:11">
      <c r="B332" s="20"/>
      <c r="C332" s="171"/>
      <c r="D332" s="176"/>
      <c r="E332" s="302"/>
      <c r="F332" s="293"/>
      <c r="G332" s="302"/>
      <c r="H332" s="329"/>
      <c r="I332" s="329"/>
      <c r="J332" s="302"/>
      <c r="K332" s="302"/>
    </row>
    <row r="333" spans="2:11">
      <c r="B333" s="35" t="s">
        <v>59</v>
      </c>
      <c r="C333" s="46"/>
      <c r="D333" s="46"/>
      <c r="E333" s="46"/>
      <c r="F333" s="100"/>
      <c r="G333" s="54"/>
      <c r="H333" s="46"/>
      <c r="I333" s="46"/>
      <c r="J333" s="46"/>
      <c r="K333" s="146"/>
    </row>
    <row r="334" spans="2:11">
      <c r="B334" s="156"/>
      <c r="C334" s="170" t="str">
        <f>'Device.Level 0 - Cechy fizyczne'!B200</f>
        <v>Device.Applications.*</v>
      </c>
      <c r="D334" s="173" t="s">
        <v>806</v>
      </c>
      <c r="E334" s="327"/>
      <c r="F334" s="291" t="s">
        <v>407</v>
      </c>
      <c r="G334" s="300" t="s">
        <v>406</v>
      </c>
      <c r="H334" s="327"/>
      <c r="I334" s="327"/>
      <c r="J334" s="300" t="s">
        <v>540</v>
      </c>
      <c r="K334" s="300"/>
    </row>
    <row r="335" spans="2:11">
      <c r="B335" s="156"/>
      <c r="C335" s="170" t="str">
        <f>'Device.Level 0 - Cechy fizyczne'!B2</f>
        <v>Device.*</v>
      </c>
      <c r="D335" s="174" t="s">
        <v>807</v>
      </c>
      <c r="E335" s="328"/>
      <c r="F335" s="292"/>
      <c r="G335" s="301"/>
      <c r="H335" s="328"/>
      <c r="I335" s="328"/>
      <c r="J335" s="301"/>
      <c r="K335" s="301"/>
    </row>
    <row r="336" spans="2:11">
      <c r="B336" s="156"/>
      <c r="C336" s="170" t="str">
        <f>'Device.Level 0 - Cechy fizyczne'!B77</f>
        <v>Device.Networking.GSM[].*</v>
      </c>
      <c r="D336" s="174" t="s">
        <v>808</v>
      </c>
      <c r="E336" s="328"/>
      <c r="F336" s="292"/>
      <c r="G336" s="301"/>
      <c r="H336" s="328"/>
      <c r="I336" s="328"/>
      <c r="J336" s="301"/>
      <c r="K336" s="301"/>
    </row>
    <row r="337" spans="2:11">
      <c r="B337" s="156"/>
      <c r="C337" s="170" t="str">
        <f>'Device.Level 0 - Cechy fizyczne'!B100</f>
        <v>Device.Networking.Services.*</v>
      </c>
      <c r="D337" s="174" t="s">
        <v>809</v>
      </c>
      <c r="E337" s="328"/>
      <c r="F337" s="292"/>
      <c r="G337" s="301"/>
      <c r="H337" s="328"/>
      <c r="I337" s="328"/>
      <c r="J337" s="301"/>
      <c r="K337" s="301"/>
    </row>
    <row r="338" spans="2:11">
      <c r="B338" s="156"/>
      <c r="C338" s="170" t="str">
        <f>MetrykaSkanu!B24</f>
        <v>User.DataLeaks[].*</v>
      </c>
      <c r="D338" s="174" t="s">
        <v>810</v>
      </c>
      <c r="E338" s="328"/>
      <c r="F338" s="292"/>
      <c r="G338" s="301"/>
      <c r="H338" s="328"/>
      <c r="I338" s="328"/>
      <c r="J338" s="301"/>
      <c r="K338" s="301"/>
    </row>
    <row r="339" spans="2:11">
      <c r="B339" s="156"/>
      <c r="C339" s="170" t="str">
        <f>MetrykaSkanu!B30</f>
        <v>User.PubliclyAccessibleData[]</v>
      </c>
      <c r="D339" s="174" t="s">
        <v>811</v>
      </c>
      <c r="E339" s="328"/>
      <c r="F339" s="292"/>
      <c r="G339" s="301"/>
      <c r="H339" s="328"/>
      <c r="I339" s="328"/>
      <c r="J339" s="301"/>
      <c r="K339" s="301"/>
    </row>
    <row r="340" spans="2:11">
      <c r="B340" s="20"/>
      <c r="C340" s="171"/>
      <c r="D340" s="176"/>
      <c r="E340" s="329"/>
      <c r="F340" s="293"/>
      <c r="G340" s="302"/>
      <c r="H340" s="329"/>
      <c r="I340" s="329"/>
      <c r="J340" s="302"/>
      <c r="K340" s="302"/>
    </row>
    <row r="341" spans="2:11">
      <c r="B341" s="35" t="s">
        <v>61</v>
      </c>
      <c r="C341" s="46"/>
      <c r="D341" s="46"/>
      <c r="E341" s="46"/>
      <c r="F341" s="100"/>
      <c r="G341"/>
      <c r="H341" s="46"/>
      <c r="I341" s="46"/>
      <c r="J341" s="46"/>
      <c r="K341" s="147"/>
    </row>
    <row r="342" spans="2:11">
      <c r="B342" s="156"/>
      <c r="C342" s="170" t="str">
        <f>'Device.Level 0 - Cechy fizyczne'!B12</f>
        <v>Device.OS.*</v>
      </c>
      <c r="D342" s="169" t="s">
        <v>812</v>
      </c>
      <c r="E342" s="327"/>
      <c r="F342" s="291" t="s">
        <v>409</v>
      </c>
      <c r="G342" s="300" t="s">
        <v>408</v>
      </c>
      <c r="H342" s="327"/>
      <c r="I342" s="327"/>
      <c r="J342" s="300" t="s">
        <v>541</v>
      </c>
      <c r="K342" s="300"/>
    </row>
    <row r="343" spans="2:11">
      <c r="B343" s="156"/>
      <c r="C343" s="170" t="str">
        <f>'Device.Level 0 - Cechy fizyczne'!B102</f>
        <v>Device.Networking.Services.RDP[].*</v>
      </c>
      <c r="D343" s="169" t="s">
        <v>813</v>
      </c>
      <c r="E343" s="328"/>
      <c r="F343" s="292"/>
      <c r="G343" s="301"/>
      <c r="H343" s="328"/>
      <c r="I343" s="328"/>
      <c r="J343" s="301"/>
      <c r="K343" s="301"/>
    </row>
    <row r="344" spans="2:11">
      <c r="B344" s="156"/>
      <c r="C344" s="170" t="str">
        <f>'Device.Level 0 - Cechy fizyczne'!B109</f>
        <v>Device.Networking.Services.FTP[].*</v>
      </c>
      <c r="D344" s="169" t="s">
        <v>814</v>
      </c>
      <c r="E344" s="328"/>
      <c r="F344" s="292"/>
      <c r="G344" s="301"/>
      <c r="H344" s="328"/>
      <c r="I344" s="328"/>
      <c r="J344" s="301"/>
      <c r="K344" s="301"/>
    </row>
    <row r="345" spans="2:11">
      <c r="B345" s="156"/>
      <c r="C345" s="170" t="str">
        <f>'Device.Level 0 - Cechy fizyczne'!B118</f>
        <v>Device.Networking.Services.SSH[].*</v>
      </c>
      <c r="D345" s="169" t="s">
        <v>815</v>
      </c>
      <c r="E345" s="328"/>
      <c r="F345" s="292"/>
      <c r="G345" s="301"/>
      <c r="H345" s="328"/>
      <c r="I345" s="328"/>
      <c r="J345" s="301"/>
      <c r="K345" s="301"/>
    </row>
    <row r="346" spans="2:11">
      <c r="B346" s="156"/>
      <c r="C346" s="170" t="str">
        <f>'Device.Level 0 - Cechy fizyczne'!B131</f>
        <v>Device.Networking.Services.Telnet[].*</v>
      </c>
      <c r="D346" s="169" t="s">
        <v>816</v>
      </c>
      <c r="E346" s="328"/>
      <c r="F346" s="292"/>
      <c r="G346" s="301"/>
      <c r="H346" s="328"/>
      <c r="I346" s="328"/>
      <c r="J346" s="301"/>
      <c r="K346" s="301"/>
    </row>
    <row r="347" spans="2:11">
      <c r="B347" s="156"/>
      <c r="C347" s="170" t="str">
        <f>MetrykaSkanu!B24</f>
        <v>User.DataLeaks[].*</v>
      </c>
      <c r="D347" s="169" t="s">
        <v>817</v>
      </c>
      <c r="E347" s="328"/>
      <c r="F347" s="292"/>
      <c r="G347" s="301"/>
      <c r="H347" s="328"/>
      <c r="I347" s="328"/>
      <c r="J347" s="301"/>
      <c r="K347" s="301"/>
    </row>
    <row r="348" spans="2:11">
      <c r="B348" s="156"/>
      <c r="C348" s="170" t="str">
        <f>'Device.Level 0 - Cechy fizyczne'!B257</f>
        <v>Device.CVE[].Id</v>
      </c>
      <c r="D348" s="169" t="s">
        <v>818</v>
      </c>
      <c r="E348" s="328"/>
      <c r="F348" s="292"/>
      <c r="G348" s="301"/>
      <c r="H348" s="328"/>
      <c r="I348" s="328"/>
      <c r="J348" s="301"/>
      <c r="K348" s="301"/>
    </row>
    <row r="349" spans="2:11">
      <c r="B349" s="156"/>
      <c r="C349" s="170"/>
      <c r="D349" s="178"/>
      <c r="E349" s="328"/>
      <c r="F349" s="292"/>
      <c r="G349" s="301"/>
      <c r="H349" s="328"/>
      <c r="I349" s="328"/>
      <c r="J349" s="301"/>
      <c r="K349" s="301"/>
    </row>
    <row r="350" spans="2:11">
      <c r="B350" s="20"/>
      <c r="C350" s="171"/>
      <c r="D350" s="176"/>
      <c r="E350" s="329"/>
      <c r="F350" s="293"/>
      <c r="G350" s="302"/>
      <c r="H350" s="329"/>
      <c r="I350" s="329"/>
      <c r="J350" s="302"/>
      <c r="K350" s="302"/>
    </row>
    <row r="351" spans="2:11">
      <c r="B351" s="35" t="s">
        <v>62</v>
      </c>
      <c r="C351" s="46"/>
      <c r="D351" s="46"/>
      <c r="E351" s="46"/>
      <c r="F351" s="100"/>
      <c r="G351" s="54"/>
      <c r="H351" s="46"/>
      <c r="I351" s="46"/>
      <c r="J351" s="46"/>
      <c r="K351" s="146"/>
    </row>
    <row r="352" spans="2:11">
      <c r="B352" s="156"/>
      <c r="C352" s="170" t="str">
        <f>'Device.Level 0 - Cechy fizyczne'!B12</f>
        <v>Device.OS.*</v>
      </c>
      <c r="D352" s="169" t="s">
        <v>720</v>
      </c>
      <c r="E352" s="301"/>
      <c r="F352" s="292"/>
      <c r="G352" s="301"/>
      <c r="H352" s="328"/>
      <c r="I352" s="328"/>
      <c r="J352" s="301"/>
      <c r="K352" s="301"/>
    </row>
    <row r="353" spans="2:11">
      <c r="B353" s="156"/>
      <c r="C353" s="170" t="str">
        <f>'Device.Level 0 - Cechy fizyczne'!B70</f>
        <v>Device.Networking.NIC[].WiFi.SecurityMeasures.*</v>
      </c>
      <c r="D353" s="169" t="s">
        <v>721</v>
      </c>
      <c r="E353" s="301"/>
      <c r="F353" s="292"/>
      <c r="G353" s="301"/>
      <c r="H353" s="328"/>
      <c r="I353" s="328"/>
      <c r="J353" s="301"/>
      <c r="K353" s="301"/>
    </row>
    <row r="354" spans="2:11">
      <c r="B354" s="156"/>
      <c r="C354" s="170" t="str">
        <f>'Device.Level 0 - Cechy fizyczne'!B85</f>
        <v>Device.Networking.Bluetooth[].*</v>
      </c>
      <c r="D354" s="169" t="s">
        <v>721</v>
      </c>
      <c r="E354" s="301"/>
      <c r="F354" s="292"/>
      <c r="G354" s="301"/>
      <c r="H354" s="328"/>
      <c r="I354" s="328"/>
      <c r="J354" s="301"/>
      <c r="K354" s="301"/>
    </row>
    <row r="355" spans="2:11">
      <c r="B355" s="156"/>
      <c r="C355" s="170" t="str">
        <f>'Device.Level 0 - Cechy fizyczne'!B279</f>
        <v>Device.Networking.IDS.*</v>
      </c>
      <c r="D355" s="169" t="s">
        <v>722</v>
      </c>
      <c r="E355" s="301"/>
      <c r="F355" s="292"/>
      <c r="G355" s="301"/>
      <c r="H355" s="328"/>
      <c r="I355" s="328"/>
      <c r="J355" s="301"/>
      <c r="K355" s="301"/>
    </row>
    <row r="356" spans="2:11">
      <c r="B356" s="156"/>
      <c r="C356" s="170" t="str">
        <f>'Device.Level 0 - Cechy fizyczne'!B109</f>
        <v>Device.Networking.Services.FTP[].*</v>
      </c>
      <c r="D356" s="169" t="s">
        <v>723</v>
      </c>
      <c r="E356" s="301"/>
      <c r="F356" s="292"/>
      <c r="G356" s="301"/>
      <c r="H356" s="328"/>
      <c r="I356" s="328"/>
      <c r="J356" s="301"/>
      <c r="K356" s="301"/>
    </row>
    <row r="357" spans="2:11">
      <c r="B357" s="156"/>
      <c r="C357" s="170" t="str">
        <f>'Device.Level 0 - Cechy fizyczne'!B118</f>
        <v>Device.Networking.Services.SSH[].*</v>
      </c>
      <c r="D357" s="169" t="s">
        <v>724</v>
      </c>
      <c r="E357" s="301"/>
      <c r="F357" s="292"/>
      <c r="G357" s="301"/>
      <c r="H357" s="328"/>
      <c r="I357" s="328"/>
      <c r="J357" s="301"/>
      <c r="K357" s="301"/>
    </row>
    <row r="358" spans="2:11">
      <c r="B358" s="156"/>
      <c r="C358" s="170" t="str">
        <f>'Device.Level 0 - Cechy fizyczne'!B131</f>
        <v>Device.Networking.Services.Telnet[].*</v>
      </c>
      <c r="D358" s="169" t="s">
        <v>724</v>
      </c>
      <c r="E358" s="301"/>
      <c r="F358" s="292"/>
      <c r="G358" s="301"/>
      <c r="H358" s="328"/>
      <c r="I358" s="328"/>
      <c r="J358" s="301"/>
      <c r="K358" s="301"/>
    </row>
    <row r="359" spans="2:11">
      <c r="B359" s="156"/>
      <c r="C359" s="170" t="str">
        <f>'Device.Level 0 - Cechy fizyczne'!B102</f>
        <v>Device.Networking.Services.RDP[].*</v>
      </c>
      <c r="D359" s="169" t="s">
        <v>728</v>
      </c>
      <c r="E359" s="301"/>
      <c r="F359" s="292"/>
      <c r="G359" s="301"/>
      <c r="H359" s="328"/>
      <c r="I359" s="328"/>
      <c r="J359" s="301"/>
      <c r="K359" s="301"/>
    </row>
    <row r="360" spans="2:11">
      <c r="B360" s="20"/>
      <c r="C360" s="171"/>
      <c r="D360" s="176"/>
      <c r="E360" s="302"/>
      <c r="F360" s="293"/>
      <c r="G360" s="302"/>
      <c r="H360" s="329"/>
      <c r="I360" s="329"/>
      <c r="J360" s="302"/>
      <c r="K360" s="302"/>
    </row>
    <row r="361" spans="2:11">
      <c r="B361" s="35" t="s">
        <v>63</v>
      </c>
      <c r="C361" s="46"/>
      <c r="D361" s="46"/>
      <c r="E361" s="46"/>
      <c r="F361" s="100"/>
      <c r="G361" s="54"/>
      <c r="H361" s="46"/>
      <c r="I361" s="46"/>
      <c r="J361" s="46"/>
      <c r="K361" s="146"/>
    </row>
    <row r="362" spans="2:11">
      <c r="B362" s="156"/>
      <c r="C362" s="170" t="str">
        <f t="shared" ref="C362:D364" si="0">C159</f>
        <v>Device.Networking.NIC[].WiFi.SecurityMeasures.*</v>
      </c>
      <c r="D362" s="179" t="str">
        <f t="shared" si="0"/>
        <v>zaburzenie integralności danych w tranzycie</v>
      </c>
      <c r="E362" s="327"/>
      <c r="F362" s="291" t="s">
        <v>411</v>
      </c>
      <c r="G362" s="300" t="s">
        <v>410</v>
      </c>
      <c r="H362" s="327"/>
      <c r="I362" s="327"/>
      <c r="J362" s="300" t="s">
        <v>540</v>
      </c>
      <c r="K362" s="300" t="s">
        <v>819</v>
      </c>
    </row>
    <row r="363" spans="2:11">
      <c r="B363" s="156"/>
      <c r="C363" s="170" t="str">
        <f t="shared" si="0"/>
        <v>Device.Networking.Bluetooth[].*</v>
      </c>
      <c r="D363" s="178" t="str">
        <f t="shared" si="0"/>
        <v>zaburzenie integralności danych w tranzycie</v>
      </c>
      <c r="E363" s="328"/>
      <c r="F363" s="292"/>
      <c r="G363" s="301"/>
      <c r="H363" s="328"/>
      <c r="I363" s="328"/>
      <c r="J363" s="301"/>
      <c r="K363" s="301"/>
    </row>
    <row r="364" spans="2:11">
      <c r="B364" s="156"/>
      <c r="C364" s="170" t="str">
        <f t="shared" si="0"/>
        <v>Device.Networking.Services.FTP[].*</v>
      </c>
      <c r="D364" s="178" t="str">
        <f t="shared" si="0"/>
        <v>zaburzenie integralności danych na serwerze</v>
      </c>
      <c r="E364" s="328"/>
      <c r="F364" s="292"/>
      <c r="G364" s="301"/>
      <c r="H364" s="328"/>
      <c r="I364" s="328"/>
      <c r="J364" s="301"/>
      <c r="K364" s="301"/>
    </row>
    <row r="365" spans="2:11">
      <c r="B365" s="156"/>
      <c r="C365" s="170" t="str">
        <f t="shared" ref="C365:D373" si="1">C163</f>
        <v>Device.Networking.Services.SSH[].*</v>
      </c>
      <c r="D365" s="178" t="str">
        <f t="shared" si="1"/>
        <v>zaburzenie integralności danych na serwerze</v>
      </c>
      <c r="E365" s="328"/>
      <c r="F365" s="292"/>
      <c r="G365" s="301"/>
      <c r="H365" s="328"/>
      <c r="I365" s="328"/>
      <c r="J365" s="301"/>
      <c r="K365" s="301"/>
    </row>
    <row r="366" spans="2:11">
      <c r="B366" s="156"/>
      <c r="C366" s="170" t="str">
        <f t="shared" si="1"/>
        <v>Device.Networking.Services.Telnet[].*</v>
      </c>
      <c r="D366" s="178" t="str">
        <f t="shared" si="1"/>
        <v>zaburzenie integralności danych na serwerze</v>
      </c>
      <c r="E366" s="328"/>
      <c r="F366" s="292"/>
      <c r="G366" s="301"/>
      <c r="H366" s="328"/>
      <c r="I366" s="328"/>
      <c r="J366" s="301"/>
      <c r="K366" s="301"/>
    </row>
    <row r="367" spans="2:11">
      <c r="B367" s="156"/>
      <c r="C367" s="170" t="str">
        <f t="shared" si="1"/>
        <v>Device.OS.*</v>
      </c>
      <c r="D367" s="178" t="str">
        <f t="shared" si="1"/>
        <v>zaburzenie integralności danych na urządzeniu</v>
      </c>
      <c r="E367" s="328"/>
      <c r="F367" s="292"/>
      <c r="G367" s="301"/>
      <c r="H367" s="328"/>
      <c r="I367" s="328"/>
      <c r="J367" s="301"/>
      <c r="K367" s="301"/>
    </row>
    <row r="368" spans="2:11">
      <c r="B368" s="156"/>
      <c r="C368" s="170" t="str">
        <f t="shared" si="1"/>
        <v>Device.Networking.Bluetooth[].*</v>
      </c>
      <c r="D368" s="178" t="str">
        <f t="shared" si="1"/>
        <v>zaburzenie integralności danych w tranzycie</v>
      </c>
      <c r="E368" s="328"/>
      <c r="F368" s="292"/>
      <c r="G368" s="301"/>
      <c r="H368" s="328"/>
      <c r="I368" s="328"/>
      <c r="J368" s="301"/>
      <c r="K368" s="301"/>
    </row>
    <row r="369" spans="2:11">
      <c r="B369" s="156"/>
      <c r="C369" s="170" t="str">
        <f t="shared" si="1"/>
        <v>Device.Networking.Services.HTTP[].*</v>
      </c>
      <c r="D369" s="178" t="str">
        <f t="shared" si="1"/>
        <v>przechwycenie ruchu i zmiana w tranzycie</v>
      </c>
      <c r="E369" s="328"/>
      <c r="F369" s="292"/>
      <c r="G369" s="301"/>
      <c r="H369" s="328"/>
      <c r="I369" s="328"/>
      <c r="J369" s="301"/>
      <c r="K369" s="301"/>
    </row>
    <row r="370" spans="2:11">
      <c r="B370" s="156"/>
      <c r="C370" s="170" t="str">
        <f t="shared" si="1"/>
        <v>Device.Networking.Services.SMTP[].*</v>
      </c>
      <c r="D370" s="178" t="str">
        <f t="shared" si="1"/>
        <v>przechwycenie ruchu i zmiana w tranzycie</v>
      </c>
      <c r="E370" s="328"/>
      <c r="F370" s="292"/>
      <c r="G370" s="301"/>
      <c r="H370" s="328"/>
      <c r="I370" s="328"/>
      <c r="J370" s="301"/>
      <c r="K370" s="301"/>
    </row>
    <row r="371" spans="2:11">
      <c r="B371" s="156"/>
      <c r="C371" s="170" t="str">
        <f t="shared" si="1"/>
        <v>Device.Networking.Services.HTTPS[].*</v>
      </c>
      <c r="D371" s="178" t="str">
        <f t="shared" si="1"/>
        <v>przechwycenie ruchu i zmiana w tranzycie, słabe szyfrowanie</v>
      </c>
      <c r="E371" s="328"/>
      <c r="F371" s="292"/>
      <c r="G371" s="301"/>
      <c r="H371" s="328"/>
      <c r="I371" s="328"/>
      <c r="J371" s="301"/>
      <c r="K371" s="301"/>
    </row>
    <row r="372" spans="2:11">
      <c r="B372" s="156"/>
      <c r="C372" s="170" t="str">
        <f t="shared" si="1"/>
        <v>User.DataLeaks[].*</v>
      </c>
      <c r="D372" s="178" t="str">
        <f t="shared" si="1"/>
        <v>zwięsza szansę że to samo hasło jest użyte w wielu miejscach (np.. Mail)</v>
      </c>
      <c r="E372" s="328"/>
      <c r="F372" s="292"/>
      <c r="G372" s="301"/>
      <c r="H372" s="328"/>
      <c r="I372" s="328"/>
      <c r="J372" s="301"/>
      <c r="K372" s="301"/>
    </row>
    <row r="373" spans="2:11">
      <c r="B373" s="20"/>
      <c r="C373" s="171" t="str">
        <f t="shared" si="1"/>
        <v>Device.CVE[].Id</v>
      </c>
      <c r="D373" s="176" t="str">
        <f t="shared" si="1"/>
        <v>podatności na przechwycenie danych (bo możemy je zmienić)</v>
      </c>
      <c r="E373" s="329"/>
      <c r="F373" s="293"/>
      <c r="G373" s="302"/>
      <c r="H373" s="329"/>
      <c r="I373" s="329"/>
      <c r="J373" s="302"/>
      <c r="K373" s="302"/>
    </row>
    <row r="374" spans="2:11">
      <c r="B374" s="35" t="s">
        <v>64</v>
      </c>
      <c r="C374" s="46"/>
      <c r="D374" s="46"/>
      <c r="E374" s="46"/>
      <c r="F374" s="100"/>
      <c r="G374" s="54"/>
      <c r="H374" s="46"/>
      <c r="I374" s="46"/>
      <c r="J374" s="46"/>
      <c r="K374" s="147"/>
    </row>
    <row r="375" spans="2:11">
      <c r="B375" s="157"/>
      <c r="C375" s="170" t="str">
        <f t="shared" ref="C375:D377" si="2">C173</f>
        <v>Device.Networking.NIC[].WiFi.SecurityMeasures.*</v>
      </c>
      <c r="D375" s="179" t="str">
        <f t="shared" si="2"/>
        <v>podsłuchiwanie ruchu</v>
      </c>
      <c r="E375" s="327"/>
      <c r="F375" s="291" t="s">
        <v>413</v>
      </c>
      <c r="G375" s="300" t="s">
        <v>412</v>
      </c>
      <c r="H375" s="327"/>
      <c r="I375" s="327"/>
      <c r="J375" s="300" t="s">
        <v>540</v>
      </c>
      <c r="K375" s="300" t="s">
        <v>820</v>
      </c>
    </row>
    <row r="376" spans="2:11">
      <c r="B376" s="157"/>
      <c r="C376" s="170" t="str">
        <f t="shared" si="2"/>
        <v>Device.Networking.Bluetooth[].*</v>
      </c>
      <c r="D376" s="178" t="str">
        <f t="shared" si="2"/>
        <v>podsłuchiwanie ruchu</v>
      </c>
      <c r="E376" s="328"/>
      <c r="F376" s="292"/>
      <c r="G376" s="301"/>
      <c r="H376" s="328"/>
      <c r="I376" s="328"/>
      <c r="J376" s="301"/>
      <c r="K376" s="301"/>
    </row>
    <row r="377" spans="2:11">
      <c r="B377" s="157"/>
      <c r="C377" s="170" t="str">
        <f t="shared" si="2"/>
        <v>Device.Networking.Services.FTP[].*</v>
      </c>
      <c r="D377" s="178" t="str">
        <f t="shared" si="2"/>
        <v>włamanie na serwer i wykradnięcie danych</v>
      </c>
      <c r="E377" s="328"/>
      <c r="F377" s="292"/>
      <c r="G377" s="301"/>
      <c r="H377" s="328"/>
      <c r="I377" s="328"/>
      <c r="J377" s="301"/>
      <c r="K377" s="301"/>
    </row>
    <row r="378" spans="2:11">
      <c r="B378" s="157"/>
      <c r="C378" s="170" t="str">
        <f t="shared" ref="C378:D387" si="3">C177</f>
        <v>Device.Networking.Services.SSH[].*</v>
      </c>
      <c r="D378" s="178" t="str">
        <f t="shared" si="3"/>
        <v>włamanie na serwer i wykradnięcie danych</v>
      </c>
      <c r="E378" s="328"/>
      <c r="F378" s="292"/>
      <c r="G378" s="301"/>
      <c r="H378" s="328"/>
      <c r="I378" s="328"/>
      <c r="J378" s="301"/>
      <c r="K378" s="301"/>
    </row>
    <row r="379" spans="2:11">
      <c r="B379" s="157"/>
      <c r="C379" s="170" t="str">
        <f t="shared" si="3"/>
        <v>Device.Networking.Services.Telnet[].*</v>
      </c>
      <c r="D379" s="178" t="str">
        <f t="shared" si="3"/>
        <v>włamanie na serwer i wykradnięcie danych</v>
      </c>
      <c r="E379" s="328"/>
      <c r="F379" s="292"/>
      <c r="G379" s="301"/>
      <c r="H379" s="328"/>
      <c r="I379" s="328"/>
      <c r="J379" s="301"/>
      <c r="K379" s="301"/>
    </row>
    <row r="380" spans="2:11">
      <c r="B380" s="157"/>
      <c r="C380" s="170" t="str">
        <f t="shared" si="3"/>
        <v>Device.OS.*</v>
      </c>
      <c r="D380" s="178" t="str">
        <f t="shared" si="3"/>
        <v>włamanie na serwer i wykradnięcie danych</v>
      </c>
      <c r="E380" s="328"/>
      <c r="F380" s="292"/>
      <c r="G380" s="301"/>
      <c r="H380" s="328"/>
      <c r="I380" s="328"/>
      <c r="J380" s="301"/>
      <c r="K380" s="301"/>
    </row>
    <row r="381" spans="2:11">
      <c r="B381" s="157"/>
      <c r="C381" s="170" t="str">
        <f t="shared" si="3"/>
        <v>Device.Networking.Bluetooth[].*</v>
      </c>
      <c r="D381" s="178" t="str">
        <f t="shared" si="3"/>
        <v>podsłuchiwanie ruchu</v>
      </c>
      <c r="E381" s="328"/>
      <c r="F381" s="292"/>
      <c r="G381" s="301"/>
      <c r="H381" s="328"/>
      <c r="I381" s="328"/>
      <c r="J381" s="301"/>
      <c r="K381" s="301"/>
    </row>
    <row r="382" spans="2:11">
      <c r="B382" s="157"/>
      <c r="C382" s="170" t="str">
        <f t="shared" si="3"/>
        <v>Device.Networking.Services.HTTP[].*</v>
      </c>
      <c r="D382" s="178" t="str">
        <f t="shared" si="3"/>
        <v>podsłuchiwanie ruchu</v>
      </c>
      <c r="E382" s="328"/>
      <c r="F382" s="292"/>
      <c r="G382" s="301"/>
      <c r="H382" s="328"/>
      <c r="I382" s="328"/>
      <c r="J382" s="301"/>
      <c r="K382" s="301"/>
    </row>
    <row r="383" spans="2:11">
      <c r="B383" s="157"/>
      <c r="C383" s="170" t="str">
        <f t="shared" si="3"/>
        <v>Device.Networking.Services.SMTP[].*</v>
      </c>
      <c r="D383" s="178" t="str">
        <f t="shared" si="3"/>
        <v>podsłuchiwanie ruchu</v>
      </c>
      <c r="E383" s="328"/>
      <c r="F383" s="292"/>
      <c r="G383" s="301"/>
      <c r="H383" s="328"/>
      <c r="I383" s="328"/>
      <c r="J383" s="301"/>
      <c r="K383" s="301"/>
    </row>
    <row r="384" spans="2:11">
      <c r="B384" s="157"/>
      <c r="C384" s="170" t="str">
        <f t="shared" si="3"/>
        <v>Device.Networking.Services.HTTPS[].*</v>
      </c>
      <c r="D384" s="178" t="str">
        <f t="shared" si="3"/>
        <v>podsłuchiwanie ruchu</v>
      </c>
      <c r="E384" s="328"/>
      <c r="F384" s="292"/>
      <c r="G384" s="301"/>
      <c r="H384" s="328"/>
      <c r="I384" s="328"/>
      <c r="J384" s="301"/>
      <c r="K384" s="301"/>
    </row>
    <row r="385" spans="2:11">
      <c r="B385" s="157"/>
      <c r="C385" s="170" t="str">
        <f t="shared" si="3"/>
        <v>User.DataLeaks[].*</v>
      </c>
      <c r="D385" s="178" t="str">
        <f t="shared" si="3"/>
        <v>wypłyneły dane prywatne</v>
      </c>
      <c r="E385" s="328"/>
      <c r="F385" s="292"/>
      <c r="G385" s="301"/>
      <c r="H385" s="328"/>
      <c r="I385" s="328"/>
      <c r="J385" s="301"/>
      <c r="K385" s="301"/>
    </row>
    <row r="386" spans="2:11">
      <c r="B386" s="157"/>
      <c r="C386" s="170" t="str">
        <f t="shared" si="3"/>
        <v>Device.Networking.OpenPorts[].*</v>
      </c>
      <c r="D386" s="178" t="str">
        <f t="shared" si="3"/>
        <v>lista usług którego ruch możemy podsłuchać</v>
      </c>
      <c r="E386" s="328"/>
      <c r="F386" s="292"/>
      <c r="G386" s="301"/>
      <c r="H386" s="328"/>
      <c r="I386" s="328"/>
      <c r="J386" s="301"/>
      <c r="K386" s="301"/>
    </row>
    <row r="387" spans="2:11">
      <c r="B387" s="157"/>
      <c r="C387" s="170" t="str">
        <f t="shared" si="3"/>
        <v>Device.CVE[].Id</v>
      </c>
      <c r="D387" s="178" t="str">
        <f t="shared" si="3"/>
        <v xml:space="preserve">podatności na podsłuchanie danych </v>
      </c>
      <c r="E387" s="328"/>
      <c r="F387" s="292"/>
      <c r="G387" s="301"/>
      <c r="H387" s="328"/>
      <c r="I387" s="328"/>
      <c r="J387" s="301"/>
      <c r="K387" s="301"/>
    </row>
    <row r="388" spans="2:11">
      <c r="B388" s="56"/>
      <c r="C388" s="171"/>
      <c r="D388" s="176"/>
      <c r="E388" s="329"/>
      <c r="F388" s="293"/>
      <c r="G388" s="302"/>
      <c r="H388" s="329"/>
      <c r="I388" s="329"/>
      <c r="J388" s="302"/>
      <c r="K388" s="302"/>
    </row>
    <row r="390" spans="2:11">
      <c r="B390" s="62" t="s">
        <v>1243</v>
      </c>
      <c r="C390" s="183"/>
      <c r="D390" s="183"/>
      <c r="E390" s="63"/>
      <c r="F390" s="102"/>
      <c r="G390" s="63"/>
      <c r="H390" s="64"/>
      <c r="I390" s="63"/>
      <c r="J390" s="151"/>
      <c r="K390" s="150"/>
    </row>
    <row r="391" spans="2:11">
      <c r="B391" s="65"/>
      <c r="C391" s="171" t="str">
        <f>'Device.Level 0 - Cechy fizyczne'!B21</f>
        <v>Device.Networking.NIC[]</v>
      </c>
      <c r="D391" s="185" t="s">
        <v>822</v>
      </c>
      <c r="E391" s="324"/>
      <c r="F391" s="291" t="s">
        <v>414</v>
      </c>
      <c r="G391" s="281" t="s">
        <v>140</v>
      </c>
      <c r="H391" s="294"/>
      <c r="I391" s="297"/>
      <c r="J391" s="281" t="s">
        <v>542</v>
      </c>
      <c r="K391" s="281"/>
    </row>
    <row r="392" spans="2:11">
      <c r="B392" s="65"/>
      <c r="C392" s="171" t="str">
        <f>'Device.Level 0 - Cechy fizyczne'!B279</f>
        <v>Device.Networking.IDS.*</v>
      </c>
      <c r="D392" s="186" t="s">
        <v>821</v>
      </c>
      <c r="E392" s="325"/>
      <c r="F392" s="292"/>
      <c r="G392" s="282"/>
      <c r="H392" s="295"/>
      <c r="I392" s="298"/>
      <c r="J392" s="284"/>
      <c r="K392" s="284"/>
    </row>
    <row r="393" spans="2:11">
      <c r="B393" s="65"/>
      <c r="C393" s="171" t="str">
        <f>'Device.Level 0 - Cechy fizyczne'!B273</f>
        <v>Device.Networking.Sniffing.*</v>
      </c>
      <c r="D393" s="186" t="s">
        <v>825</v>
      </c>
      <c r="E393" s="325"/>
      <c r="F393" s="292"/>
      <c r="G393" s="282"/>
      <c r="H393" s="295"/>
      <c r="I393" s="298"/>
      <c r="J393" s="284"/>
      <c r="K393" s="284"/>
    </row>
    <row r="394" spans="2:11">
      <c r="B394" s="65"/>
      <c r="C394" s="171" t="str">
        <f>'Device.Level 0 - Cechy fizyczne'!B276</f>
        <v>Device.Networking.HoneyPot.*</v>
      </c>
      <c r="D394" s="186" t="s">
        <v>826</v>
      </c>
      <c r="E394" s="325"/>
      <c r="F394" s="292"/>
      <c r="G394" s="282"/>
      <c r="H394" s="295"/>
      <c r="I394" s="298"/>
      <c r="J394" s="284"/>
      <c r="K394" s="284"/>
    </row>
    <row r="395" spans="2:11">
      <c r="B395" s="65"/>
      <c r="C395" s="171"/>
      <c r="D395" s="186"/>
      <c r="E395" s="325"/>
      <c r="F395" s="292"/>
      <c r="G395" s="282"/>
      <c r="H395" s="295"/>
      <c r="I395" s="298"/>
      <c r="J395" s="284"/>
      <c r="K395" s="284"/>
    </row>
    <row r="396" spans="2:11">
      <c r="B396" s="65"/>
      <c r="C396" s="171"/>
      <c r="D396" s="186"/>
      <c r="E396" s="325"/>
      <c r="F396" s="292"/>
      <c r="G396" s="282"/>
      <c r="H396" s="295"/>
      <c r="I396" s="298"/>
      <c r="J396" s="284"/>
      <c r="K396" s="284"/>
    </row>
    <row r="397" spans="2:11">
      <c r="B397" s="65"/>
      <c r="C397" s="171"/>
      <c r="D397" s="186"/>
      <c r="E397" s="325"/>
      <c r="F397" s="292"/>
      <c r="G397" s="282"/>
      <c r="H397" s="295"/>
      <c r="I397" s="298"/>
      <c r="J397" s="284"/>
      <c r="K397" s="284"/>
    </row>
    <row r="398" spans="2:11">
      <c r="B398" s="66"/>
      <c r="C398" s="171"/>
      <c r="D398" s="187"/>
      <c r="E398" s="326"/>
      <c r="F398" s="293"/>
      <c r="G398" s="283"/>
      <c r="H398" s="296"/>
      <c r="I398" s="299"/>
      <c r="J398" s="285"/>
      <c r="K398" s="285"/>
    </row>
    <row r="399" spans="2:11">
      <c r="B399" s="62" t="s">
        <v>1244</v>
      </c>
      <c r="C399" s="63"/>
      <c r="D399" s="63"/>
      <c r="E399" s="63"/>
      <c r="F399" s="109"/>
      <c r="G399" s="110"/>
      <c r="H399" s="64"/>
      <c r="I399" s="63"/>
      <c r="J399" s="63"/>
      <c r="K399" s="150"/>
    </row>
    <row r="400" spans="2:11">
      <c r="B400" s="161"/>
      <c r="C400" s="170" t="str">
        <f>'Device.Level 0 - Cechy fizyczne'!B21</f>
        <v>Device.Networking.NIC[]</v>
      </c>
      <c r="D400" s="185" t="s">
        <v>822</v>
      </c>
      <c r="E400" s="318"/>
      <c r="F400" s="291" t="s">
        <v>415</v>
      </c>
      <c r="G400" s="300" t="s">
        <v>141</v>
      </c>
      <c r="H400" s="321"/>
      <c r="I400" s="318"/>
      <c r="J400" s="300" t="s">
        <v>542</v>
      </c>
      <c r="K400" s="300"/>
    </row>
    <row r="401" spans="2:11">
      <c r="B401" s="161"/>
      <c r="C401" s="170" t="str">
        <f>'Device.Level 0 - Cechy fizyczne'!B279</f>
        <v>Device.Networking.IDS.*</v>
      </c>
      <c r="D401" s="186" t="s">
        <v>821</v>
      </c>
      <c r="E401" s="319"/>
      <c r="F401" s="292"/>
      <c r="G401" s="301"/>
      <c r="H401" s="322"/>
      <c r="I401" s="319"/>
      <c r="J401" s="301"/>
      <c r="K401" s="301"/>
    </row>
    <row r="402" spans="2:11">
      <c r="B402" s="161"/>
      <c r="C402" s="170" t="str">
        <f>'Device.Level 0 - Cechy fizyczne'!B273</f>
        <v>Device.Networking.Sniffing.*</v>
      </c>
      <c r="D402" s="186" t="s">
        <v>825</v>
      </c>
      <c r="E402" s="319"/>
      <c r="F402" s="292"/>
      <c r="G402" s="301"/>
      <c r="H402" s="322"/>
      <c r="I402" s="319"/>
      <c r="J402" s="301"/>
      <c r="K402" s="301"/>
    </row>
    <row r="403" spans="2:11">
      <c r="B403" s="161"/>
      <c r="C403" s="170" t="str">
        <f>'Device.Level 0 - Cechy fizyczne'!B276</f>
        <v>Device.Networking.HoneyPot.*</v>
      </c>
      <c r="D403" s="186" t="s">
        <v>826</v>
      </c>
      <c r="E403" s="319"/>
      <c r="F403" s="292"/>
      <c r="G403" s="301"/>
      <c r="H403" s="322"/>
      <c r="I403" s="319"/>
      <c r="J403" s="301"/>
      <c r="K403" s="301"/>
    </row>
    <row r="404" spans="2:11">
      <c r="B404" s="161"/>
      <c r="C404" s="169" t="str">
        <f>'Device.Level 0 - Cechy fizyczne'!B23</f>
        <v>Device.Networking.NIC[].ErrorCount</v>
      </c>
      <c r="D404" s="189" t="s">
        <v>827</v>
      </c>
      <c r="E404" s="319"/>
      <c r="F404" s="292"/>
      <c r="G404" s="301"/>
      <c r="H404" s="322"/>
      <c r="I404" s="319"/>
      <c r="J404" s="301"/>
      <c r="K404" s="301"/>
    </row>
    <row r="405" spans="2:11">
      <c r="B405" s="161"/>
      <c r="C405" s="170"/>
      <c r="D405" s="189"/>
      <c r="E405" s="319"/>
      <c r="F405" s="292"/>
      <c r="G405" s="301"/>
      <c r="H405" s="322"/>
      <c r="I405" s="319"/>
      <c r="J405" s="301"/>
      <c r="K405" s="301"/>
    </row>
    <row r="406" spans="2:11">
      <c r="B406" s="161"/>
      <c r="C406" s="170"/>
      <c r="D406" s="189"/>
      <c r="E406" s="319"/>
      <c r="F406" s="292"/>
      <c r="G406" s="301"/>
      <c r="H406" s="322"/>
      <c r="I406" s="319"/>
      <c r="J406" s="301"/>
      <c r="K406" s="301"/>
    </row>
    <row r="407" spans="2:11">
      <c r="B407" s="65"/>
      <c r="C407" s="171"/>
      <c r="D407" s="187"/>
      <c r="E407" s="320"/>
      <c r="F407" s="293"/>
      <c r="G407" s="302"/>
      <c r="H407" s="323"/>
      <c r="I407" s="320"/>
      <c r="J407" s="302"/>
      <c r="K407" s="302"/>
    </row>
    <row r="408" spans="2:11">
      <c r="B408" s="62" t="s">
        <v>1245</v>
      </c>
      <c r="C408" s="63"/>
      <c r="D408" s="63"/>
      <c r="E408" s="63"/>
      <c r="F408" s="109"/>
      <c r="G408" s="110"/>
      <c r="H408" s="64"/>
      <c r="I408" s="63"/>
      <c r="J408" s="63"/>
      <c r="K408" s="150"/>
    </row>
    <row r="409" spans="2:11">
      <c r="B409" s="161"/>
      <c r="C409" s="170" t="str">
        <f>'Device.Level 0 - Cechy fizyczne'!B21</f>
        <v>Device.Networking.NIC[]</v>
      </c>
      <c r="D409" s="188"/>
      <c r="E409" s="318"/>
      <c r="F409" s="291" t="s">
        <v>417</v>
      </c>
      <c r="G409" s="300" t="s">
        <v>416</v>
      </c>
      <c r="H409" s="321"/>
      <c r="I409" s="318"/>
      <c r="J409" s="300" t="s">
        <v>542</v>
      </c>
      <c r="K409" s="300"/>
    </row>
    <row r="410" spans="2:11">
      <c r="B410" s="161"/>
      <c r="C410" s="170" t="str">
        <f>'Device.Level 0 - Cechy fizyczne'!B279</f>
        <v>Device.Networking.IDS.*</v>
      </c>
      <c r="D410" s="189"/>
      <c r="E410" s="319"/>
      <c r="F410" s="292"/>
      <c r="G410" s="301"/>
      <c r="H410" s="322"/>
      <c r="I410" s="319"/>
      <c r="J410" s="301"/>
      <c r="K410" s="301"/>
    </row>
    <row r="411" spans="2:11">
      <c r="B411" s="161"/>
      <c r="C411" s="170" t="str">
        <f>'Device.Level 0 - Cechy fizyczne'!B273</f>
        <v>Device.Networking.Sniffing.*</v>
      </c>
      <c r="D411" s="189"/>
      <c r="E411" s="319"/>
      <c r="F411" s="292"/>
      <c r="G411" s="301"/>
      <c r="H411" s="322"/>
      <c r="I411" s="319"/>
      <c r="J411" s="301"/>
      <c r="K411" s="301"/>
    </row>
    <row r="412" spans="2:11">
      <c r="B412" s="161"/>
      <c r="C412" s="170" t="str">
        <f>'Device.Level 0 - Cechy fizyczne'!B276</f>
        <v>Device.Networking.HoneyPot.*</v>
      </c>
      <c r="D412" s="189"/>
      <c r="E412" s="319"/>
      <c r="F412" s="292"/>
      <c r="G412" s="301"/>
      <c r="H412" s="322"/>
      <c r="I412" s="319"/>
      <c r="J412" s="301"/>
      <c r="K412" s="301"/>
    </row>
    <row r="413" spans="2:11">
      <c r="B413" s="161"/>
      <c r="C413" s="170" t="str">
        <f>'Device.Level 0 - Cechy fizyczne'!B281</f>
        <v>Device.Networking.IDS.MITMDetected</v>
      </c>
      <c r="D413" s="189" t="s">
        <v>828</v>
      </c>
      <c r="E413" s="319"/>
      <c r="F413" s="292"/>
      <c r="G413" s="301"/>
      <c r="H413" s="322"/>
      <c r="I413" s="319"/>
      <c r="J413" s="301"/>
      <c r="K413" s="301"/>
    </row>
    <row r="414" spans="2:11">
      <c r="B414" s="161"/>
      <c r="C414" s="170" t="str">
        <f>'Device.Level 0 - Cechy fizyczne'!B282</f>
        <v>Device.Networking.IDS.MACSpoofingAttackDetected</v>
      </c>
      <c r="D414" s="189"/>
      <c r="E414" s="319"/>
      <c r="F414" s="292"/>
      <c r="G414" s="301"/>
      <c r="H414" s="322"/>
      <c r="I414" s="319"/>
      <c r="J414" s="301"/>
      <c r="K414" s="301"/>
    </row>
    <row r="415" spans="2:11">
      <c r="B415" s="161"/>
      <c r="C415" s="170" t="str">
        <f>'Device.Level 0 - Cechy fizyczne'!B290</f>
        <v>Device.Networking.IDS.RoutingTablePoisoningDetected</v>
      </c>
      <c r="D415" s="189"/>
      <c r="E415" s="319"/>
      <c r="F415" s="292"/>
      <c r="G415" s="301"/>
      <c r="H415" s="322"/>
      <c r="I415" s="319"/>
      <c r="J415" s="301"/>
      <c r="K415" s="301"/>
    </row>
    <row r="416" spans="2:11">
      <c r="B416" s="65"/>
      <c r="C416" s="171"/>
      <c r="D416" s="187"/>
      <c r="E416" s="320"/>
      <c r="F416" s="293"/>
      <c r="G416" s="302"/>
      <c r="H416" s="323"/>
      <c r="I416" s="320"/>
      <c r="J416" s="302"/>
      <c r="K416" s="302"/>
    </row>
    <row r="417" spans="2:11">
      <c r="B417" s="62" t="s">
        <v>1246</v>
      </c>
      <c r="C417" s="63"/>
      <c r="D417" s="63"/>
      <c r="E417" s="63"/>
      <c r="F417" s="109"/>
      <c r="G417" s="110"/>
      <c r="H417" s="64"/>
      <c r="I417" s="63"/>
      <c r="J417" s="63"/>
      <c r="K417" s="150"/>
    </row>
    <row r="418" spans="2:11">
      <c r="B418" s="161"/>
      <c r="C418" s="170" t="str">
        <f>'Device.Level 0 - Cechy fizyczne'!B21</f>
        <v>Device.Networking.NIC[]</v>
      </c>
      <c r="D418" s="188"/>
      <c r="E418" s="318"/>
      <c r="F418" s="291" t="s">
        <v>418</v>
      </c>
      <c r="G418" s="300" t="s">
        <v>142</v>
      </c>
      <c r="H418" s="321"/>
      <c r="I418" s="318"/>
      <c r="J418" s="300" t="s">
        <v>542</v>
      </c>
      <c r="K418" s="300"/>
    </row>
    <row r="419" spans="2:11">
      <c r="B419" s="161"/>
      <c r="C419" s="170" t="str">
        <f>'Device.Level 0 - Cechy fizyczne'!B279</f>
        <v>Device.Networking.IDS.*</v>
      </c>
      <c r="D419" s="189"/>
      <c r="E419" s="319"/>
      <c r="F419" s="292"/>
      <c r="G419" s="301"/>
      <c r="H419" s="322"/>
      <c r="I419" s="319"/>
      <c r="J419" s="301"/>
      <c r="K419" s="301"/>
    </row>
    <row r="420" spans="2:11">
      <c r="B420" s="161"/>
      <c r="C420" s="170" t="str">
        <f>'Device.Level 0 - Cechy fizyczne'!B273</f>
        <v>Device.Networking.Sniffing.*</v>
      </c>
      <c r="D420" s="189"/>
      <c r="E420" s="319"/>
      <c r="F420" s="292"/>
      <c r="G420" s="301"/>
      <c r="H420" s="322"/>
      <c r="I420" s="319"/>
      <c r="J420" s="301"/>
      <c r="K420" s="301"/>
    </row>
    <row r="421" spans="2:11">
      <c r="B421" s="161"/>
      <c r="C421" s="170" t="str">
        <f>'Device.Level 0 - Cechy fizyczne'!B276</f>
        <v>Device.Networking.HoneyPot.*</v>
      </c>
      <c r="D421" s="189"/>
      <c r="E421" s="319"/>
      <c r="F421" s="292"/>
      <c r="G421" s="301"/>
      <c r="H421" s="322"/>
      <c r="I421" s="319"/>
      <c r="J421" s="301"/>
      <c r="K421" s="301"/>
    </row>
    <row r="422" spans="2:11">
      <c r="B422" s="161"/>
      <c r="C422" s="170" t="str">
        <f>'Device.Level 0 - Cechy fizyczne'!B200</f>
        <v>Device.Applications.*</v>
      </c>
      <c r="D422" s="189" t="s">
        <v>829</v>
      </c>
      <c r="E422" s="319"/>
      <c r="F422" s="292"/>
      <c r="G422" s="301"/>
      <c r="H422" s="322"/>
      <c r="I422" s="319"/>
      <c r="J422" s="301"/>
      <c r="K422" s="301"/>
    </row>
    <row r="423" spans="2:11">
      <c r="B423" s="65"/>
      <c r="C423" s="171"/>
      <c r="D423" s="187"/>
      <c r="E423" s="320"/>
      <c r="F423" s="293"/>
      <c r="G423" s="302"/>
      <c r="H423" s="323"/>
      <c r="I423" s="320"/>
      <c r="J423" s="302"/>
      <c r="K423" s="302"/>
    </row>
    <row r="424" spans="2:11">
      <c r="B424" s="62" t="s">
        <v>1247</v>
      </c>
      <c r="C424" s="63"/>
      <c r="D424" s="63"/>
      <c r="E424" s="63"/>
      <c r="F424" s="109"/>
      <c r="G424" s="110"/>
      <c r="H424" s="64"/>
      <c r="I424" s="63"/>
      <c r="J424" s="63"/>
      <c r="K424" s="150"/>
    </row>
    <row r="425" spans="2:11">
      <c r="B425" s="161"/>
      <c r="C425" s="170"/>
      <c r="D425" s="188"/>
      <c r="E425" s="318"/>
      <c r="F425" s="291" t="s">
        <v>419</v>
      </c>
      <c r="G425" s="300" t="s">
        <v>143</v>
      </c>
      <c r="H425" s="321"/>
      <c r="I425" s="318"/>
      <c r="J425" s="300" t="s">
        <v>542</v>
      </c>
      <c r="K425" s="300"/>
    </row>
    <row r="426" spans="2:11">
      <c r="B426" s="161"/>
      <c r="C426" s="170"/>
      <c r="D426" s="189"/>
      <c r="E426" s="319"/>
      <c r="F426" s="292"/>
      <c r="G426" s="301"/>
      <c r="H426" s="322"/>
      <c r="I426" s="319"/>
      <c r="J426" s="301"/>
      <c r="K426" s="301"/>
    </row>
    <row r="427" spans="2:11">
      <c r="B427" s="161"/>
      <c r="C427" s="170"/>
      <c r="D427" s="189"/>
      <c r="E427" s="319"/>
      <c r="F427" s="292"/>
      <c r="G427" s="301"/>
      <c r="H427" s="322"/>
      <c r="I427" s="319"/>
      <c r="J427" s="301"/>
      <c r="K427" s="301"/>
    </row>
    <row r="428" spans="2:11">
      <c r="B428" s="66"/>
      <c r="C428" s="171"/>
      <c r="D428" s="187"/>
      <c r="E428" s="320"/>
      <c r="F428" s="293"/>
      <c r="G428" s="302"/>
      <c r="H428" s="323"/>
      <c r="I428" s="320"/>
      <c r="J428" s="302"/>
      <c r="K428" s="302"/>
    </row>
    <row r="429" spans="2:11">
      <c r="F429" s="103"/>
      <c r="G429" s="51"/>
    </row>
    <row r="430" spans="2:11">
      <c r="B430" s="62" t="s">
        <v>121</v>
      </c>
      <c r="C430" s="183"/>
      <c r="D430" s="183"/>
      <c r="E430" s="63"/>
      <c r="F430" s="109"/>
      <c r="G430" s="110"/>
      <c r="H430" s="64"/>
      <c r="I430" s="63"/>
      <c r="J430" s="63"/>
      <c r="K430" s="150"/>
    </row>
    <row r="431" spans="2:11">
      <c r="B431" s="161"/>
      <c r="C431" s="170" t="str">
        <f>'Device.Level 0 - Cechy fizyczne'!B2</f>
        <v>Device.*</v>
      </c>
      <c r="D431" s="179" t="s">
        <v>830</v>
      </c>
      <c r="E431" s="318"/>
      <c r="F431" s="291" t="s">
        <v>420</v>
      </c>
      <c r="G431" s="300" t="s">
        <v>143</v>
      </c>
      <c r="H431" s="321"/>
      <c r="I431" s="318"/>
      <c r="J431" s="300" t="s">
        <v>543</v>
      </c>
      <c r="K431" s="300"/>
    </row>
    <row r="432" spans="2:11">
      <c r="B432" s="161"/>
      <c r="C432" s="170" t="str">
        <f>'Device.Level 0 - Cechy fizyczne'!B70</f>
        <v>Device.Networking.NIC[].WiFi.SecurityMeasures.*</v>
      </c>
      <c r="D432" s="178" t="s">
        <v>831</v>
      </c>
      <c r="E432" s="319"/>
      <c r="F432" s="292"/>
      <c r="G432" s="301"/>
      <c r="H432" s="322"/>
      <c r="I432" s="319"/>
      <c r="J432" s="301"/>
      <c r="K432" s="301"/>
    </row>
    <row r="433" spans="2:11">
      <c r="B433" s="161"/>
      <c r="C433" s="170" t="str">
        <f>'Device.Level 0 - Cechy fizyczne'!B86</f>
        <v>Device.Networking.Bluetooth[].Version</v>
      </c>
      <c r="D433" s="178" t="s">
        <v>832</v>
      </c>
      <c r="E433" s="319"/>
      <c r="F433" s="292"/>
      <c r="G433" s="301"/>
      <c r="H433" s="322"/>
      <c r="I433" s="319"/>
      <c r="J433" s="301"/>
      <c r="K433" s="301"/>
    </row>
    <row r="434" spans="2:11">
      <c r="B434" s="161"/>
      <c r="C434" s="170" t="str">
        <f>'Device.Level 0 - Cechy fizyczne'!B90</f>
        <v>Device.Networking.Bluetooth[].Encryption</v>
      </c>
      <c r="D434" s="178" t="s">
        <v>833</v>
      </c>
      <c r="E434" s="319"/>
      <c r="F434" s="292"/>
      <c r="G434" s="301"/>
      <c r="H434" s="322"/>
      <c r="I434" s="319"/>
      <c r="J434" s="301"/>
      <c r="K434" s="301"/>
    </row>
    <row r="435" spans="2:11">
      <c r="B435" s="161"/>
      <c r="C435" s="170" t="str">
        <f>'Device.Level 0 - Cechy fizyczne'!B89</f>
        <v>Device.Networking.Bluetooth[].Protocols</v>
      </c>
      <c r="D435" s="178" t="s">
        <v>834</v>
      </c>
      <c r="E435" s="319"/>
      <c r="F435" s="292"/>
      <c r="G435" s="301"/>
      <c r="H435" s="322"/>
      <c r="I435" s="319"/>
      <c r="J435" s="301"/>
      <c r="K435" s="301"/>
    </row>
    <row r="436" spans="2:11">
      <c r="B436" s="161"/>
      <c r="C436" s="170" t="str">
        <f>'Device.Level 0 - Cechy fizyczne'!B104</f>
        <v>Device.Networking.Services.RDP[].Version</v>
      </c>
      <c r="D436" s="178" t="s">
        <v>835</v>
      </c>
      <c r="E436" s="319"/>
      <c r="F436" s="292"/>
      <c r="G436" s="301"/>
      <c r="H436" s="322"/>
      <c r="I436" s="319"/>
      <c r="J436" s="301"/>
      <c r="K436" s="301"/>
    </row>
    <row r="437" spans="2:11">
      <c r="B437" s="161"/>
      <c r="C437" s="170" t="str">
        <f>'Device.Level 0 - Cechy fizyczne'!B160</f>
        <v>Device.Networking.Services.SMTP[].SSLPort</v>
      </c>
      <c r="D437" s="178" t="s">
        <v>836</v>
      </c>
      <c r="E437" s="319"/>
      <c r="F437" s="292"/>
      <c r="G437" s="301"/>
      <c r="H437" s="322"/>
      <c r="I437" s="319"/>
      <c r="J437" s="301"/>
      <c r="K437" s="301"/>
    </row>
    <row r="438" spans="2:11">
      <c r="B438" s="161"/>
      <c r="C438" s="170" t="str">
        <f>'Device.Level 0 - Cechy fizyczne'!B164</f>
        <v>Device.Networking.Services.HTTPS[].*</v>
      </c>
      <c r="D438" s="178" t="s">
        <v>837</v>
      </c>
      <c r="E438" s="319"/>
      <c r="F438" s="292"/>
      <c r="G438" s="301"/>
      <c r="H438" s="322"/>
      <c r="I438" s="319"/>
      <c r="J438" s="301"/>
      <c r="K438" s="301"/>
    </row>
    <row r="439" spans="2:11">
      <c r="B439" s="161"/>
      <c r="C439" s="170" t="str">
        <f>'Device.Level 0 - Cechy fizyczne'!B146</f>
        <v>Device.Networking.Services.HTTP[].*</v>
      </c>
      <c r="D439" s="178" t="s">
        <v>838</v>
      </c>
      <c r="E439" s="319"/>
      <c r="F439" s="292"/>
      <c r="G439" s="301"/>
      <c r="H439" s="322"/>
      <c r="I439" s="319"/>
      <c r="J439" s="301"/>
      <c r="K439" s="301"/>
    </row>
    <row r="440" spans="2:11">
      <c r="B440" s="161"/>
      <c r="C440" s="170" t="str">
        <f>'Device.Level 0 - Cechy fizyczne'!B192</f>
        <v>Device.Networking.Services.RTSP[].*</v>
      </c>
      <c r="D440" s="178" t="s">
        <v>839</v>
      </c>
      <c r="E440" s="319"/>
      <c r="F440" s="292"/>
      <c r="G440" s="301"/>
      <c r="H440" s="322"/>
      <c r="I440" s="319"/>
      <c r="J440" s="301"/>
      <c r="K440" s="301"/>
    </row>
    <row r="441" spans="2:11">
      <c r="B441" s="161"/>
      <c r="C441" s="170" t="str">
        <f>'Device.Level 0 - Cechy fizyczne'!B257</f>
        <v>Device.CVE[].Id</v>
      </c>
      <c r="D441" s="178" t="s">
        <v>846</v>
      </c>
      <c r="E441" s="319"/>
      <c r="F441" s="292"/>
      <c r="G441" s="301"/>
      <c r="H441" s="322"/>
      <c r="I441" s="319"/>
      <c r="J441" s="301"/>
      <c r="K441" s="301"/>
    </row>
    <row r="442" spans="2:11">
      <c r="B442" s="65"/>
      <c r="C442" s="171" t="s">
        <v>17</v>
      </c>
      <c r="D442" s="176"/>
      <c r="E442" s="320"/>
      <c r="F442" s="293"/>
      <c r="G442" s="302"/>
      <c r="H442" s="323"/>
      <c r="I442" s="320"/>
      <c r="J442" s="302"/>
      <c r="K442" s="302"/>
    </row>
    <row r="443" spans="2:11">
      <c r="B443" s="62" t="s">
        <v>122</v>
      </c>
      <c r="C443" s="183"/>
      <c r="D443" s="183"/>
      <c r="E443" s="63"/>
      <c r="F443" s="109"/>
      <c r="G443" s="110"/>
      <c r="H443" s="64"/>
      <c r="I443" s="63"/>
      <c r="J443" s="63"/>
      <c r="K443" s="150"/>
    </row>
    <row r="444" spans="2:11">
      <c r="B444" s="161"/>
      <c r="C444" s="170" t="str">
        <f>'Device.Level 0 - Cechy fizyczne'!B281</f>
        <v>Device.Networking.IDS.MITMDetected</v>
      </c>
      <c r="D444" s="179" t="s">
        <v>840</v>
      </c>
      <c r="E444" s="318"/>
      <c r="F444" s="291" t="s">
        <v>422</v>
      </c>
      <c r="G444" s="300" t="s">
        <v>421</v>
      </c>
      <c r="H444" s="321"/>
      <c r="I444" s="318"/>
      <c r="J444" s="300" t="s">
        <v>543</v>
      </c>
      <c r="K444" s="300"/>
    </row>
    <row r="445" spans="2:11">
      <c r="B445" s="161"/>
      <c r="C445" s="170" t="str">
        <f>'Device.Level 0 - Cechy fizyczne'!B71</f>
        <v>Device.Networking.NIC[].WiFi.SSIDDetected[].Dot1XEnabled</v>
      </c>
      <c r="D445" s="178" t="s">
        <v>841</v>
      </c>
      <c r="E445" s="319"/>
      <c r="F445" s="292"/>
      <c r="G445" s="301"/>
      <c r="H445" s="322"/>
      <c r="I445" s="319"/>
      <c r="J445" s="301"/>
      <c r="K445" s="301"/>
    </row>
    <row r="446" spans="2:11">
      <c r="B446" s="161"/>
      <c r="C446" s="170" t="str">
        <f>'Device.Level 0 - Cechy fizyczne'!B104</f>
        <v>Device.Networking.Services.RDP[].Version</v>
      </c>
      <c r="D446" s="178" t="s">
        <v>842</v>
      </c>
      <c r="E446" s="319"/>
      <c r="F446" s="292"/>
      <c r="G446" s="301"/>
      <c r="H446" s="322"/>
      <c r="I446" s="319"/>
      <c r="J446" s="301"/>
      <c r="K446" s="301"/>
    </row>
    <row r="447" spans="2:11">
      <c r="B447" s="161"/>
      <c r="C447" s="170" t="str">
        <f>'Device.Level 0 - Cechy fizyczne'!B109</f>
        <v>Device.Networking.Services.FTP[].*</v>
      </c>
      <c r="D447" s="178" t="s">
        <v>843</v>
      </c>
      <c r="E447" s="319"/>
      <c r="F447" s="292"/>
      <c r="G447" s="301"/>
      <c r="H447" s="322"/>
      <c r="I447" s="319"/>
      <c r="J447" s="301"/>
      <c r="K447" s="301"/>
    </row>
    <row r="448" spans="2:11">
      <c r="B448" s="161"/>
      <c r="C448" s="170" t="str">
        <f>'Device.Level 0 - Cechy fizyczne'!B164</f>
        <v>Device.Networking.Services.HTTPS[].*</v>
      </c>
      <c r="D448" s="178" t="s">
        <v>844</v>
      </c>
      <c r="E448" s="319"/>
      <c r="F448" s="292"/>
      <c r="G448" s="301"/>
      <c r="H448" s="322"/>
      <c r="I448" s="319"/>
      <c r="J448" s="301"/>
      <c r="K448" s="301"/>
    </row>
    <row r="449" spans="2:11">
      <c r="B449" s="161"/>
      <c r="C449" s="170" t="str">
        <f>'Device.Level 0 - Cechy fizyczne'!B257</f>
        <v>Device.CVE[].Id</v>
      </c>
      <c r="D449" s="178" t="s">
        <v>845</v>
      </c>
      <c r="E449" s="319"/>
      <c r="F449" s="292"/>
      <c r="G449" s="301"/>
      <c r="H449" s="322"/>
      <c r="I449" s="319"/>
      <c r="J449" s="301"/>
      <c r="K449" s="301"/>
    </row>
    <row r="450" spans="2:11">
      <c r="B450" s="65"/>
      <c r="C450" s="171" t="s">
        <v>17</v>
      </c>
      <c r="D450" s="176"/>
      <c r="E450" s="320"/>
      <c r="F450" s="293"/>
      <c r="G450" s="302"/>
      <c r="H450" s="323"/>
      <c r="I450" s="320"/>
      <c r="J450" s="302"/>
      <c r="K450" s="302"/>
    </row>
    <row r="451" spans="2:11">
      <c r="B451" s="62" t="s">
        <v>123</v>
      </c>
      <c r="C451" s="183"/>
      <c r="D451" s="183"/>
      <c r="E451" s="63"/>
      <c r="F451" s="109"/>
      <c r="G451" s="110"/>
      <c r="H451" s="64"/>
      <c r="I451" s="63"/>
      <c r="J451" s="63"/>
      <c r="K451" s="150"/>
    </row>
    <row r="452" spans="2:11">
      <c r="B452" s="161"/>
      <c r="C452" s="170" t="str">
        <f>'Device.Level 0 - Cechy fizyczne'!B257</f>
        <v>Device.CVE[].Id</v>
      </c>
      <c r="D452" s="178" t="s">
        <v>847</v>
      </c>
      <c r="E452" s="318"/>
      <c r="F452" s="291" t="s">
        <v>424</v>
      </c>
      <c r="G452" s="300" t="s">
        <v>423</v>
      </c>
      <c r="H452" s="321"/>
      <c r="I452" s="318"/>
      <c r="J452" s="300" t="s">
        <v>543</v>
      </c>
      <c r="K452" s="300"/>
    </row>
    <row r="453" spans="2:11">
      <c r="B453" s="161"/>
      <c r="C453" s="170" t="str">
        <f>'Device.Level 0 - Cechy fizyczne'!B70</f>
        <v>Device.Networking.NIC[].WiFi.SecurityMeasures.*</v>
      </c>
      <c r="D453" s="178" t="s">
        <v>848</v>
      </c>
      <c r="E453" s="319"/>
      <c r="F453" s="292"/>
      <c r="G453" s="301"/>
      <c r="H453" s="322"/>
      <c r="I453" s="319"/>
      <c r="J453" s="301"/>
      <c r="K453" s="301"/>
    </row>
    <row r="454" spans="2:11">
      <c r="B454" s="161"/>
      <c r="C454" s="170" t="str">
        <f>'Device.Level 0 - Cechy fizyczne'!B77</f>
        <v>Device.Networking.GSM[].*</v>
      </c>
      <c r="D454" s="178" t="s">
        <v>849</v>
      </c>
      <c r="E454" s="319"/>
      <c r="F454" s="292"/>
      <c r="G454" s="301"/>
      <c r="H454" s="322"/>
      <c r="I454" s="319"/>
      <c r="J454" s="301"/>
      <c r="K454" s="301"/>
    </row>
    <row r="455" spans="2:11">
      <c r="B455" s="161"/>
      <c r="C455" s="170" t="str">
        <f>'Device.Level 0 - Cechy fizyczne'!B85</f>
        <v>Device.Networking.Bluetooth[].*</v>
      </c>
      <c r="D455" s="178" t="s">
        <v>850</v>
      </c>
      <c r="E455" s="319"/>
      <c r="F455" s="292"/>
      <c r="G455" s="301"/>
      <c r="H455" s="322"/>
      <c r="I455" s="319"/>
      <c r="J455" s="301"/>
      <c r="K455" s="301"/>
    </row>
    <row r="456" spans="2:11">
      <c r="B456" s="161"/>
      <c r="C456" s="170" t="str">
        <f>'Device.Level 0 - Cechy fizyczne'!B164</f>
        <v>Device.Networking.Services.HTTPS[].*</v>
      </c>
      <c r="D456" s="178" t="s">
        <v>851</v>
      </c>
      <c r="E456" s="319"/>
      <c r="F456" s="292"/>
      <c r="G456" s="301"/>
      <c r="H456" s="322"/>
      <c r="I456" s="319"/>
      <c r="J456" s="301"/>
      <c r="K456" s="301"/>
    </row>
    <row r="457" spans="2:11">
      <c r="B457" s="161"/>
      <c r="C457" s="170" t="str">
        <f>'Device.Level 0 - Cechy fizyczne'!B156</f>
        <v>Device.Networking.Services.SMTP[].*</v>
      </c>
      <c r="D457" s="178" t="s">
        <v>851</v>
      </c>
      <c r="E457" s="319"/>
      <c r="F457" s="292"/>
      <c r="G457" s="301"/>
      <c r="H457" s="322"/>
      <c r="I457" s="319"/>
      <c r="J457" s="301"/>
      <c r="K457" s="301"/>
    </row>
    <row r="458" spans="2:11">
      <c r="B458" s="65"/>
      <c r="C458" s="171" t="s">
        <v>17</v>
      </c>
      <c r="D458" s="176"/>
      <c r="E458" s="320"/>
      <c r="F458" s="293"/>
      <c r="G458" s="302"/>
      <c r="H458" s="323"/>
      <c r="I458" s="320"/>
      <c r="J458" s="302"/>
      <c r="K458" s="302"/>
    </row>
    <row r="459" spans="2:11">
      <c r="B459" s="62" t="s">
        <v>124</v>
      </c>
      <c r="C459" s="183"/>
      <c r="D459" s="183"/>
      <c r="E459" s="63"/>
      <c r="F459" s="109"/>
      <c r="G459" s="110"/>
      <c r="H459" s="64"/>
      <c r="I459" s="63"/>
      <c r="J459" s="63"/>
      <c r="K459" s="150"/>
    </row>
    <row r="460" spans="2:11">
      <c r="B460" s="161"/>
      <c r="C460" s="170" t="str">
        <f>C146</f>
        <v>Device.OS.*</v>
      </c>
      <c r="D460" s="178"/>
      <c r="E460" s="319"/>
      <c r="F460" s="292"/>
      <c r="G460" s="301"/>
      <c r="H460" s="322"/>
      <c r="I460" s="319"/>
      <c r="J460" s="301"/>
      <c r="K460" s="301"/>
    </row>
    <row r="461" spans="2:11">
      <c r="B461" s="161"/>
      <c r="C461" s="170" t="str">
        <f>C147</f>
        <v>Device.Networking.NIC[].WiFi.SecurityMeasures.*</v>
      </c>
      <c r="D461" s="178"/>
      <c r="E461" s="319"/>
      <c r="F461" s="292"/>
      <c r="G461" s="301"/>
      <c r="H461" s="322"/>
      <c r="I461" s="319"/>
      <c r="J461" s="301"/>
      <c r="K461" s="301"/>
    </row>
    <row r="462" spans="2:11">
      <c r="B462" s="161"/>
      <c r="C462" s="170" t="str">
        <f>C148</f>
        <v>Device.Networking.Bluetooth[].*</v>
      </c>
      <c r="D462" s="178"/>
      <c r="E462" s="319"/>
      <c r="F462" s="292"/>
      <c r="G462" s="301"/>
      <c r="H462" s="322"/>
      <c r="I462" s="319"/>
      <c r="J462" s="301"/>
      <c r="K462" s="301"/>
    </row>
    <row r="463" spans="2:11">
      <c r="B463" s="161"/>
      <c r="C463" s="170" t="str">
        <f>C149</f>
        <v>Device.Networking.IDS.*</v>
      </c>
      <c r="D463" s="178"/>
      <c r="E463" s="319"/>
      <c r="F463" s="292"/>
      <c r="G463" s="301"/>
      <c r="H463" s="322"/>
      <c r="I463" s="319"/>
      <c r="J463" s="301"/>
      <c r="K463" s="301"/>
    </row>
    <row r="464" spans="2:11">
      <c r="B464" s="161"/>
      <c r="C464" s="170" t="str">
        <f>C150</f>
        <v>Device.Networking.Services.FTP[].*</v>
      </c>
      <c r="D464" s="178"/>
      <c r="E464" s="319"/>
      <c r="F464" s="292"/>
      <c r="G464" s="301"/>
      <c r="H464" s="322"/>
      <c r="I464" s="319"/>
      <c r="J464" s="301"/>
      <c r="K464" s="301"/>
    </row>
    <row r="465" spans="2:11">
      <c r="B465" s="161"/>
      <c r="C465" s="170" t="str">
        <f>C152</f>
        <v>Device.Networking.Services.SSH[].*</v>
      </c>
      <c r="D465" s="178"/>
      <c r="E465" s="319"/>
      <c r="F465" s="292"/>
      <c r="G465" s="301"/>
      <c r="H465" s="322"/>
      <c r="I465" s="319"/>
      <c r="J465" s="301"/>
      <c r="K465" s="301"/>
    </row>
    <row r="466" spans="2:11">
      <c r="B466" s="161"/>
      <c r="C466" s="170" t="str">
        <f>C153</f>
        <v>Device.Networking.Services.Telnet[].*</v>
      </c>
      <c r="D466" s="178"/>
      <c r="E466" s="319"/>
      <c r="F466" s="292"/>
      <c r="G466" s="301"/>
      <c r="H466" s="322"/>
      <c r="I466" s="319"/>
      <c r="J466" s="301"/>
      <c r="K466" s="301"/>
    </row>
    <row r="467" spans="2:11">
      <c r="B467" s="161"/>
      <c r="C467" s="170" t="str">
        <f>C154</f>
        <v>Device.Networking.Services.RDP[].*</v>
      </c>
      <c r="D467" s="178"/>
      <c r="E467" s="319"/>
      <c r="F467" s="292"/>
      <c r="G467" s="301"/>
      <c r="H467" s="322"/>
      <c r="I467" s="319"/>
      <c r="J467" s="301"/>
      <c r="K467" s="301"/>
    </row>
    <row r="468" spans="2:11">
      <c r="B468" s="65"/>
      <c r="C468" s="171" t="s">
        <v>17</v>
      </c>
      <c r="D468" s="176"/>
      <c r="E468" s="320"/>
      <c r="F468" s="293"/>
      <c r="G468" s="302"/>
      <c r="H468" s="323"/>
      <c r="I468" s="320"/>
      <c r="J468" s="302"/>
      <c r="K468" s="302"/>
    </row>
    <row r="469" spans="2:11">
      <c r="B469" s="62" t="s">
        <v>155</v>
      </c>
      <c r="C469" s="183"/>
      <c r="D469" s="183"/>
      <c r="E469" s="63"/>
      <c r="F469" s="109"/>
      <c r="G469" s="110"/>
      <c r="H469" s="64"/>
      <c r="I469" s="63"/>
      <c r="J469" s="63"/>
      <c r="K469" s="150"/>
    </row>
    <row r="470" spans="2:11">
      <c r="B470" s="161"/>
      <c r="C470" s="170"/>
      <c r="D470" s="179"/>
      <c r="E470" s="318"/>
      <c r="F470" s="291" t="s">
        <v>426</v>
      </c>
      <c r="G470" s="300" t="s">
        <v>425</v>
      </c>
      <c r="H470" s="321"/>
      <c r="I470" s="318"/>
      <c r="J470" s="300" t="s">
        <v>543</v>
      </c>
      <c r="K470" s="300"/>
    </row>
    <row r="471" spans="2:11">
      <c r="B471" s="161"/>
      <c r="C471" s="170"/>
      <c r="D471" s="178"/>
      <c r="E471" s="319"/>
      <c r="F471" s="292"/>
      <c r="G471" s="301"/>
      <c r="H471" s="322"/>
      <c r="I471" s="319"/>
      <c r="J471" s="301"/>
      <c r="K471" s="301"/>
    </row>
    <row r="472" spans="2:11">
      <c r="B472" s="161"/>
      <c r="C472" s="170"/>
      <c r="D472" s="178"/>
      <c r="E472" s="319"/>
      <c r="F472" s="292"/>
      <c r="G472" s="301"/>
      <c r="H472" s="322"/>
      <c r="I472" s="319"/>
      <c r="J472" s="301"/>
      <c r="K472" s="301"/>
    </row>
    <row r="473" spans="2:11">
      <c r="B473" s="161"/>
      <c r="C473" s="170"/>
      <c r="D473" s="178"/>
      <c r="E473" s="319"/>
      <c r="F473" s="292"/>
      <c r="G473" s="301"/>
      <c r="H473" s="322"/>
      <c r="I473" s="319"/>
      <c r="J473" s="301"/>
      <c r="K473" s="301"/>
    </row>
    <row r="474" spans="2:11">
      <c r="B474" s="161"/>
      <c r="C474" s="170"/>
      <c r="D474" s="178"/>
      <c r="E474" s="319"/>
      <c r="F474" s="292"/>
      <c r="G474" s="301"/>
      <c r="H474" s="322"/>
      <c r="I474" s="319"/>
      <c r="J474" s="301"/>
      <c r="K474" s="301"/>
    </row>
    <row r="475" spans="2:11">
      <c r="B475" s="66"/>
      <c r="C475" s="171"/>
      <c r="D475" s="176"/>
      <c r="E475" s="320"/>
      <c r="F475" s="293"/>
      <c r="G475" s="302"/>
      <c r="H475" s="323"/>
      <c r="I475" s="320"/>
      <c r="J475" s="302"/>
      <c r="K475" s="302"/>
    </row>
  </sheetData>
  <mergeCells count="357">
    <mergeCell ref="K3:K9"/>
    <mergeCell ref="E11:E30"/>
    <mergeCell ref="F11:F30"/>
    <mergeCell ref="G11:G30"/>
    <mergeCell ref="H11:H30"/>
    <mergeCell ref="I11:I30"/>
    <mergeCell ref="J11:J30"/>
    <mergeCell ref="K11:K30"/>
    <mergeCell ref="E3:E9"/>
    <mergeCell ref="F3:F9"/>
    <mergeCell ref="G3:G9"/>
    <mergeCell ref="H3:H9"/>
    <mergeCell ref="J3:J9"/>
    <mergeCell ref="I3:I9"/>
    <mergeCell ref="J32:J47"/>
    <mergeCell ref="K32:K47"/>
    <mergeCell ref="E49:E58"/>
    <mergeCell ref="F49:F58"/>
    <mergeCell ref="G49:G58"/>
    <mergeCell ref="H49:H58"/>
    <mergeCell ref="I49:I58"/>
    <mergeCell ref="J49:J58"/>
    <mergeCell ref="K49:K58"/>
    <mergeCell ref="E32:E47"/>
    <mergeCell ref="F32:F47"/>
    <mergeCell ref="G32:G47"/>
    <mergeCell ref="H32:H47"/>
    <mergeCell ref="I32:I47"/>
    <mergeCell ref="J60:J62"/>
    <mergeCell ref="K60:K62"/>
    <mergeCell ref="E64:E71"/>
    <mergeCell ref="F64:F71"/>
    <mergeCell ref="G64:G71"/>
    <mergeCell ref="H64:H71"/>
    <mergeCell ref="I64:I71"/>
    <mergeCell ref="J64:J71"/>
    <mergeCell ref="K64:K71"/>
    <mergeCell ref="E60:E62"/>
    <mergeCell ref="F60:F62"/>
    <mergeCell ref="G60:G62"/>
    <mergeCell ref="H60:H62"/>
    <mergeCell ref="I60:I62"/>
    <mergeCell ref="J73:J76"/>
    <mergeCell ref="K73:K76"/>
    <mergeCell ref="E79:E83"/>
    <mergeCell ref="F79:F83"/>
    <mergeCell ref="G79:G83"/>
    <mergeCell ref="H79:H83"/>
    <mergeCell ref="I79:I83"/>
    <mergeCell ref="J79:J83"/>
    <mergeCell ref="K79:K83"/>
    <mergeCell ref="E73:E76"/>
    <mergeCell ref="F73:F76"/>
    <mergeCell ref="G73:G76"/>
    <mergeCell ref="H73:H76"/>
    <mergeCell ref="I73:I76"/>
    <mergeCell ref="J86:J89"/>
    <mergeCell ref="K86:K89"/>
    <mergeCell ref="E91:E95"/>
    <mergeCell ref="F91:F95"/>
    <mergeCell ref="G91:G95"/>
    <mergeCell ref="H91:H95"/>
    <mergeCell ref="I91:I95"/>
    <mergeCell ref="J91:J95"/>
    <mergeCell ref="K91:K95"/>
    <mergeCell ref="E86:E89"/>
    <mergeCell ref="F86:F89"/>
    <mergeCell ref="G86:G89"/>
    <mergeCell ref="H86:H89"/>
    <mergeCell ref="I86:I89"/>
    <mergeCell ref="J97:J102"/>
    <mergeCell ref="K97:K102"/>
    <mergeCell ref="E104:E107"/>
    <mergeCell ref="F104:F107"/>
    <mergeCell ref="G104:G107"/>
    <mergeCell ref="H104:H107"/>
    <mergeCell ref="I104:I107"/>
    <mergeCell ref="J104:J107"/>
    <mergeCell ref="K104:K107"/>
    <mergeCell ref="E97:E102"/>
    <mergeCell ref="F97:F102"/>
    <mergeCell ref="G97:G102"/>
    <mergeCell ref="H97:H102"/>
    <mergeCell ref="I97:I102"/>
    <mergeCell ref="J109:J112"/>
    <mergeCell ref="K109:K112"/>
    <mergeCell ref="E114:E117"/>
    <mergeCell ref="F114:F117"/>
    <mergeCell ref="G114:G117"/>
    <mergeCell ref="H114:H117"/>
    <mergeCell ref="I114:I117"/>
    <mergeCell ref="J114:J117"/>
    <mergeCell ref="K114:K117"/>
    <mergeCell ref="E109:E112"/>
    <mergeCell ref="F109:F112"/>
    <mergeCell ref="G109:G112"/>
    <mergeCell ref="H109:H112"/>
    <mergeCell ref="I109:I112"/>
    <mergeCell ref="J146:J157"/>
    <mergeCell ref="K146:K157"/>
    <mergeCell ref="E146:E157"/>
    <mergeCell ref="F146:F157"/>
    <mergeCell ref="G146:G157"/>
    <mergeCell ref="H146:H157"/>
    <mergeCell ref="I146:I157"/>
    <mergeCell ref="J119:J124"/>
    <mergeCell ref="K119:K124"/>
    <mergeCell ref="E127:E144"/>
    <mergeCell ref="F127:F144"/>
    <mergeCell ref="G127:G144"/>
    <mergeCell ref="H127:H144"/>
    <mergeCell ref="I127:I144"/>
    <mergeCell ref="J127:J144"/>
    <mergeCell ref="K127:K144"/>
    <mergeCell ref="E119:E124"/>
    <mergeCell ref="F119:F124"/>
    <mergeCell ref="G119:G124"/>
    <mergeCell ref="H119:H124"/>
    <mergeCell ref="I119:I124"/>
    <mergeCell ref="F173:F186"/>
    <mergeCell ref="E173:E186"/>
    <mergeCell ref="E189:E203"/>
    <mergeCell ref="F189:F203"/>
    <mergeCell ref="G189:G203"/>
    <mergeCell ref="K173:K186"/>
    <mergeCell ref="J173:J186"/>
    <mergeCell ref="I173:I186"/>
    <mergeCell ref="H173:H186"/>
    <mergeCell ref="G173:G186"/>
    <mergeCell ref="H189:H203"/>
    <mergeCell ref="I189:I203"/>
    <mergeCell ref="J189:J203"/>
    <mergeCell ref="K189:K203"/>
    <mergeCell ref="E205:E213"/>
    <mergeCell ref="F205:F213"/>
    <mergeCell ref="G205:G213"/>
    <mergeCell ref="H205:H213"/>
    <mergeCell ref="I205:I213"/>
    <mergeCell ref="J205:J213"/>
    <mergeCell ref="K205:K213"/>
    <mergeCell ref="J215:J220"/>
    <mergeCell ref="K215:K220"/>
    <mergeCell ref="E222:E232"/>
    <mergeCell ref="F222:F232"/>
    <mergeCell ref="G222:G232"/>
    <mergeCell ref="H222:H232"/>
    <mergeCell ref="I222:I232"/>
    <mergeCell ref="J222:J232"/>
    <mergeCell ref="K222:K232"/>
    <mergeCell ref="E215:E220"/>
    <mergeCell ref="F215:F220"/>
    <mergeCell ref="G215:G220"/>
    <mergeCell ref="H215:H220"/>
    <mergeCell ref="I215:I220"/>
    <mergeCell ref="J234:J237"/>
    <mergeCell ref="K234:K237"/>
    <mergeCell ref="E239:E242"/>
    <mergeCell ref="F239:F242"/>
    <mergeCell ref="G239:G242"/>
    <mergeCell ref="H239:H242"/>
    <mergeCell ref="I239:I242"/>
    <mergeCell ref="J239:J242"/>
    <mergeCell ref="K239:K242"/>
    <mergeCell ref="E234:E237"/>
    <mergeCell ref="F234:F237"/>
    <mergeCell ref="G234:G237"/>
    <mergeCell ref="H234:H237"/>
    <mergeCell ref="I234:I237"/>
    <mergeCell ref="J244:J247"/>
    <mergeCell ref="K244:K247"/>
    <mergeCell ref="E250:E256"/>
    <mergeCell ref="F250:F256"/>
    <mergeCell ref="G250:G256"/>
    <mergeCell ref="H250:H256"/>
    <mergeCell ref="I250:I256"/>
    <mergeCell ref="J250:J256"/>
    <mergeCell ref="K250:K256"/>
    <mergeCell ref="E244:E247"/>
    <mergeCell ref="F244:F247"/>
    <mergeCell ref="G244:G247"/>
    <mergeCell ref="H244:H247"/>
    <mergeCell ref="I244:I247"/>
    <mergeCell ref="J258:J264"/>
    <mergeCell ref="K258:K264"/>
    <mergeCell ref="E266:E272"/>
    <mergeCell ref="F266:F272"/>
    <mergeCell ref="G266:G272"/>
    <mergeCell ref="H266:H272"/>
    <mergeCell ref="I266:I272"/>
    <mergeCell ref="J266:J272"/>
    <mergeCell ref="K266:K272"/>
    <mergeCell ref="E258:E264"/>
    <mergeCell ref="F258:F264"/>
    <mergeCell ref="G258:G264"/>
    <mergeCell ref="H258:H264"/>
    <mergeCell ref="I258:I264"/>
    <mergeCell ref="J275:J278"/>
    <mergeCell ref="K275:K278"/>
    <mergeCell ref="E280:E300"/>
    <mergeCell ref="F280:F300"/>
    <mergeCell ref="G280:G300"/>
    <mergeCell ref="H280:H300"/>
    <mergeCell ref="I280:I300"/>
    <mergeCell ref="J280:J300"/>
    <mergeCell ref="K280:K300"/>
    <mergeCell ref="E275:E278"/>
    <mergeCell ref="F275:F278"/>
    <mergeCell ref="G275:G278"/>
    <mergeCell ref="H275:H278"/>
    <mergeCell ref="I275:I278"/>
    <mergeCell ref="J302:J308"/>
    <mergeCell ref="K302:K308"/>
    <mergeCell ref="E310:E316"/>
    <mergeCell ref="F310:F316"/>
    <mergeCell ref="G310:G316"/>
    <mergeCell ref="H310:H316"/>
    <mergeCell ref="I310:I316"/>
    <mergeCell ref="J310:J316"/>
    <mergeCell ref="K310:K316"/>
    <mergeCell ref="E302:E308"/>
    <mergeCell ref="F302:F308"/>
    <mergeCell ref="G302:G308"/>
    <mergeCell ref="H302:H308"/>
    <mergeCell ref="I302:I308"/>
    <mergeCell ref="J318:J320"/>
    <mergeCell ref="K318:K320"/>
    <mergeCell ref="E322:E324"/>
    <mergeCell ref="F322:F324"/>
    <mergeCell ref="G322:G324"/>
    <mergeCell ref="H322:H324"/>
    <mergeCell ref="I322:I324"/>
    <mergeCell ref="J322:J324"/>
    <mergeCell ref="K322:K324"/>
    <mergeCell ref="E318:E320"/>
    <mergeCell ref="F318:F320"/>
    <mergeCell ref="G318:G320"/>
    <mergeCell ref="H318:H320"/>
    <mergeCell ref="I318:I320"/>
    <mergeCell ref="J326:J332"/>
    <mergeCell ref="K326:K332"/>
    <mergeCell ref="E334:E340"/>
    <mergeCell ref="F334:F340"/>
    <mergeCell ref="G334:G340"/>
    <mergeCell ref="H334:H340"/>
    <mergeCell ref="I334:I340"/>
    <mergeCell ref="J334:J340"/>
    <mergeCell ref="K334:K340"/>
    <mergeCell ref="E326:E332"/>
    <mergeCell ref="F326:F332"/>
    <mergeCell ref="G326:G332"/>
    <mergeCell ref="H326:H332"/>
    <mergeCell ref="I326:I332"/>
    <mergeCell ref="J342:J350"/>
    <mergeCell ref="K342:K350"/>
    <mergeCell ref="E352:E360"/>
    <mergeCell ref="F352:F360"/>
    <mergeCell ref="G352:G360"/>
    <mergeCell ref="H352:H360"/>
    <mergeCell ref="I352:I360"/>
    <mergeCell ref="J352:J360"/>
    <mergeCell ref="K352:K360"/>
    <mergeCell ref="E342:E350"/>
    <mergeCell ref="F342:F350"/>
    <mergeCell ref="G342:G350"/>
    <mergeCell ref="H342:H350"/>
    <mergeCell ref="I342:I350"/>
    <mergeCell ref="J362:J373"/>
    <mergeCell ref="K362:K373"/>
    <mergeCell ref="E375:E388"/>
    <mergeCell ref="F375:F388"/>
    <mergeCell ref="G375:G388"/>
    <mergeCell ref="H375:H388"/>
    <mergeCell ref="I375:I388"/>
    <mergeCell ref="J375:J388"/>
    <mergeCell ref="K375:K388"/>
    <mergeCell ref="E362:E373"/>
    <mergeCell ref="F362:F373"/>
    <mergeCell ref="G362:G373"/>
    <mergeCell ref="H362:H373"/>
    <mergeCell ref="I362:I373"/>
    <mergeCell ref="K400:K407"/>
    <mergeCell ref="E409:E416"/>
    <mergeCell ref="F409:F416"/>
    <mergeCell ref="G409:G416"/>
    <mergeCell ref="H409:H416"/>
    <mergeCell ref="I409:I416"/>
    <mergeCell ref="J409:J416"/>
    <mergeCell ref="K409:K416"/>
    <mergeCell ref="E391:E398"/>
    <mergeCell ref="I391:I398"/>
    <mergeCell ref="J391:J398"/>
    <mergeCell ref="E400:E407"/>
    <mergeCell ref="F400:F407"/>
    <mergeCell ref="G400:G407"/>
    <mergeCell ref="H400:H407"/>
    <mergeCell ref="I400:I407"/>
    <mergeCell ref="J400:J407"/>
    <mergeCell ref="K391:K398"/>
    <mergeCell ref="G391:G398"/>
    <mergeCell ref="F391:F398"/>
    <mergeCell ref="H391:H398"/>
    <mergeCell ref="J418:J423"/>
    <mergeCell ref="K418:K423"/>
    <mergeCell ref="E425:E428"/>
    <mergeCell ref="F425:F428"/>
    <mergeCell ref="G425:G428"/>
    <mergeCell ref="H425:H428"/>
    <mergeCell ref="I425:I428"/>
    <mergeCell ref="J425:J428"/>
    <mergeCell ref="K425:K428"/>
    <mergeCell ref="E418:E423"/>
    <mergeCell ref="F418:F423"/>
    <mergeCell ref="G418:G423"/>
    <mergeCell ref="H418:H423"/>
    <mergeCell ref="I418:I423"/>
    <mergeCell ref="F452:F458"/>
    <mergeCell ref="G452:G458"/>
    <mergeCell ref="H452:H458"/>
    <mergeCell ref="I452:I458"/>
    <mergeCell ref="J431:J442"/>
    <mergeCell ref="K431:K442"/>
    <mergeCell ref="E444:E450"/>
    <mergeCell ref="F444:F450"/>
    <mergeCell ref="G444:G450"/>
    <mergeCell ref="H444:H450"/>
    <mergeCell ref="I444:I450"/>
    <mergeCell ref="J444:J450"/>
    <mergeCell ref="K444:K450"/>
    <mergeCell ref="E431:E442"/>
    <mergeCell ref="F431:F442"/>
    <mergeCell ref="G431:G442"/>
    <mergeCell ref="H431:H442"/>
    <mergeCell ref="I431:I442"/>
    <mergeCell ref="J470:J475"/>
    <mergeCell ref="K470:K475"/>
    <mergeCell ref="F159:F171"/>
    <mergeCell ref="E159:E171"/>
    <mergeCell ref="G159:G171"/>
    <mergeCell ref="H159:H171"/>
    <mergeCell ref="I159:I171"/>
    <mergeCell ref="J159:J171"/>
    <mergeCell ref="K159:K171"/>
    <mergeCell ref="E470:E475"/>
    <mergeCell ref="F470:F475"/>
    <mergeCell ref="G470:G475"/>
    <mergeCell ref="H470:H475"/>
    <mergeCell ref="I470:I475"/>
    <mergeCell ref="J452:J458"/>
    <mergeCell ref="K452:K458"/>
    <mergeCell ref="E460:E468"/>
    <mergeCell ref="F460:F468"/>
    <mergeCell ref="G460:G468"/>
    <mergeCell ref="H460:H468"/>
    <mergeCell ref="I460:I468"/>
    <mergeCell ref="J460:J468"/>
    <mergeCell ref="K460:K468"/>
    <mergeCell ref="E452:E458"/>
  </mergeCells>
  <pageMargins left="0.7" right="0.7" top="0.75" bottom="0.75" header="0.51180555555555496" footer="0.51180555555555496"/>
  <pageSetup paperSize="9" scale="30" firstPageNumber="0"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90"/>
  <sheetViews>
    <sheetView zoomScaleNormal="100" workbookViewId="0">
      <selection activeCell="B6" sqref="B6"/>
    </sheetView>
  </sheetViews>
  <sheetFormatPr defaultColWidth="8.5546875" defaultRowHeight="14.4"/>
  <cols>
    <col min="1" max="1" width="8.5546875" style="68"/>
    <col min="2" max="2" width="78" style="68" customWidth="1"/>
    <col min="3" max="3" width="32" style="68" customWidth="1"/>
    <col min="4" max="4" width="36.109375" style="68" customWidth="1"/>
    <col min="5" max="5" width="42.44140625" style="68" customWidth="1"/>
    <col min="6" max="6" width="59.5546875" style="79" customWidth="1"/>
    <col min="7" max="7" width="22.109375" style="68" hidden="1" customWidth="1"/>
    <col min="8" max="8" width="54.5546875" style="68" hidden="1" customWidth="1"/>
    <col min="9" max="9" width="56.5546875" style="68" customWidth="1"/>
    <col min="10" max="10" width="31.6640625" style="68" customWidth="1"/>
  </cols>
  <sheetData>
    <row r="1" spans="2:11" ht="26.4">
      <c r="B1" s="69" t="s">
        <v>0</v>
      </c>
      <c r="C1" s="69" t="s">
        <v>1248</v>
      </c>
      <c r="D1" s="69" t="s">
        <v>1250</v>
      </c>
      <c r="E1" s="70" t="s">
        <v>1</v>
      </c>
      <c r="F1" s="69" t="s">
        <v>2</v>
      </c>
      <c r="G1" s="70" t="s">
        <v>3</v>
      </c>
      <c r="H1" s="70" t="s">
        <v>4</v>
      </c>
      <c r="I1" s="70" t="s">
        <v>5</v>
      </c>
      <c r="J1" s="70" t="s">
        <v>6</v>
      </c>
      <c r="K1" s="246" t="s">
        <v>1194</v>
      </c>
    </row>
    <row r="2" spans="2:11">
      <c r="B2" s="115" t="s">
        <v>65</v>
      </c>
      <c r="C2" s="249"/>
      <c r="D2" s="249"/>
      <c r="E2" s="72"/>
      <c r="F2" s="72"/>
      <c r="G2" s="72"/>
      <c r="H2" s="72"/>
      <c r="I2" s="72"/>
      <c r="J2" s="73"/>
    </row>
    <row r="3" spans="2:11" ht="66">
      <c r="B3" s="74" t="s">
        <v>66</v>
      </c>
      <c r="C3" s="250" t="s">
        <v>1249</v>
      </c>
      <c r="D3" s="251">
        <v>0.99</v>
      </c>
      <c r="E3" s="116" t="s">
        <v>439</v>
      </c>
      <c r="F3" s="117" t="s">
        <v>167</v>
      </c>
      <c r="G3" s="118" t="s">
        <v>168</v>
      </c>
      <c r="H3" s="118" t="s">
        <v>169</v>
      </c>
      <c r="I3" s="118" t="s">
        <v>557</v>
      </c>
      <c r="J3" s="118" t="s">
        <v>187</v>
      </c>
      <c r="K3" t="s">
        <v>1213</v>
      </c>
    </row>
    <row r="4" spans="2:11" ht="52.8">
      <c r="B4" s="74" t="s">
        <v>68</v>
      </c>
      <c r="C4" s="250" t="s">
        <v>1251</v>
      </c>
      <c r="D4" s="251" t="s">
        <v>1252</v>
      </c>
      <c r="E4" s="116" t="s">
        <v>439</v>
      </c>
      <c r="F4" s="117" t="s">
        <v>171</v>
      </c>
      <c r="G4" s="118" t="s">
        <v>172</v>
      </c>
      <c r="H4" s="118" t="s">
        <v>173</v>
      </c>
      <c r="I4" s="118" t="s">
        <v>440</v>
      </c>
      <c r="J4" s="118" t="s">
        <v>187</v>
      </c>
      <c r="K4" t="s">
        <v>440</v>
      </c>
    </row>
    <row r="5" spans="2:11" ht="66">
      <c r="B5" s="74" t="s">
        <v>175</v>
      </c>
      <c r="C5" s="250" t="s">
        <v>1251</v>
      </c>
      <c r="D5" s="251" t="s">
        <v>1252</v>
      </c>
      <c r="E5" s="116" t="s">
        <v>441</v>
      </c>
      <c r="F5" s="117" t="s">
        <v>171</v>
      </c>
      <c r="G5" s="118" t="s">
        <v>176</v>
      </c>
      <c r="H5" s="118" t="s">
        <v>177</v>
      </c>
      <c r="I5" s="118" t="s">
        <v>442</v>
      </c>
      <c r="J5" s="118" t="s">
        <v>187</v>
      </c>
      <c r="K5" t="s">
        <v>442</v>
      </c>
    </row>
    <row r="6" spans="2:11" ht="84.75" customHeight="1">
      <c r="B6" s="74" t="s">
        <v>137</v>
      </c>
      <c r="C6" s="250" t="s">
        <v>1251</v>
      </c>
      <c r="D6" s="251" t="s">
        <v>1252</v>
      </c>
      <c r="E6" s="116" t="s">
        <v>439</v>
      </c>
      <c r="F6" s="117" t="s">
        <v>178</v>
      </c>
      <c r="G6" s="118" t="s">
        <v>179</v>
      </c>
      <c r="H6" s="118" t="s">
        <v>180</v>
      </c>
      <c r="I6" s="118" t="s">
        <v>443</v>
      </c>
      <c r="J6" s="118" t="s">
        <v>187</v>
      </c>
      <c r="K6" t="s">
        <v>443</v>
      </c>
    </row>
    <row r="7" spans="2:11" ht="52.8">
      <c r="B7" s="74" t="s">
        <v>962</v>
      </c>
      <c r="C7" s="250" t="s">
        <v>1249</v>
      </c>
      <c r="D7" s="251">
        <v>0.99</v>
      </c>
      <c r="E7" s="116" t="s">
        <v>439</v>
      </c>
      <c r="F7" s="117" t="s">
        <v>188</v>
      </c>
      <c r="G7" s="118" t="s">
        <v>189</v>
      </c>
      <c r="H7" s="118" t="s">
        <v>190</v>
      </c>
      <c r="I7" s="118" t="s">
        <v>170</v>
      </c>
      <c r="J7" s="118" t="s">
        <v>187</v>
      </c>
      <c r="K7" t="s">
        <v>1214</v>
      </c>
    </row>
    <row r="8" spans="2:11" ht="36" customHeight="1">
      <c r="B8" s="74" t="s">
        <v>963</v>
      </c>
      <c r="C8" s="250" t="s">
        <v>1249</v>
      </c>
      <c r="D8" s="251">
        <v>0.99</v>
      </c>
      <c r="E8" s="116" t="s">
        <v>439</v>
      </c>
      <c r="F8" s="117" t="s">
        <v>191</v>
      </c>
      <c r="G8" s="118" t="s">
        <v>192</v>
      </c>
      <c r="H8" s="118" t="s">
        <v>193</v>
      </c>
      <c r="I8" s="118" t="s">
        <v>444</v>
      </c>
      <c r="J8" s="118" t="s">
        <v>187</v>
      </c>
      <c r="K8" t="s">
        <v>444</v>
      </c>
    </row>
    <row r="9" spans="2:11" ht="66.75" customHeight="1">
      <c r="B9" s="74" t="s">
        <v>181</v>
      </c>
      <c r="C9" s="250" t="s">
        <v>1249</v>
      </c>
      <c r="D9" s="251">
        <v>0.99</v>
      </c>
      <c r="E9" s="118" t="s">
        <v>182</v>
      </c>
      <c r="F9" s="117" t="s">
        <v>183</v>
      </c>
      <c r="G9" s="118" t="s">
        <v>184</v>
      </c>
      <c r="H9" s="116" t="s">
        <v>185</v>
      </c>
      <c r="I9" s="118" t="s">
        <v>186</v>
      </c>
      <c r="J9" s="118" t="s">
        <v>187</v>
      </c>
      <c r="K9" s="247" t="s">
        <v>1215</v>
      </c>
    </row>
    <row r="10" spans="2:11" ht="66.75" customHeight="1">
      <c r="B10" s="74" t="s">
        <v>959</v>
      </c>
      <c r="C10" s="250" t="s">
        <v>1249</v>
      </c>
      <c r="D10" s="251">
        <v>0.99</v>
      </c>
      <c r="E10" s="116" t="s">
        <v>441</v>
      </c>
      <c r="F10" s="117" t="s">
        <v>958</v>
      </c>
      <c r="G10" s="118" t="s">
        <v>960</v>
      </c>
      <c r="H10" s="116" t="s">
        <v>961</v>
      </c>
      <c r="I10" s="118"/>
      <c r="J10" s="118" t="s">
        <v>187</v>
      </c>
    </row>
    <row r="11" spans="2:11">
      <c r="B11" s="78"/>
      <c r="C11" s="252"/>
      <c r="D11" s="252"/>
    </row>
    <row r="12" spans="2:11">
      <c r="B12" s="120" t="s">
        <v>96</v>
      </c>
      <c r="C12" s="253"/>
      <c r="D12" s="253"/>
      <c r="E12" s="80"/>
      <c r="F12" s="80"/>
      <c r="G12" s="80"/>
      <c r="H12" s="80"/>
      <c r="I12" s="80"/>
      <c r="J12" s="80"/>
    </row>
    <row r="13" spans="2:11" ht="66">
      <c r="B13" s="74" t="s">
        <v>97</v>
      </c>
      <c r="C13" s="250" t="s">
        <v>1251</v>
      </c>
      <c r="D13" s="251" t="s">
        <v>1252</v>
      </c>
      <c r="E13" s="116" t="s">
        <v>439</v>
      </c>
      <c r="F13" s="117" t="s">
        <v>194</v>
      </c>
      <c r="G13" s="118" t="s">
        <v>195</v>
      </c>
      <c r="H13" s="118" t="s">
        <v>196</v>
      </c>
      <c r="I13" s="118" t="s">
        <v>170</v>
      </c>
      <c r="J13" s="118" t="s">
        <v>174</v>
      </c>
    </row>
    <row r="14" spans="2:11" ht="39.6">
      <c r="B14" s="74" t="s">
        <v>98</v>
      </c>
      <c r="C14" s="250" t="s">
        <v>1251</v>
      </c>
      <c r="D14" s="251" t="s">
        <v>1253</v>
      </c>
      <c r="E14" s="116" t="s">
        <v>439</v>
      </c>
      <c r="F14" s="117" t="s">
        <v>197</v>
      </c>
      <c r="G14" s="118" t="s">
        <v>198</v>
      </c>
      <c r="H14" s="118" t="s">
        <v>199</v>
      </c>
      <c r="I14" s="118" t="s">
        <v>170</v>
      </c>
      <c r="J14" s="118" t="s">
        <v>174</v>
      </c>
    </row>
    <row r="15" spans="2:11" ht="39.6">
      <c r="B15" s="74" t="s">
        <v>99</v>
      </c>
      <c r="C15" s="250" t="s">
        <v>1251</v>
      </c>
      <c r="D15" s="251" t="s">
        <v>1253</v>
      </c>
      <c r="E15" s="116" t="s">
        <v>439</v>
      </c>
      <c r="F15" s="117" t="s">
        <v>200</v>
      </c>
      <c r="G15" s="118" t="s">
        <v>201</v>
      </c>
      <c r="H15" s="118" t="s">
        <v>202</v>
      </c>
      <c r="I15" s="118" t="s">
        <v>170</v>
      </c>
      <c r="J15" s="118" t="s">
        <v>174</v>
      </c>
    </row>
    <row r="16" spans="2:11" ht="52.8">
      <c r="B16" s="74" t="s">
        <v>203</v>
      </c>
      <c r="C16" s="250" t="s">
        <v>1249</v>
      </c>
      <c r="D16" s="251">
        <v>0.99</v>
      </c>
      <c r="E16" s="116" t="s">
        <v>204</v>
      </c>
      <c r="F16" s="117" t="s">
        <v>205</v>
      </c>
      <c r="G16" s="118" t="s">
        <v>206</v>
      </c>
      <c r="H16" s="118" t="s">
        <v>207</v>
      </c>
      <c r="I16" s="118" t="s">
        <v>170</v>
      </c>
      <c r="J16" s="118" t="s">
        <v>174</v>
      </c>
    </row>
    <row r="17" spans="2:12">
      <c r="B17" s="78"/>
      <c r="C17" s="252"/>
      <c r="D17" s="252"/>
    </row>
    <row r="18" spans="2:12">
      <c r="B18" s="120" t="s">
        <v>20</v>
      </c>
      <c r="C18" s="253"/>
      <c r="D18" s="253"/>
      <c r="E18" s="80"/>
      <c r="F18" s="80"/>
      <c r="G18" s="80"/>
      <c r="H18" s="80"/>
      <c r="I18" s="80"/>
      <c r="J18" s="80"/>
    </row>
    <row r="19" spans="2:12" ht="39.6">
      <c r="B19" s="74" t="s">
        <v>966</v>
      </c>
      <c r="C19" s="250" t="s">
        <v>1249</v>
      </c>
      <c r="D19" s="251">
        <v>0.99</v>
      </c>
      <c r="E19" s="116" t="s">
        <v>441</v>
      </c>
      <c r="F19" s="117" t="s">
        <v>226</v>
      </c>
      <c r="G19" s="118" t="s">
        <v>227</v>
      </c>
      <c r="H19" s="118" t="s">
        <v>228</v>
      </c>
      <c r="I19" s="121" t="s">
        <v>447</v>
      </c>
      <c r="J19" s="118" t="s">
        <v>67</v>
      </c>
    </row>
    <row r="20" spans="2:12" ht="41.25" customHeight="1">
      <c r="B20" s="74" t="s">
        <v>945</v>
      </c>
      <c r="C20" s="250" t="s">
        <v>1249</v>
      </c>
      <c r="D20" s="251">
        <v>0.99</v>
      </c>
      <c r="E20" s="116" t="s">
        <v>441</v>
      </c>
      <c r="F20" s="117" t="s">
        <v>208</v>
      </c>
      <c r="G20" s="118" t="s">
        <v>209</v>
      </c>
      <c r="H20" s="118" t="s">
        <v>210</v>
      </c>
      <c r="I20" s="118" t="s">
        <v>445</v>
      </c>
      <c r="J20" s="118" t="s">
        <v>187</v>
      </c>
      <c r="L20" t="s">
        <v>1217</v>
      </c>
    </row>
    <row r="21" spans="2:12" ht="38.25" customHeight="1">
      <c r="B21" s="74" t="s">
        <v>911</v>
      </c>
      <c r="C21" s="250" t="s">
        <v>1249</v>
      </c>
      <c r="D21" s="251">
        <v>0.99</v>
      </c>
      <c r="E21" s="197" t="s">
        <v>441</v>
      </c>
      <c r="F21" s="198" t="s">
        <v>852</v>
      </c>
      <c r="G21" s="118" t="s">
        <v>597</v>
      </c>
      <c r="H21" s="118" t="s">
        <v>598</v>
      </c>
      <c r="I21" s="199" t="s">
        <v>853</v>
      </c>
      <c r="J21" s="199" t="s">
        <v>187</v>
      </c>
      <c r="L21" t="s">
        <v>1217</v>
      </c>
    </row>
    <row r="22" spans="2:12">
      <c r="B22" s="200" t="s">
        <v>912</v>
      </c>
      <c r="C22" s="250" t="s">
        <v>1249</v>
      </c>
      <c r="D22" s="251">
        <v>0.99</v>
      </c>
      <c r="E22" s="116"/>
      <c r="F22" s="117"/>
      <c r="G22" s="118"/>
      <c r="H22" s="118"/>
      <c r="I22" s="118"/>
      <c r="J22" s="118"/>
    </row>
    <row r="23" spans="2:12" ht="39.6">
      <c r="B23" s="74" t="s">
        <v>913</v>
      </c>
      <c r="C23" s="250" t="s">
        <v>1249</v>
      </c>
      <c r="D23" s="251">
        <v>0.99</v>
      </c>
      <c r="E23" s="197" t="s">
        <v>441</v>
      </c>
      <c r="F23" s="198" t="s">
        <v>854</v>
      </c>
      <c r="G23" s="199" t="s">
        <v>855</v>
      </c>
      <c r="H23" s="199" t="s">
        <v>856</v>
      </c>
      <c r="I23" s="199" t="s">
        <v>853</v>
      </c>
      <c r="J23" s="199" t="s">
        <v>187</v>
      </c>
    </row>
    <row r="24" spans="2:12" ht="187.2">
      <c r="B24" s="74" t="s">
        <v>914</v>
      </c>
      <c r="C24" s="250" t="s">
        <v>1249</v>
      </c>
      <c r="D24" s="251">
        <v>0.99</v>
      </c>
      <c r="E24" s="197" t="s">
        <v>441</v>
      </c>
      <c r="F24" s="198" t="s">
        <v>857</v>
      </c>
      <c r="G24" s="199" t="s">
        <v>858</v>
      </c>
      <c r="H24" s="199" t="s">
        <v>859</v>
      </c>
      <c r="I24" s="199" t="s">
        <v>853</v>
      </c>
      <c r="J24" s="199" t="s">
        <v>187</v>
      </c>
      <c r="L24" s="165" t="s">
        <v>1200</v>
      </c>
    </row>
    <row r="25" spans="2:12">
      <c r="B25" s="74" t="s">
        <v>915</v>
      </c>
      <c r="C25" s="250" t="s">
        <v>1249</v>
      </c>
      <c r="D25" s="251">
        <v>0.99</v>
      </c>
      <c r="E25" s="116"/>
      <c r="F25" s="117"/>
      <c r="G25" s="118"/>
      <c r="H25" s="118"/>
      <c r="I25" s="118"/>
      <c r="J25" s="118"/>
    </row>
    <row r="26" spans="2:12" ht="30" customHeight="1">
      <c r="B26" s="74" t="s">
        <v>594</v>
      </c>
      <c r="C26" s="250" t="s">
        <v>1249</v>
      </c>
      <c r="D26" s="251">
        <v>0.99</v>
      </c>
      <c r="E26" s="116" t="s">
        <v>441</v>
      </c>
      <c r="F26" s="198" t="s">
        <v>865</v>
      </c>
      <c r="G26" s="199" t="s">
        <v>866</v>
      </c>
      <c r="H26" s="199" t="s">
        <v>867</v>
      </c>
      <c r="I26" s="199" t="s">
        <v>868</v>
      </c>
      <c r="J26" s="199" t="s">
        <v>187</v>
      </c>
      <c r="L26" s="165" t="s">
        <v>1201</v>
      </c>
    </row>
    <row r="27" spans="2:12" ht="29.25" customHeight="1">
      <c r="B27" s="74" t="s">
        <v>595</v>
      </c>
      <c r="C27" s="250" t="s">
        <v>1249</v>
      </c>
      <c r="D27" s="251">
        <v>0.99</v>
      </c>
      <c r="E27" s="116" t="s">
        <v>441</v>
      </c>
      <c r="F27" s="198" t="s">
        <v>869</v>
      </c>
      <c r="G27" s="199" t="s">
        <v>870</v>
      </c>
      <c r="H27" s="199" t="s">
        <v>867</v>
      </c>
      <c r="I27" s="199" t="s">
        <v>868</v>
      </c>
      <c r="J27" s="199" t="s">
        <v>187</v>
      </c>
    </row>
    <row r="28" spans="2:12" ht="22.5" customHeight="1">
      <c r="B28" s="74" t="s">
        <v>596</v>
      </c>
      <c r="C28" s="250" t="s">
        <v>1249</v>
      </c>
      <c r="D28" s="251">
        <v>0.99</v>
      </c>
      <c r="E28" s="116" t="s">
        <v>441</v>
      </c>
      <c r="F28" s="198" t="s">
        <v>871</v>
      </c>
      <c r="G28" s="199" t="s">
        <v>872</v>
      </c>
      <c r="H28" s="199" t="s">
        <v>867</v>
      </c>
      <c r="I28" s="199" t="s">
        <v>868</v>
      </c>
      <c r="J28" s="199" t="s">
        <v>187</v>
      </c>
    </row>
    <row r="29" spans="2:12">
      <c r="B29" s="162"/>
      <c r="C29" s="254"/>
      <c r="D29" s="254"/>
      <c r="E29" s="162"/>
      <c r="F29" s="163"/>
    </row>
    <row r="30" spans="2:12">
      <c r="B30" s="120" t="s">
        <v>587</v>
      </c>
      <c r="C30" s="253"/>
      <c r="D30" s="253"/>
      <c r="E30" s="80"/>
      <c r="F30" s="80"/>
      <c r="G30" s="80"/>
      <c r="H30" s="80"/>
      <c r="I30" s="80"/>
      <c r="J30" s="80"/>
    </row>
    <row r="31" spans="2:12" ht="48.75" customHeight="1">
      <c r="B31" s="74" t="s">
        <v>990</v>
      </c>
      <c r="C31" s="250" t="s">
        <v>1249</v>
      </c>
      <c r="D31" s="251">
        <v>0.99</v>
      </c>
      <c r="E31" s="197" t="s">
        <v>441</v>
      </c>
      <c r="F31" s="198" t="s">
        <v>873</v>
      </c>
      <c r="G31" s="199" t="s">
        <v>874</v>
      </c>
      <c r="H31" s="199" t="s">
        <v>875</v>
      </c>
      <c r="I31" s="199" t="s">
        <v>876</v>
      </c>
      <c r="J31" s="199" t="s">
        <v>877</v>
      </c>
      <c r="K31" s="199" t="s">
        <v>877</v>
      </c>
    </row>
    <row r="32" spans="2:12" ht="28.5" customHeight="1">
      <c r="B32" s="74" t="s">
        <v>991</v>
      </c>
      <c r="C32" s="250" t="s">
        <v>1249</v>
      </c>
      <c r="D32" s="251">
        <v>0.99</v>
      </c>
      <c r="E32" s="197" t="s">
        <v>441</v>
      </c>
      <c r="F32" s="198" t="s">
        <v>878</v>
      </c>
      <c r="G32" s="199" t="s">
        <v>879</v>
      </c>
      <c r="H32" s="199" t="s">
        <v>879</v>
      </c>
      <c r="I32" s="199" t="s">
        <v>880</v>
      </c>
      <c r="J32" s="199" t="s">
        <v>187</v>
      </c>
      <c r="K32" s="199" t="s">
        <v>187</v>
      </c>
    </row>
    <row r="33" spans="2:12" ht="33.75" customHeight="1">
      <c r="B33" s="74" t="s">
        <v>992</v>
      </c>
      <c r="C33" s="250" t="s">
        <v>1249</v>
      </c>
      <c r="D33" s="251">
        <v>0.99</v>
      </c>
      <c r="E33" s="197" t="s">
        <v>441</v>
      </c>
      <c r="F33" s="198" t="s">
        <v>881</v>
      </c>
      <c r="G33" s="199" t="s">
        <v>882</v>
      </c>
      <c r="H33" s="199" t="s">
        <v>883</v>
      </c>
      <c r="I33" s="199" t="s">
        <v>880</v>
      </c>
      <c r="J33" s="199" t="s">
        <v>187</v>
      </c>
      <c r="K33" s="199" t="s">
        <v>187</v>
      </c>
    </row>
    <row r="34" spans="2:12" ht="29.25" customHeight="1">
      <c r="B34" s="74" t="s">
        <v>993</v>
      </c>
      <c r="C34" s="250" t="s">
        <v>1249</v>
      </c>
      <c r="D34" s="251">
        <v>0.99</v>
      </c>
      <c r="E34" s="197" t="s">
        <v>441</v>
      </c>
      <c r="F34" s="198" t="s">
        <v>884</v>
      </c>
      <c r="G34" s="199" t="s">
        <v>885</v>
      </c>
      <c r="H34" s="199" t="s">
        <v>886</v>
      </c>
      <c r="I34" s="199" t="s">
        <v>887</v>
      </c>
      <c r="J34" s="199" t="s">
        <v>187</v>
      </c>
      <c r="K34" s="199" t="s">
        <v>187</v>
      </c>
    </row>
    <row r="35" spans="2:12" ht="42" customHeight="1">
      <c r="B35" s="74" t="s">
        <v>994</v>
      </c>
      <c r="C35" s="250" t="s">
        <v>1249</v>
      </c>
      <c r="D35" s="251">
        <v>0.99</v>
      </c>
      <c r="E35" s="197" t="s">
        <v>441</v>
      </c>
      <c r="F35" s="198">
        <v>4</v>
      </c>
      <c r="G35" s="199" t="s">
        <v>885</v>
      </c>
      <c r="H35" s="199" t="s">
        <v>886</v>
      </c>
      <c r="I35" s="199" t="s">
        <v>887</v>
      </c>
      <c r="J35" s="199" t="s">
        <v>187</v>
      </c>
      <c r="K35" s="199" t="s">
        <v>187</v>
      </c>
    </row>
    <row r="36" spans="2:12" ht="52.8">
      <c r="B36" s="74" t="s">
        <v>995</v>
      </c>
      <c r="C36" s="250" t="s">
        <v>1249</v>
      </c>
      <c r="D36" s="251">
        <v>0.99</v>
      </c>
      <c r="E36" s="197" t="s">
        <v>441</v>
      </c>
      <c r="F36" s="198" t="s">
        <v>888</v>
      </c>
      <c r="G36" s="199" t="s">
        <v>882</v>
      </c>
      <c r="H36" s="199" t="s">
        <v>883</v>
      </c>
      <c r="I36" s="199" t="s">
        <v>887</v>
      </c>
      <c r="J36" s="199" t="s">
        <v>187</v>
      </c>
      <c r="K36" s="199" t="s">
        <v>187</v>
      </c>
    </row>
    <row r="37" spans="2:12" ht="39.6">
      <c r="B37" s="74" t="s">
        <v>996</v>
      </c>
      <c r="C37" s="250" t="s">
        <v>1249</v>
      </c>
      <c r="D37" s="251">
        <v>0.99</v>
      </c>
      <c r="E37" s="197" t="s">
        <v>441</v>
      </c>
      <c r="F37" s="198" t="s">
        <v>889</v>
      </c>
      <c r="G37" s="199" t="s">
        <v>890</v>
      </c>
      <c r="H37" s="199" t="s">
        <v>886</v>
      </c>
      <c r="I37" s="199" t="s">
        <v>887</v>
      </c>
      <c r="J37" s="199" t="s">
        <v>187</v>
      </c>
      <c r="K37" s="199" t="s">
        <v>187</v>
      </c>
    </row>
    <row r="38" spans="2:12" ht="39.6">
      <c r="B38" s="74" t="s">
        <v>997</v>
      </c>
      <c r="C38" s="250" t="s">
        <v>1249</v>
      </c>
      <c r="D38" s="251">
        <v>0.99</v>
      </c>
      <c r="E38" s="197" t="s">
        <v>441</v>
      </c>
      <c r="F38" s="198" t="s">
        <v>891</v>
      </c>
      <c r="G38" s="199" t="s">
        <v>892</v>
      </c>
      <c r="H38" s="199" t="s">
        <v>892</v>
      </c>
      <c r="I38" s="199" t="s">
        <v>887</v>
      </c>
      <c r="J38" s="199" t="s">
        <v>187</v>
      </c>
      <c r="K38" s="199" t="s">
        <v>187</v>
      </c>
    </row>
    <row r="39" spans="2:12" ht="43.5" customHeight="1">
      <c r="B39" s="74" t="s">
        <v>998</v>
      </c>
      <c r="C39" s="250" t="s">
        <v>1249</v>
      </c>
      <c r="D39" s="251">
        <v>0.99</v>
      </c>
      <c r="E39" s="197" t="s">
        <v>441</v>
      </c>
      <c r="F39" s="198">
        <v>4</v>
      </c>
      <c r="G39" s="199" t="s">
        <v>885</v>
      </c>
      <c r="H39" s="199" t="s">
        <v>886</v>
      </c>
      <c r="I39" s="199" t="s">
        <v>887</v>
      </c>
      <c r="J39" s="199" t="s">
        <v>187</v>
      </c>
      <c r="K39" s="199" t="s">
        <v>187</v>
      </c>
    </row>
    <row r="40" spans="2:12">
      <c r="C40" s="255"/>
      <c r="D40" s="255"/>
    </row>
    <row r="41" spans="2:12">
      <c r="B41" s="120" t="s">
        <v>916</v>
      </c>
      <c r="C41" s="253"/>
      <c r="D41" s="253"/>
      <c r="E41" s="80"/>
      <c r="F41" s="80"/>
      <c r="G41" s="80"/>
      <c r="H41" s="80"/>
      <c r="I41" s="80"/>
      <c r="J41" s="80"/>
    </row>
    <row r="42" spans="2:12" ht="66">
      <c r="B42" s="74" t="s">
        <v>917</v>
      </c>
      <c r="C42" s="250" t="s">
        <v>1249</v>
      </c>
      <c r="D42" s="251">
        <v>0.99</v>
      </c>
      <c r="E42" s="116" t="s">
        <v>441</v>
      </c>
      <c r="F42" s="117" t="s">
        <v>211</v>
      </c>
      <c r="G42" s="118" t="s">
        <v>212</v>
      </c>
      <c r="H42" s="118" t="s">
        <v>213</v>
      </c>
      <c r="I42" s="118" t="s">
        <v>446</v>
      </c>
      <c r="J42" s="118" t="s">
        <v>67</v>
      </c>
      <c r="L42" t="s">
        <v>1199</v>
      </c>
    </row>
    <row r="43" spans="2:12" ht="39.6">
      <c r="B43" s="74" t="s">
        <v>918</v>
      </c>
      <c r="C43" s="250" t="s">
        <v>1249</v>
      </c>
      <c r="D43" s="251">
        <v>0.99</v>
      </c>
      <c r="E43" s="116" t="s">
        <v>441</v>
      </c>
      <c r="F43" s="117" t="s">
        <v>214</v>
      </c>
      <c r="G43" s="118" t="s">
        <v>215</v>
      </c>
      <c r="H43" s="118" t="s">
        <v>216</v>
      </c>
      <c r="I43" s="121" t="s">
        <v>446</v>
      </c>
      <c r="J43" s="118" t="s">
        <v>67</v>
      </c>
      <c r="K43" s="247" t="s">
        <v>1212</v>
      </c>
    </row>
    <row r="44" spans="2:12" ht="52.8">
      <c r="B44" s="74" t="s">
        <v>919</v>
      </c>
      <c r="C44" s="250" t="s">
        <v>1249</v>
      </c>
      <c r="D44" s="251">
        <v>0.99</v>
      </c>
      <c r="E44" s="116" t="s">
        <v>441</v>
      </c>
      <c r="F44" s="117" t="s">
        <v>217</v>
      </c>
      <c r="G44" s="118" t="s">
        <v>218</v>
      </c>
      <c r="H44" s="118" t="s">
        <v>219</v>
      </c>
      <c r="I44" s="121" t="s">
        <v>446</v>
      </c>
      <c r="J44" s="118" t="s">
        <v>67</v>
      </c>
      <c r="L44" t="s">
        <v>1199</v>
      </c>
    </row>
    <row r="45" spans="2:12" ht="26.4">
      <c r="B45" s="74" t="s">
        <v>920</v>
      </c>
      <c r="C45" s="250" t="s">
        <v>1249</v>
      </c>
      <c r="D45" s="251">
        <v>0.99</v>
      </c>
      <c r="E45" s="116" t="s">
        <v>441</v>
      </c>
      <c r="F45" s="117" t="s">
        <v>220</v>
      </c>
      <c r="G45" s="118" t="s">
        <v>221</v>
      </c>
      <c r="H45" s="118" t="s">
        <v>222</v>
      </c>
      <c r="I45" s="121" t="s">
        <v>446</v>
      </c>
      <c r="J45" s="118" t="s">
        <v>67</v>
      </c>
      <c r="L45" t="s">
        <v>1199</v>
      </c>
    </row>
    <row r="46" spans="2:12" ht="39.6">
      <c r="B46" s="74" t="s">
        <v>921</v>
      </c>
      <c r="C46" s="250" t="s">
        <v>1249</v>
      </c>
      <c r="D46" s="251">
        <v>0.99</v>
      </c>
      <c r="E46" s="116" t="s">
        <v>441</v>
      </c>
      <c r="F46" s="117" t="s">
        <v>223</v>
      </c>
      <c r="G46" s="118" t="s">
        <v>224</v>
      </c>
      <c r="H46" s="118" t="s">
        <v>225</v>
      </c>
      <c r="I46" s="121" t="s">
        <v>446</v>
      </c>
      <c r="J46" s="118" t="s">
        <v>67</v>
      </c>
      <c r="L46" t="s">
        <v>1199</v>
      </c>
    </row>
    <row r="47" spans="2:12" ht="105.6">
      <c r="B47" s="74" t="s">
        <v>967</v>
      </c>
      <c r="C47" s="250" t="s">
        <v>1249</v>
      </c>
      <c r="D47" s="251">
        <v>0.99</v>
      </c>
      <c r="E47" s="116" t="s">
        <v>441</v>
      </c>
      <c r="F47" s="117" t="s">
        <v>229</v>
      </c>
      <c r="G47" s="118" t="s">
        <v>230</v>
      </c>
      <c r="H47" s="118" t="s">
        <v>231</v>
      </c>
      <c r="I47" s="118" t="s">
        <v>448</v>
      </c>
      <c r="J47" s="118" t="s">
        <v>67</v>
      </c>
      <c r="K47" s="247" t="s">
        <v>1210</v>
      </c>
    </row>
    <row r="48" spans="2:12" ht="52.8">
      <c r="B48" s="74" t="s">
        <v>922</v>
      </c>
      <c r="C48" s="250" t="s">
        <v>1249</v>
      </c>
      <c r="D48" s="251">
        <v>0.99</v>
      </c>
      <c r="E48" s="116" t="s">
        <v>441</v>
      </c>
      <c r="F48" s="117" t="s">
        <v>232</v>
      </c>
      <c r="G48" s="118" t="s">
        <v>233</v>
      </c>
      <c r="H48" s="118" t="s">
        <v>234</v>
      </c>
      <c r="I48" s="118" t="s">
        <v>449</v>
      </c>
      <c r="J48" s="118" t="s">
        <v>67</v>
      </c>
      <c r="K48" s="247" t="s">
        <v>1218</v>
      </c>
    </row>
    <row r="49" spans="2:11">
      <c r="B49" s="82"/>
      <c r="C49" s="255"/>
      <c r="D49" s="255"/>
      <c r="J49" s="83"/>
    </row>
    <row r="50" spans="2:11">
      <c r="B50" s="122" t="s">
        <v>923</v>
      </c>
      <c r="C50" s="256"/>
      <c r="D50" s="256"/>
      <c r="E50" s="72"/>
      <c r="F50" s="72"/>
      <c r="G50" s="72"/>
      <c r="H50" s="72"/>
      <c r="I50" s="72"/>
      <c r="J50" s="73"/>
    </row>
    <row r="51" spans="2:11" ht="172.8">
      <c r="B51" s="74" t="s">
        <v>924</v>
      </c>
      <c r="C51" s="250" t="s">
        <v>1249</v>
      </c>
      <c r="D51" s="251">
        <v>0.99</v>
      </c>
      <c r="E51" s="116" t="s">
        <v>441</v>
      </c>
      <c r="F51" s="117" t="s">
        <v>235</v>
      </c>
      <c r="G51" s="118" t="s">
        <v>236</v>
      </c>
      <c r="H51" s="118" t="s">
        <v>17</v>
      </c>
      <c r="I51" s="118" t="s">
        <v>450</v>
      </c>
      <c r="J51" s="118" t="s">
        <v>67</v>
      </c>
      <c r="K51" s="165" t="s">
        <v>1199</v>
      </c>
    </row>
    <row r="52" spans="2:11" ht="39.6">
      <c r="B52" s="74" t="s">
        <v>925</v>
      </c>
      <c r="C52" s="250" t="s">
        <v>1249</v>
      </c>
      <c r="D52" s="251">
        <v>0.99</v>
      </c>
      <c r="E52" s="116" t="s">
        <v>441</v>
      </c>
      <c r="F52" s="117" t="s">
        <v>237</v>
      </c>
      <c r="G52" s="118" t="s">
        <v>238</v>
      </c>
      <c r="H52" s="118" t="s">
        <v>216</v>
      </c>
      <c r="I52" s="118" t="s">
        <v>450</v>
      </c>
      <c r="J52" s="118" t="s">
        <v>67</v>
      </c>
      <c r="K52" s="247" t="s">
        <v>1212</v>
      </c>
    </row>
    <row r="53" spans="2:11">
      <c r="B53" s="74" t="s">
        <v>926</v>
      </c>
      <c r="C53" s="250" t="s">
        <v>1249</v>
      </c>
      <c r="D53" s="251">
        <v>0.99</v>
      </c>
      <c r="E53" s="116" t="s">
        <v>441</v>
      </c>
      <c r="F53" s="123" t="s">
        <v>239</v>
      </c>
      <c r="G53" s="118" t="s">
        <v>240</v>
      </c>
      <c r="H53" s="118" t="s">
        <v>17</v>
      </c>
      <c r="I53" s="118" t="s">
        <v>450</v>
      </c>
      <c r="J53" s="118" t="s">
        <v>67</v>
      </c>
      <c r="K53" t="s">
        <v>1199</v>
      </c>
    </row>
    <row r="54" spans="2:11">
      <c r="B54" s="74" t="s">
        <v>927</v>
      </c>
      <c r="C54" s="250" t="s">
        <v>1249</v>
      </c>
      <c r="D54" s="251">
        <v>0.99</v>
      </c>
      <c r="E54" s="116" t="s">
        <v>441</v>
      </c>
      <c r="F54" s="123" t="s">
        <v>241</v>
      </c>
      <c r="G54" s="118" t="s">
        <v>242</v>
      </c>
      <c r="H54" s="118" t="s">
        <v>216</v>
      </c>
      <c r="I54" s="118" t="s">
        <v>450</v>
      </c>
      <c r="J54" s="118" t="s">
        <v>67</v>
      </c>
      <c r="K54" t="s">
        <v>1199</v>
      </c>
    </row>
    <row r="55" spans="2:11">
      <c r="B55" s="84" t="s">
        <v>928</v>
      </c>
      <c r="C55" s="250" t="s">
        <v>1249</v>
      </c>
      <c r="D55" s="251">
        <v>0.99</v>
      </c>
      <c r="E55" s="116" t="s">
        <v>441</v>
      </c>
      <c r="F55" s="124" t="s">
        <v>243</v>
      </c>
      <c r="G55" s="118" t="s">
        <v>244</v>
      </c>
      <c r="H55" s="118" t="s">
        <v>17</v>
      </c>
      <c r="I55" s="118" t="s">
        <v>450</v>
      </c>
      <c r="J55" s="118" t="s">
        <v>67</v>
      </c>
    </row>
    <row r="56" spans="2:11" ht="26.4">
      <c r="B56" s="74" t="s">
        <v>929</v>
      </c>
      <c r="C56" s="250" t="s">
        <v>1249</v>
      </c>
      <c r="D56" s="251">
        <v>0.99</v>
      </c>
      <c r="E56" s="116" t="s">
        <v>441</v>
      </c>
      <c r="F56" s="117" t="s">
        <v>245</v>
      </c>
      <c r="G56" s="118" t="s">
        <v>246</v>
      </c>
      <c r="H56" s="118" t="s">
        <v>228</v>
      </c>
      <c r="I56" s="118" t="s">
        <v>450</v>
      </c>
      <c r="J56" s="118" t="s">
        <v>67</v>
      </c>
    </row>
    <row r="57" spans="2:11" ht="105.6">
      <c r="B57" s="84" t="s">
        <v>968</v>
      </c>
      <c r="C57" s="250" t="s">
        <v>1249</v>
      </c>
      <c r="D57" s="251">
        <v>0.99</v>
      </c>
      <c r="E57" s="116" t="s">
        <v>441</v>
      </c>
      <c r="F57" s="125" t="s">
        <v>247</v>
      </c>
      <c r="G57" s="126" t="s">
        <v>248</v>
      </c>
      <c r="H57" s="118" t="s">
        <v>231</v>
      </c>
      <c r="I57" s="118" t="s">
        <v>448</v>
      </c>
      <c r="J57" s="118" t="s">
        <v>67</v>
      </c>
      <c r="K57" s="247" t="s">
        <v>1211</v>
      </c>
    </row>
    <row r="58" spans="2:11">
      <c r="B58" s="212" t="s">
        <v>1110</v>
      </c>
      <c r="C58" s="250" t="s">
        <v>1249</v>
      </c>
      <c r="D58" s="251">
        <v>0.99</v>
      </c>
      <c r="E58" s="116"/>
      <c r="F58" s="125"/>
      <c r="G58" s="118"/>
      <c r="H58" s="118"/>
      <c r="I58" s="118"/>
      <c r="J58" s="118"/>
    </row>
    <row r="59" spans="2:11">
      <c r="B59" s="212" t="s">
        <v>1111</v>
      </c>
      <c r="C59" s="250" t="s">
        <v>1249</v>
      </c>
      <c r="D59" s="251">
        <v>0.99</v>
      </c>
      <c r="E59" s="116"/>
      <c r="F59" s="125"/>
      <c r="G59" s="118"/>
      <c r="H59" s="118"/>
      <c r="I59" s="118"/>
      <c r="J59" s="118"/>
    </row>
    <row r="60" spans="2:11">
      <c r="B60" s="87"/>
      <c r="C60" s="252"/>
      <c r="D60" s="252"/>
      <c r="F60" s="88"/>
      <c r="G60" s="85"/>
      <c r="H60" s="85"/>
      <c r="I60" s="85"/>
      <c r="J60" s="86"/>
    </row>
    <row r="61" spans="2:11">
      <c r="B61" s="120" t="s">
        <v>930</v>
      </c>
      <c r="C61" s="253"/>
      <c r="D61" s="253"/>
      <c r="E61" s="80"/>
      <c r="F61" s="80"/>
      <c r="G61" s="80"/>
      <c r="H61" s="80"/>
      <c r="I61" s="80"/>
      <c r="J61" s="80"/>
    </row>
    <row r="62" spans="2:11" ht="54" customHeight="1">
      <c r="B62" s="74" t="s">
        <v>931</v>
      </c>
      <c r="C62" s="250" t="s">
        <v>1249</v>
      </c>
      <c r="D62" s="251">
        <v>0.99</v>
      </c>
      <c r="E62" s="116" t="s">
        <v>439</v>
      </c>
      <c r="F62" s="117" t="s">
        <v>1178</v>
      </c>
      <c r="G62" s="118" t="s">
        <v>249</v>
      </c>
      <c r="H62" s="118" t="s">
        <v>250</v>
      </c>
      <c r="I62" s="118" t="s">
        <v>451</v>
      </c>
      <c r="J62" s="118" t="s">
        <v>1203</v>
      </c>
      <c r="K62" s="165" t="s">
        <v>1205</v>
      </c>
    </row>
    <row r="63" spans="2:11" ht="54" customHeight="1">
      <c r="B63" s="74" t="s">
        <v>969</v>
      </c>
      <c r="C63" s="250" t="s">
        <v>1249</v>
      </c>
      <c r="D63" s="251">
        <v>0.99</v>
      </c>
      <c r="E63" s="116" t="s">
        <v>441</v>
      </c>
      <c r="F63" s="117" t="s">
        <v>1179</v>
      </c>
      <c r="G63" s="118" t="s">
        <v>1180</v>
      </c>
      <c r="H63" s="118" t="s">
        <v>1181</v>
      </c>
      <c r="I63" s="118"/>
      <c r="J63" s="118" t="s">
        <v>67</v>
      </c>
      <c r="K63" s="165" t="s">
        <v>1204</v>
      </c>
    </row>
    <row r="64" spans="2:11" ht="54" customHeight="1">
      <c r="B64" s="74" t="s">
        <v>970</v>
      </c>
      <c r="C64" s="250" t="s">
        <v>1249</v>
      </c>
      <c r="D64" s="251">
        <v>0.99</v>
      </c>
      <c r="E64" s="116" t="s">
        <v>439</v>
      </c>
      <c r="F64" s="118" t="s">
        <v>973</v>
      </c>
      <c r="G64" s="118" t="s">
        <v>1182</v>
      </c>
      <c r="H64" s="118" t="s">
        <v>1183</v>
      </c>
      <c r="I64" s="118"/>
      <c r="J64" s="118" t="s">
        <v>67</v>
      </c>
      <c r="K64" s="165" t="s">
        <v>1206</v>
      </c>
    </row>
    <row r="65" spans="2:11" ht="54" customHeight="1">
      <c r="B65" s="74" t="s">
        <v>971</v>
      </c>
      <c r="C65" s="250" t="s">
        <v>1249</v>
      </c>
      <c r="D65" s="251">
        <v>0.99</v>
      </c>
      <c r="E65" s="116" t="s">
        <v>439</v>
      </c>
      <c r="F65" s="118" t="s">
        <v>1184</v>
      </c>
      <c r="G65" s="118" t="s">
        <v>1185</v>
      </c>
      <c r="H65" s="118" t="s">
        <v>1186</v>
      </c>
      <c r="I65" s="118"/>
      <c r="J65" s="118" t="s">
        <v>67</v>
      </c>
      <c r="K65" s="165" t="s">
        <v>1207</v>
      </c>
    </row>
    <row r="66" spans="2:11" ht="54" customHeight="1">
      <c r="B66" s="74" t="s">
        <v>972</v>
      </c>
      <c r="C66" s="250" t="s">
        <v>1249</v>
      </c>
      <c r="D66" s="251">
        <v>0.99</v>
      </c>
      <c r="E66" s="116" t="s">
        <v>439</v>
      </c>
      <c r="F66" s="117" t="s">
        <v>1187</v>
      </c>
      <c r="G66" s="117" t="s">
        <v>1188</v>
      </c>
      <c r="H66" s="118" t="s">
        <v>1189</v>
      </c>
      <c r="I66" s="118"/>
      <c r="J66" s="118" t="s">
        <v>67</v>
      </c>
      <c r="K66" s="165" t="s">
        <v>1198</v>
      </c>
    </row>
    <row r="67" spans="2:11" ht="54" customHeight="1">
      <c r="B67" s="74" t="s">
        <v>976</v>
      </c>
      <c r="C67" s="250" t="s">
        <v>1249</v>
      </c>
      <c r="D67" s="251">
        <v>0.99</v>
      </c>
      <c r="E67" s="116" t="s">
        <v>439</v>
      </c>
      <c r="F67" s="117" t="s">
        <v>977</v>
      </c>
      <c r="G67" s="117" t="s">
        <v>1190</v>
      </c>
      <c r="H67" s="118" t="s">
        <v>1191</v>
      </c>
      <c r="I67" s="118"/>
      <c r="J67" s="118" t="s">
        <v>67</v>
      </c>
      <c r="K67" s="165" t="s">
        <v>1202</v>
      </c>
    </row>
    <row r="68" spans="2:11" ht="54" customHeight="1">
      <c r="B68" s="74" t="s">
        <v>978</v>
      </c>
      <c r="C68" s="250" t="s">
        <v>1249</v>
      </c>
      <c r="D68" s="251">
        <v>0.99</v>
      </c>
      <c r="E68" s="116" t="s">
        <v>441</v>
      </c>
      <c r="F68" s="117" t="s">
        <v>1179</v>
      </c>
      <c r="G68" s="117" t="s">
        <v>1192</v>
      </c>
      <c r="H68" s="118" t="s">
        <v>1181</v>
      </c>
      <c r="I68" s="118"/>
      <c r="J68" s="118" t="s">
        <v>67</v>
      </c>
      <c r="K68" s="165" t="s">
        <v>1195</v>
      </c>
    </row>
    <row r="69" spans="2:11" ht="54" customHeight="1">
      <c r="B69" s="74" t="s">
        <v>979</v>
      </c>
      <c r="C69" s="250" t="s">
        <v>1249</v>
      </c>
      <c r="D69" s="251">
        <v>0.99</v>
      </c>
      <c r="E69" s="116" t="s">
        <v>439</v>
      </c>
      <c r="F69" s="117" t="s">
        <v>251</v>
      </c>
      <c r="G69" s="118" t="s">
        <v>252</v>
      </c>
      <c r="H69" s="118" t="s">
        <v>253</v>
      </c>
      <c r="I69" s="118" t="s">
        <v>451</v>
      </c>
      <c r="J69" s="118" t="s">
        <v>67</v>
      </c>
      <c r="K69" s="165" t="s">
        <v>1206</v>
      </c>
    </row>
    <row r="70" spans="2:11">
      <c r="B70" s="74" t="s">
        <v>932</v>
      </c>
      <c r="C70" s="250"/>
      <c r="D70" s="250"/>
      <c r="E70" s="75" t="s">
        <v>17</v>
      </c>
      <c r="F70" s="76" t="s">
        <v>17</v>
      </c>
      <c r="G70" s="77" t="s">
        <v>17</v>
      </c>
      <c r="H70" s="77" t="s">
        <v>17</v>
      </c>
      <c r="I70" s="77" t="s">
        <v>17</v>
      </c>
      <c r="J70" s="77" t="s">
        <v>17</v>
      </c>
    </row>
    <row r="71" spans="2:11" ht="36.75" customHeight="1">
      <c r="B71" s="74" t="s">
        <v>980</v>
      </c>
      <c r="C71" s="250" t="s">
        <v>1249</v>
      </c>
      <c r="D71" s="251">
        <v>0.99</v>
      </c>
      <c r="E71" s="116" t="s">
        <v>441</v>
      </c>
      <c r="F71" s="117" t="s">
        <v>456</v>
      </c>
      <c r="G71" s="118" t="s">
        <v>255</v>
      </c>
      <c r="H71" s="118" t="s">
        <v>256</v>
      </c>
      <c r="I71" s="118" t="s">
        <v>457</v>
      </c>
      <c r="J71" s="118" t="s">
        <v>67</v>
      </c>
      <c r="K71" s="165" t="s">
        <v>1219</v>
      </c>
    </row>
    <row r="72" spans="2:11" ht="31.5" customHeight="1">
      <c r="B72" s="74" t="s">
        <v>975</v>
      </c>
      <c r="C72" s="250" t="s">
        <v>1249</v>
      </c>
      <c r="D72" s="251">
        <v>0.99</v>
      </c>
      <c r="E72" s="116" t="s">
        <v>441</v>
      </c>
      <c r="F72" s="117" t="s">
        <v>257</v>
      </c>
      <c r="G72" s="118" t="s">
        <v>258</v>
      </c>
      <c r="H72" s="118" t="s">
        <v>259</v>
      </c>
      <c r="I72" s="118" t="s">
        <v>457</v>
      </c>
      <c r="J72" s="118" t="s">
        <v>67</v>
      </c>
      <c r="K72" s="165" t="s">
        <v>1197</v>
      </c>
    </row>
    <row r="73" spans="2:11" ht="46.5" customHeight="1">
      <c r="B73" s="74" t="s">
        <v>974</v>
      </c>
      <c r="C73" s="250" t="s">
        <v>1249</v>
      </c>
      <c r="D73" s="251">
        <v>0.99</v>
      </c>
      <c r="E73" s="116" t="s">
        <v>441</v>
      </c>
      <c r="F73" s="117" t="s">
        <v>260</v>
      </c>
      <c r="G73" s="118" t="s">
        <v>261</v>
      </c>
      <c r="H73" s="118" t="s">
        <v>262</v>
      </c>
      <c r="I73" s="118" t="s">
        <v>457</v>
      </c>
      <c r="J73" s="118" t="s">
        <v>67</v>
      </c>
      <c r="K73" s="165" t="s">
        <v>1197</v>
      </c>
    </row>
    <row r="74" spans="2:11" ht="52.8">
      <c r="B74" s="74" t="s">
        <v>981</v>
      </c>
      <c r="C74" s="250" t="s">
        <v>1249</v>
      </c>
      <c r="D74" s="251">
        <v>0.99</v>
      </c>
      <c r="E74" s="116" t="s">
        <v>441</v>
      </c>
      <c r="F74" s="117" t="s">
        <v>263</v>
      </c>
      <c r="G74" s="118" t="s">
        <v>264</v>
      </c>
      <c r="H74" s="118" t="s">
        <v>265</v>
      </c>
      <c r="I74" s="118" t="s">
        <v>458</v>
      </c>
      <c r="J74" s="118" t="s">
        <v>459</v>
      </c>
      <c r="K74" s="248" t="s">
        <v>1220</v>
      </c>
    </row>
    <row r="75" spans="2:11" ht="39.75" customHeight="1">
      <c r="B75" s="74" t="s">
        <v>970</v>
      </c>
      <c r="C75" s="250" t="s">
        <v>1249</v>
      </c>
      <c r="D75" s="251">
        <v>0.99</v>
      </c>
      <c r="E75" s="116" t="s">
        <v>439</v>
      </c>
      <c r="F75" s="117" t="s">
        <v>266</v>
      </c>
      <c r="G75" s="118" t="s">
        <v>982</v>
      </c>
      <c r="H75" s="118" t="s">
        <v>268</v>
      </c>
      <c r="I75" s="118" t="s">
        <v>457</v>
      </c>
      <c r="J75" s="118" t="s">
        <v>67</v>
      </c>
      <c r="K75" s="165" t="s">
        <v>1196</v>
      </c>
    </row>
    <row r="76" spans="2:11">
      <c r="B76" s="89"/>
      <c r="C76" s="255"/>
      <c r="D76" s="255"/>
      <c r="J76" s="83"/>
    </row>
    <row r="77" spans="2:11">
      <c r="B77" s="211" t="s">
        <v>933</v>
      </c>
      <c r="C77" s="257"/>
      <c r="D77" s="257"/>
      <c r="E77" s="72"/>
      <c r="F77" s="72"/>
      <c r="G77" s="72"/>
      <c r="H77" s="72"/>
      <c r="I77" s="72"/>
      <c r="J77" s="73"/>
    </row>
    <row r="78" spans="2:11" ht="61.5" customHeight="1">
      <c r="B78" s="84" t="s">
        <v>934</v>
      </c>
      <c r="C78" s="250" t="s">
        <v>1249</v>
      </c>
      <c r="D78" s="251">
        <v>0.99</v>
      </c>
      <c r="E78" s="116" t="s">
        <v>441</v>
      </c>
      <c r="F78" s="117" t="s">
        <v>269</v>
      </c>
      <c r="G78" s="118" t="s">
        <v>460</v>
      </c>
      <c r="H78" s="127" t="s">
        <v>461</v>
      </c>
      <c r="I78" s="118" t="s">
        <v>462</v>
      </c>
      <c r="J78" s="118" t="s">
        <v>67</v>
      </c>
      <c r="K78" s="165" t="s">
        <v>1221</v>
      </c>
    </row>
    <row r="79" spans="2:11" ht="39.6">
      <c r="B79" s="84" t="s">
        <v>935</v>
      </c>
      <c r="C79" s="250" t="s">
        <v>1249</v>
      </c>
      <c r="D79" s="251">
        <v>0.99</v>
      </c>
      <c r="E79" s="116" t="s">
        <v>441</v>
      </c>
      <c r="F79" s="117" t="s">
        <v>270</v>
      </c>
      <c r="G79" s="118" t="s">
        <v>463</v>
      </c>
      <c r="H79" s="118" t="s">
        <v>464</v>
      </c>
      <c r="I79" s="118" t="s">
        <v>465</v>
      </c>
      <c r="J79" s="118" t="s">
        <v>67</v>
      </c>
      <c r="K79" t="s">
        <v>1222</v>
      </c>
    </row>
    <row r="80" spans="2:11" ht="51" customHeight="1">
      <c r="B80" s="84" t="s">
        <v>936</v>
      </c>
      <c r="C80" s="250" t="s">
        <v>1249</v>
      </c>
      <c r="D80" s="251">
        <v>0.99</v>
      </c>
      <c r="E80" s="116" t="s">
        <v>441</v>
      </c>
      <c r="F80" s="117" t="s">
        <v>271</v>
      </c>
      <c r="G80" s="118" t="s">
        <v>272</v>
      </c>
      <c r="H80" s="118" t="s">
        <v>273</v>
      </c>
      <c r="I80" s="118" t="s">
        <v>466</v>
      </c>
      <c r="J80" s="118" t="s">
        <v>67</v>
      </c>
    </row>
    <row r="81" spans="2:11" ht="52.8">
      <c r="B81" s="84" t="s">
        <v>985</v>
      </c>
      <c r="C81" s="250" t="s">
        <v>1249</v>
      </c>
      <c r="D81" s="251">
        <v>0.99</v>
      </c>
      <c r="E81" s="116" t="s">
        <v>441</v>
      </c>
      <c r="F81" s="117" t="s">
        <v>274</v>
      </c>
      <c r="G81" s="118" t="s">
        <v>267</v>
      </c>
      <c r="H81" s="118" t="s">
        <v>275</v>
      </c>
      <c r="I81" s="118" t="s">
        <v>467</v>
      </c>
      <c r="J81" s="118" t="s">
        <v>67</v>
      </c>
    </row>
    <row r="82" spans="2:11" ht="66">
      <c r="B82" s="84" t="s">
        <v>937</v>
      </c>
      <c r="C82" s="250" t="s">
        <v>1249</v>
      </c>
      <c r="D82" s="251">
        <v>0.99</v>
      </c>
      <c r="E82" s="116" t="s">
        <v>441</v>
      </c>
      <c r="F82" s="117" t="s">
        <v>276</v>
      </c>
      <c r="G82" s="118" t="s">
        <v>277</v>
      </c>
      <c r="H82" s="118" t="s">
        <v>278</v>
      </c>
      <c r="I82" s="118" t="s">
        <v>468</v>
      </c>
      <c r="J82" s="118" t="s">
        <v>67</v>
      </c>
      <c r="K82" t="s">
        <v>1223</v>
      </c>
    </row>
    <row r="83" spans="2:11" ht="52.8">
      <c r="B83" s="84" t="s">
        <v>938</v>
      </c>
      <c r="C83" s="250" t="s">
        <v>1249</v>
      </c>
      <c r="D83" s="251">
        <v>0.99</v>
      </c>
      <c r="E83" s="116" t="s">
        <v>441</v>
      </c>
      <c r="F83" s="117" t="s">
        <v>279</v>
      </c>
      <c r="G83" s="118" t="s">
        <v>280</v>
      </c>
      <c r="H83" s="118" t="s">
        <v>281</v>
      </c>
      <c r="I83" s="118" t="s">
        <v>465</v>
      </c>
      <c r="J83" s="118" t="s">
        <v>67</v>
      </c>
    </row>
    <row r="84" spans="2:11">
      <c r="B84" s="87"/>
      <c r="C84" s="258"/>
      <c r="D84" s="258"/>
      <c r="E84" s="85"/>
      <c r="F84" s="90"/>
      <c r="G84" s="85"/>
      <c r="H84" s="85"/>
      <c r="I84" s="85"/>
      <c r="J84" s="86"/>
    </row>
    <row r="85" spans="2:11">
      <c r="B85" s="115" t="s">
        <v>939</v>
      </c>
      <c r="C85" s="257"/>
      <c r="D85" s="257"/>
      <c r="E85" s="72"/>
      <c r="F85" s="72"/>
      <c r="G85" s="72"/>
      <c r="H85" s="72"/>
      <c r="I85" s="72"/>
      <c r="J85" s="73"/>
    </row>
    <row r="86" spans="2:11" ht="79.2">
      <c r="B86" s="91" t="s">
        <v>940</v>
      </c>
      <c r="C86" s="250" t="s">
        <v>1249</v>
      </c>
      <c r="D86" s="251">
        <v>0.99</v>
      </c>
      <c r="E86" s="118" t="s">
        <v>441</v>
      </c>
      <c r="F86" s="128" t="s">
        <v>69</v>
      </c>
      <c r="G86" s="118" t="s">
        <v>70</v>
      </c>
      <c r="H86" s="118" t="s">
        <v>282</v>
      </c>
      <c r="I86" s="118" t="s">
        <v>283</v>
      </c>
      <c r="J86" s="118" t="s">
        <v>67</v>
      </c>
    </row>
    <row r="87" spans="2:11" ht="54.75" customHeight="1">
      <c r="B87" s="91" t="s">
        <v>941</v>
      </c>
      <c r="C87" s="250" t="s">
        <v>1249</v>
      </c>
      <c r="D87" s="251">
        <v>0.99</v>
      </c>
      <c r="E87" s="118" t="s">
        <v>441</v>
      </c>
      <c r="F87" s="128" t="s">
        <v>71</v>
      </c>
      <c r="G87" s="118" t="s">
        <v>469</v>
      </c>
      <c r="H87" s="118" t="s">
        <v>72</v>
      </c>
      <c r="I87" s="118" t="s">
        <v>283</v>
      </c>
      <c r="J87" s="118" t="s">
        <v>67</v>
      </c>
    </row>
    <row r="88" spans="2:11" ht="54.75" customHeight="1">
      <c r="B88" s="91" t="s">
        <v>942</v>
      </c>
      <c r="C88" s="250" t="s">
        <v>1249</v>
      </c>
      <c r="D88" s="251">
        <v>0.99</v>
      </c>
      <c r="E88" s="118" t="s">
        <v>441</v>
      </c>
      <c r="F88" s="128" t="s">
        <v>73</v>
      </c>
      <c r="G88" s="118" t="s">
        <v>74</v>
      </c>
      <c r="H88" s="118" t="s">
        <v>75</v>
      </c>
      <c r="I88" s="118" t="s">
        <v>283</v>
      </c>
      <c r="J88" s="118" t="s">
        <v>67</v>
      </c>
    </row>
    <row r="89" spans="2:11" ht="52.8">
      <c r="B89" s="91" t="s">
        <v>943</v>
      </c>
      <c r="C89" s="250" t="s">
        <v>1249</v>
      </c>
      <c r="D89" s="251">
        <v>0.99</v>
      </c>
      <c r="E89" s="118" t="s">
        <v>441</v>
      </c>
      <c r="F89" s="128" t="s">
        <v>76</v>
      </c>
      <c r="G89" s="118" t="s">
        <v>470</v>
      </c>
      <c r="H89" s="118" t="s">
        <v>470</v>
      </c>
      <c r="I89" s="118" t="s">
        <v>283</v>
      </c>
      <c r="J89" s="118" t="s">
        <v>67</v>
      </c>
    </row>
    <row r="90" spans="2:11" ht="52.8">
      <c r="B90" s="91" t="s">
        <v>944</v>
      </c>
      <c r="C90" s="250" t="s">
        <v>1249</v>
      </c>
      <c r="D90" s="251">
        <v>0.99</v>
      </c>
      <c r="E90" s="118" t="s">
        <v>441</v>
      </c>
      <c r="F90" s="128" t="s">
        <v>471</v>
      </c>
      <c r="G90" s="118" t="s">
        <v>472</v>
      </c>
      <c r="H90" s="118" t="s">
        <v>472</v>
      </c>
      <c r="I90" s="118" t="s">
        <v>283</v>
      </c>
      <c r="J90" s="118" t="s">
        <v>67</v>
      </c>
    </row>
    <row r="91" spans="2:11">
      <c r="B91" s="91" t="s">
        <v>983</v>
      </c>
      <c r="C91" s="250" t="s">
        <v>1249</v>
      </c>
      <c r="D91" s="251">
        <v>0.99</v>
      </c>
      <c r="E91" s="118"/>
      <c r="F91" s="128"/>
      <c r="G91" s="118"/>
      <c r="H91" s="118"/>
      <c r="I91" s="118"/>
      <c r="J91" s="118"/>
    </row>
    <row r="92" spans="2:11" ht="52.8">
      <c r="B92" s="74" t="s">
        <v>984</v>
      </c>
      <c r="C92" s="250" t="s">
        <v>1249</v>
      </c>
      <c r="D92" s="251">
        <v>0.99</v>
      </c>
      <c r="E92" s="116" t="s">
        <v>441</v>
      </c>
      <c r="F92" s="117" t="s">
        <v>473</v>
      </c>
      <c r="G92" s="118" t="s">
        <v>474</v>
      </c>
      <c r="H92" s="118" t="s">
        <v>474</v>
      </c>
      <c r="I92" s="118" t="s">
        <v>283</v>
      </c>
      <c r="J92" s="118" t="s">
        <v>67</v>
      </c>
      <c r="K92" t="s">
        <v>1224</v>
      </c>
    </row>
    <row r="93" spans="2:11">
      <c r="B93" s="74" t="s">
        <v>1115</v>
      </c>
      <c r="C93" s="250" t="s">
        <v>1249</v>
      </c>
      <c r="D93" s="251">
        <v>0.99</v>
      </c>
      <c r="E93" s="116"/>
      <c r="F93" s="117"/>
      <c r="G93" s="118"/>
      <c r="H93" s="118"/>
      <c r="I93" s="118"/>
      <c r="J93" s="118"/>
    </row>
    <row r="94" spans="2:11">
      <c r="B94" s="213"/>
      <c r="C94" s="259"/>
      <c r="D94" s="259"/>
      <c r="E94" s="214"/>
      <c r="F94" s="215"/>
      <c r="G94" s="85"/>
      <c r="H94" s="85"/>
      <c r="I94" s="85"/>
      <c r="J94" s="86"/>
    </row>
    <row r="95" spans="2:11">
      <c r="B95" s="133" t="s">
        <v>999</v>
      </c>
      <c r="C95" s="260"/>
      <c r="D95" s="260"/>
      <c r="E95" s="97"/>
      <c r="F95" s="97"/>
      <c r="G95" s="72"/>
      <c r="H95" s="72"/>
      <c r="I95" s="72"/>
      <c r="J95" s="73"/>
    </row>
    <row r="96" spans="2:11" ht="52.8">
      <c r="B96" s="74" t="s">
        <v>1000</v>
      </c>
      <c r="C96" s="250" t="s">
        <v>1249</v>
      </c>
      <c r="D96" s="251">
        <v>0.99</v>
      </c>
      <c r="E96" s="116" t="s">
        <v>441</v>
      </c>
      <c r="F96" s="117">
        <v>25</v>
      </c>
      <c r="G96" s="118" t="s">
        <v>298</v>
      </c>
      <c r="H96" s="118" t="s">
        <v>299</v>
      </c>
      <c r="I96" s="118" t="s">
        <v>482</v>
      </c>
      <c r="J96" s="118" t="s">
        <v>187</v>
      </c>
    </row>
    <row r="97" spans="2:10" ht="52.8">
      <c r="B97" s="74" t="s">
        <v>1001</v>
      </c>
      <c r="C97" s="250" t="s">
        <v>1249</v>
      </c>
      <c r="D97" s="251">
        <v>0.99</v>
      </c>
      <c r="E97" s="116" t="s">
        <v>441</v>
      </c>
      <c r="F97" s="117" t="s">
        <v>300</v>
      </c>
      <c r="G97" s="118" t="s">
        <v>301</v>
      </c>
      <c r="H97" s="118" t="s">
        <v>302</v>
      </c>
      <c r="I97" s="118" t="s">
        <v>482</v>
      </c>
      <c r="J97" s="118" t="s">
        <v>187</v>
      </c>
    </row>
    <row r="98" spans="2:10" ht="66">
      <c r="B98" s="74" t="s">
        <v>1002</v>
      </c>
      <c r="C98" s="250" t="s">
        <v>1249</v>
      </c>
      <c r="D98" s="251">
        <v>0.99</v>
      </c>
      <c r="E98" s="116" t="s">
        <v>441</v>
      </c>
      <c r="F98" s="117" t="s">
        <v>303</v>
      </c>
      <c r="G98" s="118" t="s">
        <v>487</v>
      </c>
      <c r="H98" s="118" t="s">
        <v>304</v>
      </c>
      <c r="I98" s="118" t="s">
        <v>482</v>
      </c>
      <c r="J98" s="118" t="s">
        <v>187</v>
      </c>
    </row>
    <row r="99" spans="2:10">
      <c r="B99" s="75"/>
      <c r="C99" s="261"/>
      <c r="D99" s="261"/>
      <c r="E99" s="75"/>
      <c r="F99" s="76"/>
      <c r="G99" s="77"/>
      <c r="H99" s="77"/>
      <c r="I99" s="77"/>
      <c r="J99" s="77"/>
    </row>
    <row r="100" spans="2:10">
      <c r="B100" s="115" t="s">
        <v>26</v>
      </c>
      <c r="C100" s="257"/>
      <c r="D100" s="257"/>
      <c r="E100" s="72"/>
      <c r="F100" s="72"/>
      <c r="G100" s="72"/>
      <c r="H100" s="72"/>
      <c r="I100" s="72"/>
      <c r="J100" s="73"/>
    </row>
    <row r="101" spans="2:10">
      <c r="B101" s="96"/>
      <c r="C101" s="262"/>
      <c r="D101" s="262"/>
    </row>
    <row r="102" spans="2:10">
      <c r="B102" s="115" t="s">
        <v>988</v>
      </c>
      <c r="C102" s="257"/>
      <c r="D102" s="257"/>
      <c r="E102" s="72"/>
      <c r="F102" s="72"/>
      <c r="G102" s="72"/>
      <c r="H102" s="72"/>
      <c r="I102" s="72"/>
      <c r="J102" s="73"/>
    </row>
    <row r="103" spans="2:10" ht="26.4">
      <c r="B103" s="91" t="s">
        <v>1003</v>
      </c>
      <c r="C103" s="250" t="s">
        <v>1249</v>
      </c>
      <c r="D103" s="251">
        <v>0.99</v>
      </c>
      <c r="E103" s="118" t="s">
        <v>441</v>
      </c>
      <c r="F103" s="117" t="s">
        <v>286</v>
      </c>
      <c r="G103" s="118" t="s">
        <v>287</v>
      </c>
      <c r="H103" s="118" t="s">
        <v>288</v>
      </c>
      <c r="I103" s="118" t="s">
        <v>483</v>
      </c>
      <c r="J103" s="118" t="s">
        <v>187</v>
      </c>
    </row>
    <row r="104" spans="2:10">
      <c r="B104" s="91" t="s">
        <v>1004</v>
      </c>
      <c r="C104" s="250" t="s">
        <v>1249</v>
      </c>
      <c r="D104" s="251">
        <v>0.99</v>
      </c>
      <c r="E104" s="118" t="s">
        <v>17</v>
      </c>
      <c r="F104" s="117" t="s">
        <v>17</v>
      </c>
      <c r="G104" s="118" t="s">
        <v>17</v>
      </c>
      <c r="H104" s="118" t="s">
        <v>17</v>
      </c>
      <c r="I104" s="118" t="s">
        <v>17</v>
      </c>
      <c r="J104" s="118" t="s">
        <v>17</v>
      </c>
    </row>
    <row r="105" spans="2:10" ht="46.5" customHeight="1">
      <c r="B105" s="91" t="s">
        <v>1005</v>
      </c>
      <c r="C105" s="250" t="s">
        <v>1249</v>
      </c>
      <c r="D105" s="251">
        <v>0.99</v>
      </c>
      <c r="E105" s="118" t="s">
        <v>441</v>
      </c>
      <c r="F105" s="117">
        <v>2</v>
      </c>
      <c r="G105" s="118" t="s">
        <v>484</v>
      </c>
      <c r="H105" s="118" t="s">
        <v>484</v>
      </c>
      <c r="I105" s="118" t="s">
        <v>483</v>
      </c>
      <c r="J105" s="118" t="s">
        <v>187</v>
      </c>
    </row>
    <row r="106" spans="2:10" ht="45.75" customHeight="1">
      <c r="B106" s="91" t="s">
        <v>1006</v>
      </c>
      <c r="C106" s="250" t="s">
        <v>1249</v>
      </c>
      <c r="D106" s="251">
        <v>0.99</v>
      </c>
      <c r="E106" s="118" t="s">
        <v>475</v>
      </c>
      <c r="F106" s="117" t="s">
        <v>289</v>
      </c>
      <c r="G106" s="118" t="s">
        <v>290</v>
      </c>
      <c r="H106" s="118" t="s">
        <v>291</v>
      </c>
      <c r="I106" s="129" t="s">
        <v>485</v>
      </c>
      <c r="J106" s="118" t="s">
        <v>187</v>
      </c>
    </row>
    <row r="107" spans="2:10" ht="52.8">
      <c r="B107" s="91" t="s">
        <v>1007</v>
      </c>
      <c r="C107" s="250" t="s">
        <v>1249</v>
      </c>
      <c r="D107" s="251">
        <v>0.99</v>
      </c>
      <c r="E107" s="118" t="s">
        <v>475</v>
      </c>
      <c r="F107" s="132" t="s">
        <v>293</v>
      </c>
      <c r="G107" s="118" t="s">
        <v>294</v>
      </c>
      <c r="H107" s="130" t="s">
        <v>295</v>
      </c>
      <c r="I107" s="131" t="s">
        <v>486</v>
      </c>
      <c r="J107" s="118" t="s">
        <v>187</v>
      </c>
    </row>
    <row r="108" spans="2:10">
      <c r="C108" s="255"/>
      <c r="D108" s="255"/>
    </row>
    <row r="109" spans="2:10">
      <c r="B109" s="133" t="s">
        <v>989</v>
      </c>
      <c r="C109" s="260"/>
      <c r="D109" s="260"/>
      <c r="E109" s="72"/>
      <c r="F109" s="72"/>
      <c r="G109" s="72"/>
      <c r="H109" s="72"/>
      <c r="I109" s="72"/>
      <c r="J109" s="73"/>
    </row>
    <row r="110" spans="2:10" ht="52.8">
      <c r="B110" s="91" t="s">
        <v>1008</v>
      </c>
      <c r="C110" s="250" t="s">
        <v>1249</v>
      </c>
      <c r="D110" s="251">
        <v>0.99</v>
      </c>
      <c r="E110" s="118" t="s">
        <v>441</v>
      </c>
      <c r="F110" s="128" t="s">
        <v>305</v>
      </c>
      <c r="G110" s="118" t="s">
        <v>306</v>
      </c>
      <c r="H110" s="118" t="s">
        <v>299</v>
      </c>
      <c r="I110" s="118" t="s">
        <v>482</v>
      </c>
      <c r="J110" s="118"/>
    </row>
    <row r="111" spans="2:10" ht="66">
      <c r="B111" s="91" t="s">
        <v>1009</v>
      </c>
      <c r="C111" s="250" t="s">
        <v>1249</v>
      </c>
      <c r="D111" s="251">
        <v>0.99</v>
      </c>
      <c r="E111" s="118" t="s">
        <v>439</v>
      </c>
      <c r="F111" s="128" t="s">
        <v>307</v>
      </c>
      <c r="G111" s="118" t="s">
        <v>523</v>
      </c>
      <c r="H111" s="118" t="s">
        <v>308</v>
      </c>
      <c r="I111" s="118" t="s">
        <v>482</v>
      </c>
      <c r="J111" s="118" t="s">
        <v>187</v>
      </c>
    </row>
    <row r="112" spans="2:10" ht="66">
      <c r="B112" s="91" t="s">
        <v>1010</v>
      </c>
      <c r="C112" s="250" t="s">
        <v>1249</v>
      </c>
      <c r="D112" s="251">
        <v>0.99</v>
      </c>
      <c r="E112" s="118" t="s">
        <v>439</v>
      </c>
      <c r="F112" s="128" t="s">
        <v>309</v>
      </c>
      <c r="G112" s="118" t="s">
        <v>484</v>
      </c>
      <c r="H112" s="118" t="s">
        <v>308</v>
      </c>
      <c r="I112" s="118" t="s">
        <v>488</v>
      </c>
      <c r="J112" s="118" t="s">
        <v>187</v>
      </c>
    </row>
    <row r="113" spans="2:10" ht="26.4">
      <c r="B113" s="91" t="s">
        <v>1011</v>
      </c>
      <c r="C113" s="250" t="s">
        <v>1249</v>
      </c>
      <c r="D113" s="251">
        <v>0.99</v>
      </c>
      <c r="E113" s="118" t="s">
        <v>441</v>
      </c>
      <c r="F113" s="128" t="s">
        <v>310</v>
      </c>
      <c r="G113" s="119" t="s">
        <v>296</v>
      </c>
      <c r="H113" s="119" t="s">
        <v>297</v>
      </c>
      <c r="I113" s="118" t="s">
        <v>488</v>
      </c>
      <c r="J113" s="118" t="s">
        <v>187</v>
      </c>
    </row>
    <row r="114" spans="2:10" ht="51" customHeight="1">
      <c r="B114" s="91" t="s">
        <v>1012</v>
      </c>
      <c r="C114" s="250" t="s">
        <v>1249</v>
      </c>
      <c r="D114" s="251">
        <v>0.99</v>
      </c>
      <c r="E114" s="118" t="s">
        <v>439</v>
      </c>
      <c r="F114" s="128" t="s">
        <v>489</v>
      </c>
      <c r="G114" s="118" t="s">
        <v>490</v>
      </c>
      <c r="H114" s="118" t="s">
        <v>491</v>
      </c>
      <c r="I114" s="118" t="s">
        <v>492</v>
      </c>
      <c r="J114" s="118" t="s">
        <v>187</v>
      </c>
    </row>
    <row r="115" spans="2:10" ht="39.6">
      <c r="B115" s="91" t="s">
        <v>1013</v>
      </c>
      <c r="C115" s="250" t="s">
        <v>1249</v>
      </c>
      <c r="D115" s="251">
        <v>0.99</v>
      </c>
      <c r="E115" s="118" t="s">
        <v>475</v>
      </c>
      <c r="F115" s="128" t="s">
        <v>311</v>
      </c>
      <c r="G115" s="118" t="s">
        <v>292</v>
      </c>
      <c r="H115" s="118" t="s">
        <v>312</v>
      </c>
      <c r="I115" s="118" t="s">
        <v>493</v>
      </c>
      <c r="J115" s="118" t="s">
        <v>187</v>
      </c>
    </row>
    <row r="116" spans="2:10" ht="52.8">
      <c r="B116" s="91" t="s">
        <v>1014</v>
      </c>
      <c r="C116" s="250" t="s">
        <v>1249</v>
      </c>
      <c r="D116" s="251">
        <v>0.99</v>
      </c>
      <c r="E116" s="118" t="s">
        <v>475</v>
      </c>
      <c r="F116" s="134" t="s">
        <v>293</v>
      </c>
      <c r="G116" s="118" t="s">
        <v>494</v>
      </c>
      <c r="H116" s="118" t="s">
        <v>295</v>
      </c>
      <c r="I116" s="118" t="s">
        <v>495</v>
      </c>
      <c r="J116" s="118" t="s">
        <v>187</v>
      </c>
    </row>
    <row r="117" spans="2:10">
      <c r="C117" s="255"/>
      <c r="D117" s="255"/>
    </row>
    <row r="118" spans="2:10">
      <c r="B118" s="209" t="s">
        <v>1015</v>
      </c>
      <c r="C118" s="263"/>
      <c r="D118" s="263"/>
      <c r="E118" s="136"/>
      <c r="F118" s="137"/>
      <c r="G118" s="136"/>
      <c r="H118" s="136"/>
      <c r="I118" s="136"/>
      <c r="J118" s="136"/>
    </row>
    <row r="119" spans="2:10" ht="52.8">
      <c r="B119" s="91" t="s">
        <v>1016</v>
      </c>
      <c r="C119" s="250" t="s">
        <v>1249</v>
      </c>
      <c r="D119" s="251">
        <v>0.99</v>
      </c>
      <c r="E119" s="118" t="s">
        <v>439</v>
      </c>
      <c r="F119" s="128">
        <v>22</v>
      </c>
      <c r="G119" s="118" t="s">
        <v>306</v>
      </c>
      <c r="H119" s="118" t="s">
        <v>299</v>
      </c>
      <c r="I119" s="118" t="s">
        <v>482</v>
      </c>
      <c r="J119" s="118" t="s">
        <v>187</v>
      </c>
    </row>
    <row r="120" spans="2:10" ht="66">
      <c r="B120" s="91" t="s">
        <v>1017</v>
      </c>
      <c r="C120" s="250" t="s">
        <v>1249</v>
      </c>
      <c r="D120" s="251">
        <v>0.99</v>
      </c>
      <c r="E120" s="118" t="s">
        <v>439</v>
      </c>
      <c r="F120" s="128" t="s">
        <v>313</v>
      </c>
      <c r="G120" s="118" t="s">
        <v>523</v>
      </c>
      <c r="H120" s="118" t="s">
        <v>308</v>
      </c>
      <c r="I120" s="118" t="s">
        <v>482</v>
      </c>
      <c r="J120" s="118" t="s">
        <v>187</v>
      </c>
    </row>
    <row r="121" spans="2:10" ht="66">
      <c r="B121" s="91" t="s">
        <v>1018</v>
      </c>
      <c r="C121" s="250" t="s">
        <v>1249</v>
      </c>
      <c r="D121" s="251">
        <v>0.99</v>
      </c>
      <c r="E121" s="118" t="s">
        <v>439</v>
      </c>
      <c r="F121" s="134" t="s">
        <v>314</v>
      </c>
      <c r="G121" s="118" t="s">
        <v>484</v>
      </c>
      <c r="H121" s="118" t="s">
        <v>308</v>
      </c>
      <c r="I121" s="118" t="s">
        <v>482</v>
      </c>
      <c r="J121" s="118" t="s">
        <v>187</v>
      </c>
    </row>
    <row r="122" spans="2:10" ht="26.4">
      <c r="B122" s="91" t="s">
        <v>1019</v>
      </c>
      <c r="C122" s="250" t="s">
        <v>1249</v>
      </c>
      <c r="D122" s="251">
        <v>0.99</v>
      </c>
      <c r="E122" s="118" t="s">
        <v>441</v>
      </c>
      <c r="F122" s="128" t="s">
        <v>310</v>
      </c>
      <c r="G122" s="119" t="s">
        <v>296</v>
      </c>
      <c r="H122" s="119" t="s">
        <v>297</v>
      </c>
      <c r="I122" s="118" t="s">
        <v>496</v>
      </c>
      <c r="J122" s="118" t="s">
        <v>187</v>
      </c>
    </row>
    <row r="123" spans="2:10" ht="52.8">
      <c r="B123" s="91" t="s">
        <v>1020</v>
      </c>
      <c r="C123" s="250" t="s">
        <v>1249</v>
      </c>
      <c r="D123" s="251">
        <v>0.99</v>
      </c>
      <c r="E123" s="118" t="s">
        <v>439</v>
      </c>
      <c r="F123" s="128" t="s">
        <v>315</v>
      </c>
      <c r="G123" s="118" t="s">
        <v>497</v>
      </c>
      <c r="H123" s="118" t="s">
        <v>498</v>
      </c>
      <c r="I123" s="118" t="s">
        <v>482</v>
      </c>
      <c r="J123" s="118" t="s">
        <v>187</v>
      </c>
    </row>
    <row r="124" spans="2:10" ht="39.6">
      <c r="B124" s="91" t="s">
        <v>1021</v>
      </c>
      <c r="C124" s="250" t="s">
        <v>1249</v>
      </c>
      <c r="D124" s="251">
        <v>0.99</v>
      </c>
      <c r="E124" s="118" t="s">
        <v>439</v>
      </c>
      <c r="F124" s="128" t="s">
        <v>316</v>
      </c>
      <c r="G124" s="118" t="s">
        <v>499</v>
      </c>
      <c r="H124" s="118" t="s">
        <v>498</v>
      </c>
      <c r="I124" s="128" t="s">
        <v>319</v>
      </c>
      <c r="J124" s="118" t="s">
        <v>187</v>
      </c>
    </row>
    <row r="125" spans="2:10" ht="26.4">
      <c r="B125" s="91" t="s">
        <v>1022</v>
      </c>
      <c r="C125" s="250" t="s">
        <v>1249</v>
      </c>
      <c r="D125" s="251">
        <v>0.99</v>
      </c>
      <c r="E125" s="118" t="s">
        <v>439</v>
      </c>
      <c r="F125" s="128" t="s">
        <v>317</v>
      </c>
      <c r="G125" s="118" t="s">
        <v>500</v>
      </c>
      <c r="H125" s="118" t="s">
        <v>501</v>
      </c>
      <c r="I125" s="153" t="s">
        <v>558</v>
      </c>
      <c r="J125" s="118" t="s">
        <v>187</v>
      </c>
    </row>
    <row r="126" spans="2:10" ht="27">
      <c r="B126" s="91" t="s">
        <v>1023</v>
      </c>
      <c r="C126" s="250" t="s">
        <v>1249</v>
      </c>
      <c r="D126" s="251">
        <v>0.99</v>
      </c>
      <c r="E126" s="118" t="s">
        <v>439</v>
      </c>
      <c r="F126" s="135" t="s">
        <v>318</v>
      </c>
      <c r="G126" s="118" t="s">
        <v>502</v>
      </c>
      <c r="H126" s="118" t="s">
        <v>503</v>
      </c>
      <c r="I126" s="153" t="s">
        <v>558</v>
      </c>
      <c r="J126" s="118" t="s">
        <v>187</v>
      </c>
    </row>
    <row r="127" spans="2:10" ht="39.6">
      <c r="B127" s="91" t="s">
        <v>1092</v>
      </c>
      <c r="C127" s="250" t="s">
        <v>1249</v>
      </c>
      <c r="D127" s="251">
        <v>0.99</v>
      </c>
      <c r="E127" s="118" t="s">
        <v>475</v>
      </c>
      <c r="F127" s="134" t="s">
        <v>293</v>
      </c>
      <c r="G127" s="118" t="s">
        <v>504</v>
      </c>
      <c r="H127" s="118" t="s">
        <v>505</v>
      </c>
      <c r="I127" s="128" t="s">
        <v>319</v>
      </c>
      <c r="J127" s="118" t="s">
        <v>187</v>
      </c>
    </row>
    <row r="128" spans="2:10" ht="39.6">
      <c r="B128" s="91" t="s">
        <v>1093</v>
      </c>
      <c r="C128" s="250" t="s">
        <v>1249</v>
      </c>
      <c r="D128" s="251">
        <v>0.99</v>
      </c>
      <c r="E128" s="118" t="s">
        <v>475</v>
      </c>
      <c r="F128" s="128" t="s">
        <v>559</v>
      </c>
      <c r="G128" s="118" t="s">
        <v>506</v>
      </c>
      <c r="H128" s="118" t="s">
        <v>560</v>
      </c>
      <c r="I128" s="118" t="s">
        <v>561</v>
      </c>
      <c r="J128" s="118" t="s">
        <v>67</v>
      </c>
    </row>
    <row r="129" spans="2:10" ht="39.6">
      <c r="B129" s="91" t="s">
        <v>1094</v>
      </c>
      <c r="C129" s="250" t="s">
        <v>1249</v>
      </c>
      <c r="D129" s="251">
        <v>0.99</v>
      </c>
      <c r="E129" s="118" t="s">
        <v>475</v>
      </c>
      <c r="F129" s="128" t="s">
        <v>559</v>
      </c>
      <c r="G129" s="118" t="s">
        <v>562</v>
      </c>
      <c r="H129" s="118" t="s">
        <v>563</v>
      </c>
      <c r="I129" s="118" t="s">
        <v>561</v>
      </c>
      <c r="J129" s="118" t="s">
        <v>67</v>
      </c>
    </row>
    <row r="130" spans="2:10">
      <c r="C130" s="255"/>
      <c r="D130" s="255"/>
    </row>
    <row r="131" spans="2:10">
      <c r="B131" s="209" t="s">
        <v>1024</v>
      </c>
      <c r="C131" s="263"/>
      <c r="D131" s="263"/>
      <c r="E131" s="136"/>
      <c r="F131" s="137"/>
      <c r="G131" s="136"/>
      <c r="H131" s="136"/>
      <c r="I131" s="136"/>
      <c r="J131" s="136"/>
    </row>
    <row r="132" spans="2:10" ht="52.8">
      <c r="B132" s="91" t="s">
        <v>1025</v>
      </c>
      <c r="C132" s="250" t="s">
        <v>1249</v>
      </c>
      <c r="D132" s="251">
        <v>0.99</v>
      </c>
      <c r="E132" s="118" t="s">
        <v>441</v>
      </c>
      <c r="F132" s="128">
        <v>23</v>
      </c>
      <c r="G132" s="118" t="s">
        <v>306</v>
      </c>
      <c r="H132" s="118" t="s">
        <v>299</v>
      </c>
      <c r="I132" s="118" t="s">
        <v>482</v>
      </c>
      <c r="J132" s="118" t="s">
        <v>67</v>
      </c>
    </row>
    <row r="133" spans="2:10" ht="66">
      <c r="B133" s="91" t="s">
        <v>1026</v>
      </c>
      <c r="C133" s="250" t="s">
        <v>1249</v>
      </c>
      <c r="D133" s="251">
        <v>0.99</v>
      </c>
      <c r="E133" s="118" t="s">
        <v>441</v>
      </c>
      <c r="F133" s="128" t="s">
        <v>320</v>
      </c>
      <c r="G133" s="118" t="s">
        <v>523</v>
      </c>
      <c r="H133" s="118" t="s">
        <v>308</v>
      </c>
      <c r="I133" s="118" t="s">
        <v>482</v>
      </c>
      <c r="J133" s="118" t="s">
        <v>67</v>
      </c>
    </row>
    <row r="134" spans="2:10" ht="66">
      <c r="B134" s="91" t="s">
        <v>1027</v>
      </c>
      <c r="C134" s="250" t="s">
        <v>1249</v>
      </c>
      <c r="D134" s="251">
        <v>0.99</v>
      </c>
      <c r="E134" s="118" t="s">
        <v>441</v>
      </c>
      <c r="F134" s="138" t="s">
        <v>321</v>
      </c>
      <c r="G134" s="118" t="s">
        <v>484</v>
      </c>
      <c r="H134" s="118" t="s">
        <v>308</v>
      </c>
      <c r="I134" s="118" t="s">
        <v>482</v>
      </c>
      <c r="J134" s="118" t="s">
        <v>67</v>
      </c>
    </row>
    <row r="135" spans="2:10" ht="26.4">
      <c r="B135" s="91" t="s">
        <v>1028</v>
      </c>
      <c r="C135" s="250" t="s">
        <v>1249</v>
      </c>
      <c r="D135" s="251">
        <v>0.99</v>
      </c>
      <c r="E135" s="118" t="s">
        <v>441</v>
      </c>
      <c r="F135" s="128" t="s">
        <v>310</v>
      </c>
      <c r="G135" s="118" t="s">
        <v>296</v>
      </c>
      <c r="H135" s="119" t="s">
        <v>297</v>
      </c>
      <c r="I135" s="118" t="s">
        <v>507</v>
      </c>
      <c r="J135" s="118" t="s">
        <v>67</v>
      </c>
    </row>
    <row r="136" spans="2:10" ht="39.6">
      <c r="B136" s="91" t="s">
        <v>1095</v>
      </c>
      <c r="C136" s="250" t="s">
        <v>1249</v>
      </c>
      <c r="D136" s="251">
        <v>0.99</v>
      </c>
      <c r="E136" s="118" t="s">
        <v>475</v>
      </c>
      <c r="F136" s="134" t="s">
        <v>293</v>
      </c>
      <c r="G136" s="118" t="s">
        <v>504</v>
      </c>
      <c r="H136" s="118" t="s">
        <v>505</v>
      </c>
      <c r="I136" s="118" t="s">
        <v>507</v>
      </c>
      <c r="J136" s="118" t="s">
        <v>67</v>
      </c>
    </row>
    <row r="137" spans="2:10">
      <c r="C137" s="255"/>
      <c r="D137" s="255"/>
    </row>
    <row r="138" spans="2:10">
      <c r="B138" s="209" t="s">
        <v>1029</v>
      </c>
      <c r="C138" s="263"/>
      <c r="D138" s="263"/>
      <c r="E138" s="136"/>
      <c r="F138" s="137"/>
      <c r="G138" s="136"/>
      <c r="H138" s="136"/>
      <c r="I138" s="136"/>
      <c r="J138" s="136"/>
    </row>
    <row r="139" spans="2:10" ht="52.8">
      <c r="B139" s="91" t="s">
        <v>1030</v>
      </c>
      <c r="C139" s="250" t="s">
        <v>1249</v>
      </c>
      <c r="D139" s="251">
        <v>0.99</v>
      </c>
      <c r="E139" s="118" t="s">
        <v>441</v>
      </c>
      <c r="F139" s="128">
        <v>53</v>
      </c>
      <c r="G139" s="118" t="s">
        <v>306</v>
      </c>
      <c r="H139" s="118" t="s">
        <v>299</v>
      </c>
      <c r="I139" s="118" t="s">
        <v>482</v>
      </c>
      <c r="J139" s="118" t="s">
        <v>67</v>
      </c>
    </row>
    <row r="140" spans="2:10" ht="66">
      <c r="B140" s="91" t="s">
        <v>1031</v>
      </c>
      <c r="C140" s="250" t="s">
        <v>1249</v>
      </c>
      <c r="D140" s="251">
        <v>0.99</v>
      </c>
      <c r="E140" s="118" t="s">
        <v>441</v>
      </c>
      <c r="F140" s="128" t="s">
        <v>322</v>
      </c>
      <c r="G140" s="118" t="s">
        <v>523</v>
      </c>
      <c r="H140" s="118" t="s">
        <v>308</v>
      </c>
      <c r="I140" s="118" t="s">
        <v>482</v>
      </c>
      <c r="J140" s="118" t="s">
        <v>67</v>
      </c>
    </row>
    <row r="141" spans="2:10" ht="66">
      <c r="B141" s="91" t="s">
        <v>1032</v>
      </c>
      <c r="C141" s="250" t="s">
        <v>1249</v>
      </c>
      <c r="D141" s="251">
        <v>0.99</v>
      </c>
      <c r="E141" s="118" t="s">
        <v>441</v>
      </c>
      <c r="F141" s="128" t="s">
        <v>323</v>
      </c>
      <c r="G141" s="118" t="s">
        <v>484</v>
      </c>
      <c r="H141" s="118" t="s">
        <v>308</v>
      </c>
      <c r="I141" s="118" t="s">
        <v>482</v>
      </c>
      <c r="J141" s="118" t="s">
        <v>67</v>
      </c>
    </row>
    <row r="142" spans="2:10" ht="52.8">
      <c r="B142" s="91" t="s">
        <v>1033</v>
      </c>
      <c r="C142" s="250" t="s">
        <v>1249</v>
      </c>
      <c r="D142" s="251">
        <v>0.99</v>
      </c>
      <c r="E142" s="118" t="s">
        <v>441</v>
      </c>
      <c r="F142" s="128" t="s">
        <v>324</v>
      </c>
      <c r="G142" s="118" t="s">
        <v>296</v>
      </c>
      <c r="H142" s="119" t="s">
        <v>297</v>
      </c>
      <c r="I142" s="118" t="s">
        <v>482</v>
      </c>
      <c r="J142" s="118" t="s">
        <v>67</v>
      </c>
    </row>
    <row r="143" spans="2:10" ht="66">
      <c r="B143" s="91" t="s">
        <v>1034</v>
      </c>
      <c r="C143" s="250" t="s">
        <v>1249</v>
      </c>
      <c r="D143" s="251">
        <v>0.99</v>
      </c>
      <c r="E143" s="118" t="s">
        <v>441</v>
      </c>
      <c r="F143" s="128" t="s">
        <v>325</v>
      </c>
      <c r="G143" s="118" t="s">
        <v>326</v>
      </c>
      <c r="H143" s="130" t="s">
        <v>508</v>
      </c>
      <c r="I143" s="139" t="s">
        <v>509</v>
      </c>
      <c r="J143" s="118" t="s">
        <v>67</v>
      </c>
    </row>
    <row r="144" spans="2:10" ht="39.6">
      <c r="B144" s="91" t="s">
        <v>1096</v>
      </c>
      <c r="C144" s="250" t="s">
        <v>1249</v>
      </c>
      <c r="D144" s="251">
        <v>0.99</v>
      </c>
      <c r="E144" s="118" t="s">
        <v>441</v>
      </c>
      <c r="F144" s="128" t="s">
        <v>510</v>
      </c>
      <c r="G144" s="118" t="s">
        <v>327</v>
      </c>
      <c r="H144" s="118" t="s">
        <v>328</v>
      </c>
      <c r="I144" s="118" t="s">
        <v>511</v>
      </c>
      <c r="J144" s="118" t="s">
        <v>67</v>
      </c>
    </row>
    <row r="145" spans="2:10">
      <c r="C145" s="255"/>
      <c r="D145" s="255"/>
    </row>
    <row r="146" spans="2:10">
      <c r="B146" s="210" t="s">
        <v>1035</v>
      </c>
      <c r="C146" s="264"/>
      <c r="D146" s="264"/>
      <c r="E146" s="136"/>
      <c r="F146" s="137"/>
      <c r="G146" s="136"/>
      <c r="H146" s="136"/>
      <c r="I146" s="136"/>
      <c r="J146" s="136"/>
    </row>
    <row r="147" spans="2:10" ht="52.8">
      <c r="B147" s="91" t="s">
        <v>1036</v>
      </c>
      <c r="C147" s="250" t="s">
        <v>1249</v>
      </c>
      <c r="D147" s="251">
        <v>0.99</v>
      </c>
      <c r="E147" s="118" t="s">
        <v>441</v>
      </c>
      <c r="F147" s="128" t="s">
        <v>329</v>
      </c>
      <c r="G147" s="118" t="s">
        <v>330</v>
      </c>
      <c r="H147" s="118" t="s">
        <v>299</v>
      </c>
      <c r="I147" s="118" t="s">
        <v>482</v>
      </c>
      <c r="J147" s="118" t="s">
        <v>67</v>
      </c>
    </row>
    <row r="148" spans="2:10" ht="66">
      <c r="B148" s="91" t="s">
        <v>1037</v>
      </c>
      <c r="C148" s="250" t="s">
        <v>1249</v>
      </c>
      <c r="D148" s="251">
        <v>0.99</v>
      </c>
      <c r="E148" s="118" t="s">
        <v>441</v>
      </c>
      <c r="F148" s="128" t="s">
        <v>331</v>
      </c>
      <c r="G148" s="118" t="s">
        <v>523</v>
      </c>
      <c r="H148" s="118" t="s">
        <v>308</v>
      </c>
      <c r="I148" s="118" t="s">
        <v>482</v>
      </c>
      <c r="J148" s="118" t="s">
        <v>67</v>
      </c>
    </row>
    <row r="149" spans="2:10" ht="66">
      <c r="B149" s="91" t="s">
        <v>1038</v>
      </c>
      <c r="C149" s="250" t="s">
        <v>1249</v>
      </c>
      <c r="D149" s="251">
        <v>0.99</v>
      </c>
      <c r="E149" s="118" t="s">
        <v>441</v>
      </c>
      <c r="F149" s="142">
        <v>45384</v>
      </c>
      <c r="G149" s="118" t="s">
        <v>484</v>
      </c>
      <c r="H149" s="118" t="s">
        <v>308</v>
      </c>
      <c r="I149" s="118" t="s">
        <v>482</v>
      </c>
      <c r="J149" s="118" t="s">
        <v>67</v>
      </c>
    </row>
    <row r="150" spans="2:10" ht="26.4">
      <c r="B150" s="91" t="s">
        <v>1039</v>
      </c>
      <c r="C150" s="250" t="s">
        <v>1249</v>
      </c>
      <c r="D150" s="251">
        <v>0.99</v>
      </c>
      <c r="E150" s="118" t="s">
        <v>441</v>
      </c>
      <c r="F150" s="128" t="s">
        <v>332</v>
      </c>
      <c r="G150" s="118" t="s">
        <v>333</v>
      </c>
      <c r="H150" s="119" t="s">
        <v>512</v>
      </c>
      <c r="I150" s="118" t="s">
        <v>513</v>
      </c>
      <c r="J150" s="118" t="s">
        <v>67</v>
      </c>
    </row>
    <row r="151" spans="2:10" ht="29.25" customHeight="1">
      <c r="B151" s="91" t="s">
        <v>1040</v>
      </c>
      <c r="C151" s="250" t="s">
        <v>1249</v>
      </c>
      <c r="D151" s="251">
        <v>0.99</v>
      </c>
      <c r="E151" s="118" t="s">
        <v>441</v>
      </c>
      <c r="F151" s="128" t="s">
        <v>334</v>
      </c>
      <c r="G151" s="118" t="s">
        <v>514</v>
      </c>
      <c r="H151" s="118" t="s">
        <v>515</v>
      </c>
      <c r="I151" s="118" t="s">
        <v>516</v>
      </c>
      <c r="J151" s="118" t="s">
        <v>67</v>
      </c>
    </row>
    <row r="152" spans="2:10" ht="54.75" customHeight="1">
      <c r="B152" s="91" t="s">
        <v>1097</v>
      </c>
      <c r="C152" s="250" t="s">
        <v>1249</v>
      </c>
      <c r="D152" s="251">
        <v>0.99</v>
      </c>
      <c r="E152" s="118" t="s">
        <v>475</v>
      </c>
      <c r="F152" s="134" t="s">
        <v>293</v>
      </c>
      <c r="G152" s="118" t="s">
        <v>564</v>
      </c>
      <c r="H152" s="118" t="s">
        <v>564</v>
      </c>
      <c r="I152" s="118" t="s">
        <v>565</v>
      </c>
      <c r="J152" s="118" t="s">
        <v>67</v>
      </c>
    </row>
    <row r="153" spans="2:10" ht="42" customHeight="1">
      <c r="B153" s="91" t="s">
        <v>1041</v>
      </c>
      <c r="C153" s="250" t="s">
        <v>1249</v>
      </c>
      <c r="D153" s="251">
        <v>0.99</v>
      </c>
      <c r="E153" s="118" t="s">
        <v>475</v>
      </c>
      <c r="F153" s="128" t="s">
        <v>566</v>
      </c>
      <c r="G153" s="118" t="s">
        <v>335</v>
      </c>
      <c r="H153" s="118" t="s">
        <v>335</v>
      </c>
      <c r="I153" s="118" t="s">
        <v>565</v>
      </c>
      <c r="J153" s="118" t="s">
        <v>67</v>
      </c>
    </row>
    <row r="154" spans="2:10" ht="20.25" customHeight="1">
      <c r="B154" s="91" t="s">
        <v>1042</v>
      </c>
      <c r="C154" s="250" t="s">
        <v>1249</v>
      </c>
      <c r="D154" s="251">
        <v>0.99</v>
      </c>
      <c r="E154" s="118" t="s">
        <v>475</v>
      </c>
      <c r="F154" s="128" t="s">
        <v>567</v>
      </c>
      <c r="G154" s="118" t="s">
        <v>568</v>
      </c>
      <c r="H154" s="118" t="s">
        <v>569</v>
      </c>
      <c r="I154" s="118" t="s">
        <v>565</v>
      </c>
      <c r="J154" s="118" t="s">
        <v>67</v>
      </c>
    </row>
    <row r="155" spans="2:10">
      <c r="C155" s="255"/>
      <c r="D155" s="255"/>
    </row>
    <row r="156" spans="2:10">
      <c r="B156" s="209" t="s">
        <v>1043</v>
      </c>
      <c r="C156" s="263"/>
      <c r="D156" s="263"/>
      <c r="E156" s="136"/>
      <c r="F156" s="137"/>
      <c r="G156" s="136"/>
      <c r="H156" s="136"/>
      <c r="I156" s="136"/>
      <c r="J156" s="136"/>
    </row>
    <row r="157" spans="2:10">
      <c r="B157" s="91" t="s">
        <v>1044</v>
      </c>
      <c r="C157" s="250" t="s">
        <v>1249</v>
      </c>
      <c r="D157" s="251">
        <v>0.99</v>
      </c>
      <c r="E157" s="118" t="s">
        <v>441</v>
      </c>
      <c r="F157" s="128">
        <v>25</v>
      </c>
      <c r="G157" s="118" t="s">
        <v>330</v>
      </c>
      <c r="H157" s="118" t="s">
        <v>299</v>
      </c>
      <c r="I157" s="118"/>
      <c r="J157" s="118"/>
    </row>
    <row r="158" spans="2:10" ht="66">
      <c r="B158" s="91" t="s">
        <v>1045</v>
      </c>
      <c r="C158" s="250" t="s">
        <v>1249</v>
      </c>
      <c r="D158" s="251">
        <v>0.99</v>
      </c>
      <c r="E158" s="118" t="s">
        <v>441</v>
      </c>
      <c r="F158" s="128" t="s">
        <v>336</v>
      </c>
      <c r="G158" s="118" t="s">
        <v>523</v>
      </c>
      <c r="H158" s="118" t="s">
        <v>308</v>
      </c>
      <c r="I158" s="118" t="s">
        <v>482</v>
      </c>
      <c r="J158" s="118" t="s">
        <v>67</v>
      </c>
    </row>
    <row r="159" spans="2:10" ht="66">
      <c r="B159" s="91" t="s">
        <v>1046</v>
      </c>
      <c r="C159" s="250" t="s">
        <v>1249</v>
      </c>
      <c r="D159" s="251">
        <v>0.99</v>
      </c>
      <c r="E159" s="118" t="s">
        <v>441</v>
      </c>
      <c r="F159" s="128" t="s">
        <v>337</v>
      </c>
      <c r="G159" s="118" t="s">
        <v>484</v>
      </c>
      <c r="H159" s="118" t="s">
        <v>308</v>
      </c>
      <c r="I159" s="118" t="s">
        <v>482</v>
      </c>
      <c r="J159" s="118" t="s">
        <v>67</v>
      </c>
    </row>
    <row r="160" spans="2:10" ht="52.8">
      <c r="B160" s="91" t="s">
        <v>1047</v>
      </c>
      <c r="C160" s="250" t="s">
        <v>1249</v>
      </c>
      <c r="D160" s="251">
        <v>0.99</v>
      </c>
      <c r="E160" s="118" t="s">
        <v>441</v>
      </c>
      <c r="F160" s="128">
        <v>587</v>
      </c>
      <c r="G160" s="118" t="s">
        <v>338</v>
      </c>
      <c r="H160" s="118" t="s">
        <v>517</v>
      </c>
      <c r="I160" s="118" t="s">
        <v>482</v>
      </c>
      <c r="J160" s="118" t="s">
        <v>67</v>
      </c>
    </row>
    <row r="161" spans="2:10" ht="26.4">
      <c r="B161" s="91" t="s">
        <v>1098</v>
      </c>
      <c r="C161" s="250" t="s">
        <v>1249</v>
      </c>
      <c r="D161" s="251">
        <v>0.99</v>
      </c>
      <c r="E161" s="118" t="s">
        <v>475</v>
      </c>
      <c r="F161" s="239" t="s">
        <v>293</v>
      </c>
      <c r="G161" s="233" t="s">
        <v>564</v>
      </c>
      <c r="H161" s="233" t="s">
        <v>564</v>
      </c>
      <c r="I161" s="233" t="s">
        <v>1173</v>
      </c>
      <c r="J161" s="233" t="s">
        <v>67</v>
      </c>
    </row>
    <row r="162" spans="2:10" ht="26.4">
      <c r="B162" s="91" t="s">
        <v>1099</v>
      </c>
      <c r="C162" s="250" t="s">
        <v>1249</v>
      </c>
      <c r="D162" s="251">
        <v>0.99</v>
      </c>
      <c r="E162" s="118" t="s">
        <v>475</v>
      </c>
      <c r="F162" s="240" t="s">
        <v>566</v>
      </c>
      <c r="G162" s="233" t="s">
        <v>335</v>
      </c>
      <c r="H162" s="233" t="s">
        <v>335</v>
      </c>
      <c r="I162" s="233" t="s">
        <v>1174</v>
      </c>
      <c r="J162" s="233" t="s">
        <v>67</v>
      </c>
    </row>
    <row r="163" spans="2:10">
      <c r="C163" s="255"/>
      <c r="D163" s="255"/>
    </row>
    <row r="164" spans="2:10">
      <c r="B164" s="209" t="s">
        <v>1048</v>
      </c>
      <c r="C164" s="263"/>
      <c r="D164" s="263"/>
      <c r="E164" s="136"/>
      <c r="F164" s="137"/>
      <c r="G164" s="136"/>
      <c r="H164" s="136"/>
      <c r="I164" s="136"/>
      <c r="J164" s="136"/>
    </row>
    <row r="165" spans="2:10" ht="52.8">
      <c r="B165" s="91" t="s">
        <v>1049</v>
      </c>
      <c r="C165" s="250" t="s">
        <v>1249</v>
      </c>
      <c r="D165" s="251">
        <v>0.99</v>
      </c>
      <c r="E165" s="118" t="s">
        <v>441</v>
      </c>
      <c r="F165" s="128">
        <v>443</v>
      </c>
      <c r="G165" s="118" t="s">
        <v>330</v>
      </c>
      <c r="H165" s="118" t="s">
        <v>299</v>
      </c>
      <c r="I165" s="129" t="s">
        <v>482</v>
      </c>
      <c r="J165" s="118" t="s">
        <v>67</v>
      </c>
    </row>
    <row r="166" spans="2:10" ht="66">
      <c r="B166" s="91" t="s">
        <v>1050</v>
      </c>
      <c r="C166" s="250" t="s">
        <v>1249</v>
      </c>
      <c r="D166" s="251">
        <v>0.99</v>
      </c>
      <c r="E166" s="118" t="s">
        <v>441</v>
      </c>
      <c r="F166" s="128" t="s">
        <v>518</v>
      </c>
      <c r="G166" s="118" t="s">
        <v>484</v>
      </c>
      <c r="H166" s="130" t="s">
        <v>308</v>
      </c>
      <c r="I166" s="143" t="s">
        <v>519</v>
      </c>
      <c r="J166" s="118" t="s">
        <v>67</v>
      </c>
    </row>
    <row r="167" spans="2:10" ht="52.8">
      <c r="B167" s="91" t="s">
        <v>1051</v>
      </c>
      <c r="C167" s="250" t="s">
        <v>1249</v>
      </c>
      <c r="D167" s="251">
        <v>0.99</v>
      </c>
      <c r="E167" s="118" t="s">
        <v>441</v>
      </c>
      <c r="F167" s="128" t="s">
        <v>520</v>
      </c>
      <c r="G167" s="118" t="s">
        <v>521</v>
      </c>
      <c r="H167" s="118" t="s">
        <v>522</v>
      </c>
      <c r="I167" s="141" t="s">
        <v>570</v>
      </c>
      <c r="J167" s="118" t="s">
        <v>67</v>
      </c>
    </row>
    <row r="168" spans="2:10" ht="26.4">
      <c r="B168" s="91" t="s">
        <v>1100</v>
      </c>
      <c r="C168" s="250" t="s">
        <v>1249</v>
      </c>
      <c r="D168" s="251">
        <v>0.99</v>
      </c>
      <c r="E168" s="118" t="s">
        <v>475</v>
      </c>
      <c r="F168" s="239" t="s">
        <v>293</v>
      </c>
      <c r="G168" s="233" t="s">
        <v>564</v>
      </c>
      <c r="H168" s="233" t="s">
        <v>564</v>
      </c>
      <c r="I168" s="233" t="s">
        <v>1173</v>
      </c>
      <c r="J168" s="233" t="s">
        <v>67</v>
      </c>
    </row>
    <row r="169" spans="2:10" ht="26.4">
      <c r="B169" s="91" t="s">
        <v>1101</v>
      </c>
      <c r="C169" s="250" t="s">
        <v>1249</v>
      </c>
      <c r="D169" s="251">
        <v>0.99</v>
      </c>
      <c r="E169" s="118" t="s">
        <v>475</v>
      </c>
      <c r="F169" s="240" t="s">
        <v>566</v>
      </c>
      <c r="G169" s="233" t="s">
        <v>335</v>
      </c>
      <c r="H169" s="233" t="s">
        <v>335</v>
      </c>
      <c r="I169" s="233" t="s">
        <v>1174</v>
      </c>
      <c r="J169" s="233" t="s">
        <v>67</v>
      </c>
    </row>
    <row r="170" spans="2:10">
      <c r="C170" s="255"/>
      <c r="D170" s="255"/>
    </row>
    <row r="171" spans="2:10">
      <c r="B171" s="209" t="s">
        <v>1052</v>
      </c>
      <c r="C171" s="263"/>
      <c r="D171" s="263"/>
      <c r="E171" s="136"/>
      <c r="F171" s="136"/>
      <c r="G171" s="136"/>
      <c r="H171" s="136"/>
      <c r="I171" s="136"/>
      <c r="J171" s="136"/>
    </row>
    <row r="172" spans="2:10" ht="52.8">
      <c r="B172" s="91" t="s">
        <v>1053</v>
      </c>
      <c r="C172" s="250" t="s">
        <v>1249</v>
      </c>
      <c r="D172" s="251">
        <v>0.99</v>
      </c>
      <c r="E172" s="118" t="s">
        <v>441</v>
      </c>
      <c r="F172" s="128">
        <v>515</v>
      </c>
      <c r="G172" s="118" t="s">
        <v>330</v>
      </c>
      <c r="H172" s="118" t="s">
        <v>299</v>
      </c>
      <c r="I172" s="118" t="s">
        <v>482</v>
      </c>
      <c r="J172" s="118" t="s">
        <v>67</v>
      </c>
    </row>
    <row r="173" spans="2:10" ht="66">
      <c r="B173" s="91" t="s">
        <v>1054</v>
      </c>
      <c r="C173" s="250" t="s">
        <v>1249</v>
      </c>
      <c r="D173" s="251">
        <v>0.99</v>
      </c>
      <c r="E173" s="118" t="s">
        <v>441</v>
      </c>
      <c r="F173" s="128" t="s">
        <v>339</v>
      </c>
      <c r="G173" s="118" t="s">
        <v>523</v>
      </c>
      <c r="H173" s="118" t="s">
        <v>308</v>
      </c>
      <c r="I173" s="118" t="s">
        <v>482</v>
      </c>
      <c r="J173" s="118" t="s">
        <v>67</v>
      </c>
    </row>
    <row r="174" spans="2:10" ht="50.25" customHeight="1">
      <c r="B174" s="91" t="s">
        <v>1055</v>
      </c>
      <c r="C174" s="250" t="s">
        <v>1249</v>
      </c>
      <c r="D174" s="251">
        <v>0.99</v>
      </c>
      <c r="E174" s="118" t="s">
        <v>475</v>
      </c>
      <c r="F174" s="128" t="s">
        <v>525</v>
      </c>
      <c r="G174" s="118" t="s">
        <v>571</v>
      </c>
      <c r="H174" s="118" t="s">
        <v>571</v>
      </c>
      <c r="I174" s="118" t="s">
        <v>572</v>
      </c>
      <c r="J174" s="118" t="s">
        <v>67</v>
      </c>
    </row>
    <row r="175" spans="2:10" ht="67.5" customHeight="1">
      <c r="B175" s="91" t="s">
        <v>1056</v>
      </c>
      <c r="C175" s="250" t="s">
        <v>1249</v>
      </c>
      <c r="D175" s="251">
        <v>0.99</v>
      </c>
      <c r="E175" s="118" t="s">
        <v>441</v>
      </c>
      <c r="F175" s="128" t="s">
        <v>532</v>
      </c>
      <c r="G175" s="118" t="s">
        <v>573</v>
      </c>
      <c r="H175" s="118" t="s">
        <v>574</v>
      </c>
      <c r="I175" s="118" t="s">
        <v>575</v>
      </c>
      <c r="J175" s="118" t="s">
        <v>67</v>
      </c>
    </row>
    <row r="176" spans="2:10" ht="52.8">
      <c r="B176" s="91" t="s">
        <v>1057</v>
      </c>
      <c r="C176" s="250" t="s">
        <v>1249</v>
      </c>
      <c r="D176" s="251">
        <v>0.99</v>
      </c>
      <c r="E176" s="118" t="s">
        <v>475</v>
      </c>
      <c r="F176" s="128" t="s">
        <v>525</v>
      </c>
      <c r="G176" s="118" t="s">
        <v>526</v>
      </c>
      <c r="H176" s="118" t="s">
        <v>527</v>
      </c>
      <c r="I176" s="118" t="s">
        <v>535</v>
      </c>
      <c r="J176" s="118" t="s">
        <v>67</v>
      </c>
    </row>
    <row r="177" spans="2:10">
      <c r="C177" s="255"/>
      <c r="D177" s="255"/>
    </row>
    <row r="178" spans="2:10">
      <c r="B178" s="209" t="s">
        <v>1058</v>
      </c>
      <c r="C178" s="263"/>
      <c r="D178" s="263"/>
      <c r="E178" s="136"/>
      <c r="F178" s="136"/>
      <c r="G178" s="136"/>
      <c r="H178" s="136"/>
      <c r="I178" s="136"/>
      <c r="J178" s="136"/>
    </row>
    <row r="179" spans="2:10" ht="52.8">
      <c r="B179" s="91" t="s">
        <v>1059</v>
      </c>
      <c r="C179" s="250" t="s">
        <v>1249</v>
      </c>
      <c r="D179" s="251">
        <v>0.99</v>
      </c>
      <c r="E179" s="118" t="s">
        <v>441</v>
      </c>
      <c r="F179" s="128" t="s">
        <v>340</v>
      </c>
      <c r="G179" s="118" t="s">
        <v>330</v>
      </c>
      <c r="H179" s="118" t="s">
        <v>299</v>
      </c>
      <c r="I179" s="118" t="s">
        <v>482</v>
      </c>
      <c r="J179" s="118" t="s">
        <v>67</v>
      </c>
    </row>
    <row r="180" spans="2:10" ht="37.5" customHeight="1">
      <c r="B180" s="91" t="s">
        <v>1060</v>
      </c>
      <c r="C180" s="250" t="s">
        <v>1249</v>
      </c>
      <c r="D180" s="251">
        <v>0.99</v>
      </c>
      <c r="E180" s="118" t="s">
        <v>441</v>
      </c>
      <c r="F180" s="128" t="s">
        <v>341</v>
      </c>
      <c r="G180" s="118" t="s">
        <v>523</v>
      </c>
      <c r="H180" s="118" t="s">
        <v>528</v>
      </c>
      <c r="I180" s="118" t="s">
        <v>482</v>
      </c>
      <c r="J180" s="118" t="s">
        <v>67</v>
      </c>
    </row>
    <row r="181" spans="2:10" ht="44.25" customHeight="1">
      <c r="B181" s="91" t="s">
        <v>1061</v>
      </c>
      <c r="C181" s="250" t="s">
        <v>1249</v>
      </c>
      <c r="D181" s="251">
        <v>0.99</v>
      </c>
      <c r="E181" s="118" t="s">
        <v>475</v>
      </c>
      <c r="F181" s="128" t="s">
        <v>524</v>
      </c>
      <c r="G181" s="118" t="s">
        <v>529</v>
      </c>
      <c r="H181" s="118" t="s">
        <v>530</v>
      </c>
      <c r="I181" s="118" t="s">
        <v>531</v>
      </c>
      <c r="J181" s="118" t="s">
        <v>67</v>
      </c>
    </row>
    <row r="182" spans="2:10" ht="39.6">
      <c r="B182" s="91" t="s">
        <v>1062</v>
      </c>
      <c r="C182" s="250" t="s">
        <v>1249</v>
      </c>
      <c r="D182" s="251">
        <v>0.99</v>
      </c>
      <c r="E182" s="118" t="s">
        <v>441</v>
      </c>
      <c r="F182" s="128" t="s">
        <v>532</v>
      </c>
      <c r="G182" s="118" t="s">
        <v>533</v>
      </c>
      <c r="H182" s="118" t="s">
        <v>533</v>
      </c>
      <c r="I182" s="118" t="s">
        <v>534</v>
      </c>
      <c r="J182" s="118" t="s">
        <v>67</v>
      </c>
    </row>
    <row r="183" spans="2:10" ht="52.8">
      <c r="B183" s="91" t="s">
        <v>1063</v>
      </c>
      <c r="C183" s="250" t="s">
        <v>1249</v>
      </c>
      <c r="D183" s="251">
        <v>0.99</v>
      </c>
      <c r="E183" s="118" t="s">
        <v>475</v>
      </c>
      <c r="F183" s="128" t="s">
        <v>525</v>
      </c>
      <c r="G183" s="118" t="s">
        <v>526</v>
      </c>
      <c r="H183" s="118" t="s">
        <v>527</v>
      </c>
      <c r="I183" s="118" t="s">
        <v>535</v>
      </c>
      <c r="J183" s="118" t="s">
        <v>67</v>
      </c>
    </row>
    <row r="184" spans="2:10">
      <c r="C184" s="255"/>
      <c r="D184" s="255"/>
    </row>
    <row r="185" spans="2:10">
      <c r="B185" s="209" t="s">
        <v>1064</v>
      </c>
      <c r="C185" s="263"/>
      <c r="D185" s="263"/>
      <c r="E185" s="136"/>
      <c r="F185" s="136"/>
      <c r="G185" s="136"/>
      <c r="H185" s="136"/>
      <c r="I185" s="136"/>
      <c r="J185" s="136"/>
    </row>
    <row r="186" spans="2:10" ht="52.8">
      <c r="B186" s="91" t="s">
        <v>1065</v>
      </c>
      <c r="C186" s="250" t="s">
        <v>1249</v>
      </c>
      <c r="D186" s="251">
        <v>0.99</v>
      </c>
      <c r="E186" s="118" t="s">
        <v>441</v>
      </c>
      <c r="F186" s="128">
        <v>9100</v>
      </c>
      <c r="G186" s="118" t="s">
        <v>330</v>
      </c>
      <c r="H186" s="118" t="s">
        <v>299</v>
      </c>
      <c r="I186" s="118" t="s">
        <v>482</v>
      </c>
      <c r="J186" s="118" t="s">
        <v>67</v>
      </c>
    </row>
    <row r="187" spans="2:10" ht="66">
      <c r="B187" s="91" t="s">
        <v>1066</v>
      </c>
      <c r="C187" s="250" t="s">
        <v>1249</v>
      </c>
      <c r="D187" s="251">
        <v>0.99</v>
      </c>
      <c r="E187" s="118" t="s">
        <v>441</v>
      </c>
      <c r="F187" s="128" t="s">
        <v>342</v>
      </c>
      <c r="G187" s="118" t="s">
        <v>523</v>
      </c>
      <c r="H187" s="118" t="s">
        <v>308</v>
      </c>
      <c r="I187" s="118" t="s">
        <v>482</v>
      </c>
      <c r="J187" s="118" t="s">
        <v>67</v>
      </c>
    </row>
    <row r="188" spans="2:10" ht="54.75" customHeight="1">
      <c r="B188" s="91" t="s">
        <v>1067</v>
      </c>
      <c r="C188" s="250" t="s">
        <v>1249</v>
      </c>
      <c r="D188" s="251">
        <v>0.99</v>
      </c>
      <c r="E188" s="118" t="s">
        <v>475</v>
      </c>
      <c r="F188" s="128" t="s">
        <v>525</v>
      </c>
      <c r="G188" s="118" t="s">
        <v>571</v>
      </c>
      <c r="H188" s="118" t="s">
        <v>571</v>
      </c>
      <c r="I188" s="118" t="s">
        <v>572</v>
      </c>
      <c r="J188" s="118" t="s">
        <v>67</v>
      </c>
    </row>
    <row r="189" spans="2:10" ht="56.25" customHeight="1">
      <c r="B189" s="91" t="s">
        <v>1068</v>
      </c>
      <c r="C189" s="250" t="s">
        <v>1249</v>
      </c>
      <c r="D189" s="251">
        <v>0.99</v>
      </c>
      <c r="E189" s="118" t="s">
        <v>441</v>
      </c>
      <c r="F189" s="128" t="s">
        <v>532</v>
      </c>
      <c r="G189" s="118" t="s">
        <v>573</v>
      </c>
      <c r="H189" s="118" t="s">
        <v>574</v>
      </c>
      <c r="I189" s="118" t="s">
        <v>575</v>
      </c>
      <c r="J189" s="118" t="s">
        <v>67</v>
      </c>
    </row>
    <row r="190" spans="2:10" ht="52.8">
      <c r="B190" s="91" t="s">
        <v>1069</v>
      </c>
      <c r="C190" s="250" t="s">
        <v>1249</v>
      </c>
      <c r="D190" s="251">
        <v>0.99</v>
      </c>
      <c r="E190" s="118" t="s">
        <v>475</v>
      </c>
      <c r="F190" s="128" t="s">
        <v>525</v>
      </c>
      <c r="G190" s="118" t="s">
        <v>526</v>
      </c>
      <c r="H190" s="118" t="s">
        <v>527</v>
      </c>
      <c r="I190" s="118" t="s">
        <v>535</v>
      </c>
      <c r="J190" s="118" t="s">
        <v>67</v>
      </c>
    </row>
    <row r="191" spans="2:10">
      <c r="C191" s="255"/>
      <c r="D191" s="255"/>
    </row>
    <row r="192" spans="2:10">
      <c r="B192" s="209" t="s">
        <v>1070</v>
      </c>
      <c r="C192" s="263"/>
      <c r="D192" s="263"/>
      <c r="E192" s="136" t="s">
        <v>17</v>
      </c>
      <c r="F192" s="137" t="s">
        <v>17</v>
      </c>
      <c r="G192" s="136" t="s">
        <v>17</v>
      </c>
      <c r="H192" s="136" t="s">
        <v>343</v>
      </c>
      <c r="I192" s="136"/>
      <c r="J192" s="136"/>
    </row>
    <row r="193" spans="1:10" ht="52.8">
      <c r="B193" s="91" t="s">
        <v>1071</v>
      </c>
      <c r="C193" s="250" t="s">
        <v>1249</v>
      </c>
      <c r="D193" s="251">
        <v>0.99</v>
      </c>
      <c r="E193" s="118" t="s">
        <v>441</v>
      </c>
      <c r="F193" s="128" t="s">
        <v>344</v>
      </c>
      <c r="G193" s="118" t="s">
        <v>330</v>
      </c>
      <c r="H193" s="118" t="s">
        <v>299</v>
      </c>
      <c r="I193" s="118" t="s">
        <v>482</v>
      </c>
      <c r="J193" s="118" t="s">
        <v>67</v>
      </c>
    </row>
    <row r="194" spans="1:10" ht="52.8">
      <c r="B194" s="91" t="s">
        <v>1072</v>
      </c>
      <c r="C194" s="250" t="s">
        <v>1249</v>
      </c>
      <c r="D194" s="251">
        <v>0.99</v>
      </c>
      <c r="E194" s="118" t="s">
        <v>441</v>
      </c>
      <c r="F194" s="128" t="s">
        <v>345</v>
      </c>
      <c r="G194" s="118" t="s">
        <v>346</v>
      </c>
      <c r="H194" s="118" t="s">
        <v>308</v>
      </c>
      <c r="I194" s="118" t="s">
        <v>482</v>
      </c>
      <c r="J194" s="118" t="s">
        <v>67</v>
      </c>
    </row>
    <row r="195" spans="1:10" ht="26.4">
      <c r="B195" s="91" t="s">
        <v>1104</v>
      </c>
      <c r="C195" s="250" t="s">
        <v>1249</v>
      </c>
      <c r="D195" s="251">
        <v>0.99</v>
      </c>
      <c r="E195" s="118" t="s">
        <v>475</v>
      </c>
      <c r="F195" s="128" t="s">
        <v>347</v>
      </c>
      <c r="G195" s="118" t="s">
        <v>348</v>
      </c>
      <c r="H195" s="118" t="s">
        <v>348</v>
      </c>
      <c r="I195" s="118" t="s">
        <v>576</v>
      </c>
      <c r="J195" s="118" t="s">
        <v>67</v>
      </c>
    </row>
    <row r="196" spans="1:10" ht="26.4">
      <c r="B196" s="91" t="s">
        <v>1103</v>
      </c>
      <c r="C196" s="250" t="s">
        <v>1249</v>
      </c>
      <c r="D196" s="251">
        <v>0.99</v>
      </c>
      <c r="E196" s="118" t="s">
        <v>475</v>
      </c>
      <c r="F196" s="128" t="s">
        <v>347</v>
      </c>
      <c r="G196" s="118" t="s">
        <v>335</v>
      </c>
      <c r="H196" s="118" t="s">
        <v>335</v>
      </c>
      <c r="I196" s="154" t="s">
        <v>577</v>
      </c>
      <c r="J196" s="118" t="s">
        <v>67</v>
      </c>
    </row>
    <row r="197" spans="1:10" ht="26.4">
      <c r="B197" s="91" t="s">
        <v>1102</v>
      </c>
      <c r="C197" s="250" t="s">
        <v>1249</v>
      </c>
      <c r="D197" s="251">
        <v>0.99</v>
      </c>
      <c r="E197" s="118" t="s">
        <v>475</v>
      </c>
      <c r="F197" s="132" t="s">
        <v>293</v>
      </c>
      <c r="G197" s="118" t="s">
        <v>564</v>
      </c>
      <c r="H197" s="118" t="s">
        <v>564</v>
      </c>
      <c r="I197" s="138" t="s">
        <v>578</v>
      </c>
      <c r="J197" s="118" t="s">
        <v>67</v>
      </c>
    </row>
    <row r="198" spans="1:10" ht="26.4">
      <c r="B198" s="91" t="s">
        <v>1073</v>
      </c>
      <c r="C198" s="250" t="s">
        <v>1249</v>
      </c>
      <c r="D198" s="251">
        <v>0.99</v>
      </c>
      <c r="E198" s="118" t="s">
        <v>441</v>
      </c>
      <c r="F198" s="128" t="s">
        <v>349</v>
      </c>
      <c r="G198" s="118" t="s">
        <v>350</v>
      </c>
      <c r="H198" s="118" t="s">
        <v>350</v>
      </c>
      <c r="I198" s="138" t="s">
        <v>578</v>
      </c>
      <c r="J198" s="118" t="s">
        <v>67</v>
      </c>
    </row>
    <row r="199" spans="1:10">
      <c r="A199"/>
      <c r="C199" s="255"/>
      <c r="D199" s="255"/>
    </row>
    <row r="200" spans="1:10">
      <c r="A200"/>
      <c r="B200" s="209" t="s">
        <v>674</v>
      </c>
      <c r="C200" s="263"/>
      <c r="D200" s="263"/>
      <c r="E200" s="136"/>
      <c r="F200" s="137"/>
      <c r="G200" s="136"/>
      <c r="H200" s="136"/>
      <c r="I200" s="136"/>
      <c r="J200" s="136"/>
    </row>
    <row r="201" spans="1:10" ht="39.75" customHeight="1">
      <c r="A201"/>
      <c r="B201" s="91" t="s">
        <v>1074</v>
      </c>
      <c r="C201" s="250" t="s">
        <v>1249</v>
      </c>
      <c r="D201" s="251">
        <v>0.99</v>
      </c>
      <c r="E201" s="118" t="s">
        <v>893</v>
      </c>
      <c r="F201" s="201" t="s">
        <v>894</v>
      </c>
      <c r="G201" s="118" t="s">
        <v>675</v>
      </c>
      <c r="H201" s="199" t="s">
        <v>895</v>
      </c>
      <c r="I201" s="199" t="s">
        <v>896</v>
      </c>
      <c r="J201" s="199" t="s">
        <v>897</v>
      </c>
    </row>
    <row r="202" spans="1:10" ht="46.5" customHeight="1">
      <c r="A202"/>
      <c r="B202" s="91" t="s">
        <v>1075</v>
      </c>
      <c r="C202" s="250" t="s">
        <v>1249</v>
      </c>
      <c r="D202" s="251">
        <v>0.99</v>
      </c>
      <c r="E202" s="199" t="s">
        <v>441</v>
      </c>
      <c r="F202" s="128"/>
      <c r="G202" s="118" t="s">
        <v>676</v>
      </c>
      <c r="H202" s="118"/>
      <c r="I202" s="118"/>
      <c r="J202" s="199" t="s">
        <v>898</v>
      </c>
    </row>
    <row r="203" spans="1:10">
      <c r="A203"/>
      <c r="C203" s="255"/>
      <c r="D203" s="255"/>
    </row>
    <row r="204" spans="1:10">
      <c r="B204" s="209" t="s">
        <v>1116</v>
      </c>
      <c r="C204" s="263"/>
      <c r="D204" s="263"/>
      <c r="E204" s="136"/>
      <c r="F204" s="137"/>
      <c r="G204" s="136"/>
      <c r="H204" s="136"/>
      <c r="I204" s="136"/>
      <c r="J204" s="136"/>
    </row>
    <row r="205" spans="1:10" ht="52.8">
      <c r="B205" s="91" t="s">
        <v>1119</v>
      </c>
      <c r="C205" s="250" t="s">
        <v>1249</v>
      </c>
      <c r="D205" s="251">
        <v>0.99</v>
      </c>
      <c r="E205" s="233" t="s">
        <v>441</v>
      </c>
      <c r="F205" s="234" t="s">
        <v>899</v>
      </c>
      <c r="G205" s="233" t="s">
        <v>330</v>
      </c>
      <c r="H205" s="233" t="s">
        <v>299</v>
      </c>
      <c r="I205" s="233" t="s">
        <v>1134</v>
      </c>
      <c r="J205" s="233" t="s">
        <v>67</v>
      </c>
    </row>
    <row r="206" spans="1:10" ht="26.4">
      <c r="B206" s="91" t="s">
        <v>1126</v>
      </c>
      <c r="C206" s="250" t="s">
        <v>1249</v>
      </c>
      <c r="D206" s="251">
        <v>0.99</v>
      </c>
      <c r="E206" s="233" t="s">
        <v>441</v>
      </c>
      <c r="F206" s="235">
        <v>1</v>
      </c>
      <c r="G206" s="233" t="s">
        <v>1137</v>
      </c>
      <c r="H206" s="233" t="s">
        <v>1137</v>
      </c>
      <c r="I206" s="233" t="s">
        <v>1135</v>
      </c>
      <c r="J206" s="233" t="s">
        <v>67</v>
      </c>
    </row>
    <row r="207" spans="1:10" ht="26.4">
      <c r="B207" s="91" t="s">
        <v>1127</v>
      </c>
      <c r="C207" s="250" t="s">
        <v>1249</v>
      </c>
      <c r="D207" s="251">
        <v>0.99</v>
      </c>
      <c r="E207" s="233" t="s">
        <v>441</v>
      </c>
      <c r="F207" s="236" t="s">
        <v>1132</v>
      </c>
      <c r="G207" s="233" t="s">
        <v>1138</v>
      </c>
      <c r="H207" s="233" t="s">
        <v>1138</v>
      </c>
      <c r="I207" s="233" t="s">
        <v>1135</v>
      </c>
      <c r="J207" s="233" t="s">
        <v>67</v>
      </c>
    </row>
    <row r="208" spans="1:10" ht="26.4">
      <c r="B208" s="91" t="s">
        <v>1128</v>
      </c>
      <c r="C208" s="250" t="s">
        <v>1249</v>
      </c>
      <c r="D208" s="251">
        <v>0.99</v>
      </c>
      <c r="E208" s="233" t="s">
        <v>441</v>
      </c>
      <c r="F208" s="236" t="s">
        <v>1131</v>
      </c>
      <c r="G208" s="233" t="s">
        <v>1139</v>
      </c>
      <c r="H208" s="233" t="s">
        <v>1139</v>
      </c>
      <c r="I208" s="233" t="s">
        <v>1135</v>
      </c>
      <c r="J208" s="233" t="s">
        <v>67</v>
      </c>
    </row>
    <row r="209" spans="1:10" ht="52.8">
      <c r="B209" s="91" t="s">
        <v>1129</v>
      </c>
      <c r="C209" s="250" t="s">
        <v>1254</v>
      </c>
      <c r="D209" s="251" t="s">
        <v>1255</v>
      </c>
      <c r="E209" s="233" t="s">
        <v>441</v>
      </c>
      <c r="F209" s="237" t="s">
        <v>1133</v>
      </c>
      <c r="G209" s="233" t="s">
        <v>1140</v>
      </c>
      <c r="H209" s="233" t="s">
        <v>1140</v>
      </c>
      <c r="I209" s="233" t="s">
        <v>1135</v>
      </c>
      <c r="J209" s="233" t="s">
        <v>67</v>
      </c>
    </row>
    <row r="210" spans="1:10" ht="52.8">
      <c r="B210" s="91" t="s">
        <v>1130</v>
      </c>
      <c r="C210" s="250" t="s">
        <v>1254</v>
      </c>
      <c r="D210" s="251" t="s">
        <v>1255</v>
      </c>
      <c r="E210" s="233" t="s">
        <v>441</v>
      </c>
      <c r="F210" s="237" t="s">
        <v>1143</v>
      </c>
      <c r="G210" s="233" t="s">
        <v>1141</v>
      </c>
      <c r="H210" s="233" t="s">
        <v>1144</v>
      </c>
      <c r="I210" s="233" t="s">
        <v>1135</v>
      </c>
      <c r="J210" s="233" t="s">
        <v>67</v>
      </c>
    </row>
    <row r="211" spans="1:10" ht="57" customHeight="1">
      <c r="B211" s="91" t="s">
        <v>1122</v>
      </c>
      <c r="C211" s="250" t="s">
        <v>1249</v>
      </c>
      <c r="D211" s="251">
        <v>0.99</v>
      </c>
      <c r="E211" s="233" t="s">
        <v>441</v>
      </c>
      <c r="F211" s="238" t="s">
        <v>1136</v>
      </c>
      <c r="G211" s="233" t="s">
        <v>1125</v>
      </c>
      <c r="H211" s="233" t="s">
        <v>1123</v>
      </c>
      <c r="I211" s="233" t="s">
        <v>1134</v>
      </c>
      <c r="J211" s="233" t="s">
        <v>67</v>
      </c>
    </row>
    <row r="212" spans="1:10" ht="39.6">
      <c r="B212" s="91" t="s">
        <v>1121</v>
      </c>
      <c r="C212" s="250" t="s">
        <v>1249</v>
      </c>
      <c r="D212" s="251">
        <v>0.99</v>
      </c>
      <c r="E212" s="233" t="s">
        <v>441</v>
      </c>
      <c r="F212" s="234" t="s">
        <v>1124</v>
      </c>
      <c r="G212" s="233" t="s">
        <v>1142</v>
      </c>
      <c r="H212" s="233" t="s">
        <v>1142</v>
      </c>
      <c r="I212" s="233" t="s">
        <v>1145</v>
      </c>
      <c r="J212" s="233"/>
    </row>
    <row r="213" spans="1:10" ht="26.4">
      <c r="B213" s="91" t="s">
        <v>1120</v>
      </c>
      <c r="C213" s="250" t="s">
        <v>1249</v>
      </c>
      <c r="D213" s="251">
        <v>0.99</v>
      </c>
      <c r="E213" s="233" t="s">
        <v>441</v>
      </c>
      <c r="F213" s="239" t="s">
        <v>293</v>
      </c>
      <c r="G213" s="233" t="s">
        <v>564</v>
      </c>
      <c r="H213" s="233" t="s">
        <v>564</v>
      </c>
      <c r="I213" s="233" t="s">
        <v>1146</v>
      </c>
      <c r="J213" s="233" t="s">
        <v>67</v>
      </c>
    </row>
    <row r="214" spans="1:10" ht="92.4">
      <c r="B214" s="91" t="s">
        <v>1147</v>
      </c>
      <c r="C214" s="250" t="s">
        <v>1249</v>
      </c>
      <c r="D214" s="251">
        <v>0.99</v>
      </c>
      <c r="E214" s="233" t="s">
        <v>441</v>
      </c>
      <c r="F214" s="240" t="s">
        <v>1148</v>
      </c>
      <c r="G214" s="233" t="s">
        <v>1150</v>
      </c>
      <c r="H214" s="233" t="s">
        <v>1151</v>
      </c>
      <c r="I214" s="233" t="s">
        <v>1149</v>
      </c>
      <c r="J214" s="233" t="s">
        <v>67</v>
      </c>
    </row>
    <row r="215" spans="1:10">
      <c r="A215"/>
      <c r="B215" s="165"/>
      <c r="C215" s="208"/>
      <c r="D215" s="208"/>
      <c r="E215"/>
      <c r="F215"/>
      <c r="G215"/>
      <c r="H215"/>
      <c r="I215"/>
      <c r="J215"/>
    </row>
    <row r="216" spans="1:10">
      <c r="B216" s="209" t="s">
        <v>1117</v>
      </c>
      <c r="C216" s="263"/>
      <c r="D216" s="263"/>
      <c r="E216" s="136" t="s">
        <v>17</v>
      </c>
      <c r="F216" s="137" t="s">
        <v>17</v>
      </c>
      <c r="G216" s="136" t="s">
        <v>17</v>
      </c>
      <c r="H216" s="136"/>
      <c r="I216" s="136"/>
      <c r="J216" s="136"/>
    </row>
    <row r="217" spans="1:10" ht="26.4">
      <c r="B217" s="91" t="s">
        <v>1152</v>
      </c>
      <c r="C217" s="250" t="s">
        <v>1249</v>
      </c>
      <c r="D217" s="251">
        <v>0.99</v>
      </c>
      <c r="E217" s="233" t="s">
        <v>441</v>
      </c>
      <c r="F217" s="240" t="s">
        <v>1155</v>
      </c>
      <c r="G217" s="233" t="s">
        <v>1161</v>
      </c>
      <c r="H217" s="233" t="s">
        <v>1161</v>
      </c>
      <c r="I217" s="233" t="s">
        <v>1135</v>
      </c>
      <c r="J217" s="233" t="s">
        <v>67</v>
      </c>
    </row>
    <row r="218" spans="1:10">
      <c r="B218" s="91" t="s">
        <v>1153</v>
      </c>
      <c r="C218" s="250" t="s">
        <v>1249</v>
      </c>
      <c r="D218" s="251">
        <v>0.99</v>
      </c>
      <c r="E218" s="233" t="s">
        <v>441</v>
      </c>
      <c r="F218" s="240">
        <v>8200</v>
      </c>
      <c r="G218" s="233" t="s">
        <v>330</v>
      </c>
      <c r="H218" s="233" t="s">
        <v>299</v>
      </c>
      <c r="I218" s="233" t="s">
        <v>1135</v>
      </c>
      <c r="J218" s="233" t="s">
        <v>67</v>
      </c>
    </row>
    <row r="219" spans="1:10" ht="26.4">
      <c r="B219" s="91" t="s">
        <v>1154</v>
      </c>
      <c r="C219" s="250" t="s">
        <v>1249</v>
      </c>
      <c r="D219" s="251">
        <v>0.99</v>
      </c>
      <c r="E219" s="233" t="s">
        <v>441</v>
      </c>
      <c r="F219" s="240">
        <v>1</v>
      </c>
      <c r="G219" s="233" t="s">
        <v>1162</v>
      </c>
      <c r="H219" s="233" t="s">
        <v>1162</v>
      </c>
      <c r="I219" s="233" t="s">
        <v>1135</v>
      </c>
      <c r="J219" s="233" t="s">
        <v>67</v>
      </c>
    </row>
    <row r="220" spans="1:10" ht="39.6">
      <c r="B220" s="91" t="s">
        <v>1156</v>
      </c>
      <c r="C220" s="250" t="s">
        <v>1249</v>
      </c>
      <c r="D220" s="251">
        <v>0.99</v>
      </c>
      <c r="E220" s="233" t="s">
        <v>441</v>
      </c>
      <c r="F220" s="240" t="s">
        <v>1157</v>
      </c>
      <c r="G220" s="233" t="s">
        <v>1158</v>
      </c>
      <c r="H220" s="233" t="s">
        <v>1158</v>
      </c>
      <c r="I220" s="233" t="s">
        <v>1135</v>
      </c>
      <c r="J220" s="233" t="s">
        <v>67</v>
      </c>
    </row>
    <row r="221" spans="1:10" ht="26.4">
      <c r="B221" s="91" t="s">
        <v>1159</v>
      </c>
      <c r="C221" s="250" t="s">
        <v>1249</v>
      </c>
      <c r="D221" s="251">
        <v>0.99</v>
      </c>
      <c r="E221" s="233" t="s">
        <v>441</v>
      </c>
      <c r="F221" s="239" t="s">
        <v>293</v>
      </c>
      <c r="G221" s="233" t="s">
        <v>564</v>
      </c>
      <c r="H221" s="233" t="s">
        <v>1160</v>
      </c>
      <c r="I221" s="233" t="s">
        <v>1146</v>
      </c>
      <c r="J221" s="233" t="s">
        <v>67</v>
      </c>
    </row>
    <row r="222" spans="1:10">
      <c r="A222"/>
      <c r="B222" s="165"/>
      <c r="C222" s="208"/>
      <c r="D222" s="208"/>
      <c r="E222"/>
      <c r="F222"/>
      <c r="G222"/>
      <c r="H222"/>
      <c r="I222"/>
      <c r="J222"/>
    </row>
    <row r="223" spans="1:10">
      <c r="B223" s="209" t="s">
        <v>1118</v>
      </c>
      <c r="C223" s="263"/>
      <c r="D223" s="263"/>
      <c r="E223" s="136" t="s">
        <v>17</v>
      </c>
      <c r="F223" s="137" t="s">
        <v>17</v>
      </c>
      <c r="G223" s="136" t="s">
        <v>17</v>
      </c>
      <c r="H223" s="136"/>
      <c r="I223" s="136"/>
      <c r="J223" s="136"/>
    </row>
    <row r="224" spans="1:10" ht="26.4">
      <c r="B224" s="91" t="s">
        <v>1163</v>
      </c>
      <c r="C224" s="250" t="s">
        <v>1249</v>
      </c>
      <c r="D224" s="251">
        <v>0.99</v>
      </c>
      <c r="E224" s="233" t="s">
        <v>441</v>
      </c>
      <c r="F224" s="240">
        <v>1883</v>
      </c>
      <c r="G224" s="233" t="s">
        <v>330</v>
      </c>
      <c r="H224" s="233" t="s">
        <v>299</v>
      </c>
      <c r="I224" s="233" t="s">
        <v>1169</v>
      </c>
      <c r="J224" s="233" t="s">
        <v>67</v>
      </c>
    </row>
    <row r="225" spans="1:10" ht="26.4">
      <c r="B225" s="91" t="s">
        <v>1164</v>
      </c>
      <c r="C225" s="250" t="s">
        <v>1249</v>
      </c>
      <c r="D225" s="251">
        <v>0.99</v>
      </c>
      <c r="E225" s="233" t="s">
        <v>441</v>
      </c>
      <c r="F225" s="241" t="s">
        <v>1166</v>
      </c>
      <c r="G225" s="233" t="s">
        <v>1162</v>
      </c>
      <c r="H225" s="233" t="s">
        <v>1162</v>
      </c>
      <c r="I225" s="233" t="s">
        <v>1169</v>
      </c>
      <c r="J225" s="233" t="s">
        <v>67</v>
      </c>
    </row>
    <row r="226" spans="1:10" ht="26.4">
      <c r="B226" s="91" t="s">
        <v>1165</v>
      </c>
      <c r="C226" s="250" t="s">
        <v>1249</v>
      </c>
      <c r="D226" s="251">
        <v>0.99</v>
      </c>
      <c r="E226" s="233" t="s">
        <v>441</v>
      </c>
      <c r="F226" s="240" t="s">
        <v>1167</v>
      </c>
      <c r="G226" s="233" t="s">
        <v>1161</v>
      </c>
      <c r="H226" s="233" t="s">
        <v>1161</v>
      </c>
      <c r="I226" s="233" t="s">
        <v>1169</v>
      </c>
      <c r="J226" s="233" t="s">
        <v>67</v>
      </c>
    </row>
    <row r="227" spans="1:10" ht="26.4">
      <c r="B227" s="91" t="s">
        <v>1168</v>
      </c>
      <c r="C227" s="250" t="s">
        <v>1249</v>
      </c>
      <c r="D227" s="251">
        <v>0.99</v>
      </c>
      <c r="E227" s="233" t="s">
        <v>441</v>
      </c>
      <c r="F227" s="239" t="s">
        <v>293</v>
      </c>
      <c r="G227" s="233" t="s">
        <v>564</v>
      </c>
      <c r="H227" s="233" t="s">
        <v>1160</v>
      </c>
      <c r="I227" s="233" t="s">
        <v>1146</v>
      </c>
      <c r="J227" s="233" t="s">
        <v>67</v>
      </c>
    </row>
    <row r="228" spans="1:10" ht="26.4">
      <c r="B228" s="91" t="s">
        <v>1170</v>
      </c>
      <c r="C228" s="250" t="s">
        <v>1249</v>
      </c>
      <c r="D228" s="251">
        <v>0.99</v>
      </c>
      <c r="E228" s="233" t="s">
        <v>441</v>
      </c>
      <c r="F228" s="240" t="s">
        <v>1171</v>
      </c>
      <c r="G228" s="233" t="s">
        <v>1172</v>
      </c>
      <c r="H228" s="233" t="s">
        <v>1172</v>
      </c>
      <c r="I228" s="233" t="s">
        <v>1169</v>
      </c>
      <c r="J228" s="233" t="s">
        <v>67</v>
      </c>
    </row>
    <row r="229" spans="1:10">
      <c r="A229"/>
      <c r="B229" s="165"/>
      <c r="C229" s="208"/>
      <c r="D229" s="208"/>
      <c r="E229"/>
      <c r="F229"/>
      <c r="G229"/>
      <c r="H229"/>
      <c r="I229"/>
      <c r="J229"/>
    </row>
    <row r="230" spans="1:10" ht="27" customHeight="1">
      <c r="A230"/>
      <c r="B230" s="164" t="s">
        <v>618</v>
      </c>
      <c r="C230" s="265"/>
      <c r="D230" s="265"/>
      <c r="E230" s="202"/>
      <c r="F230" s="202"/>
      <c r="G230" s="203"/>
      <c r="H230" s="204" t="s">
        <v>619</v>
      </c>
      <c r="I230" s="202"/>
      <c r="J230" s="202"/>
    </row>
    <row r="231" spans="1:10">
      <c r="A231"/>
      <c r="B231" s="165"/>
      <c r="C231" s="208"/>
      <c r="D231" s="208"/>
      <c r="E231"/>
      <c r="F231"/>
      <c r="G231"/>
      <c r="H231"/>
      <c r="I231"/>
      <c r="J231"/>
    </row>
    <row r="232" spans="1:10">
      <c r="A232"/>
      <c r="B232" s="164" t="s">
        <v>614</v>
      </c>
      <c r="C232" s="265"/>
      <c r="D232" s="265"/>
      <c r="E232" s="203"/>
      <c r="F232" s="202"/>
      <c r="G232" s="205"/>
      <c r="H232" s="203"/>
      <c r="I232" s="202"/>
      <c r="J232" s="202"/>
    </row>
    <row r="233" spans="1:10">
      <c r="A233"/>
      <c r="B233" s="165"/>
      <c r="C233" s="208"/>
      <c r="D233" s="208"/>
      <c r="E233"/>
      <c r="F233"/>
      <c r="G233"/>
      <c r="H233"/>
      <c r="I233"/>
      <c r="J233"/>
    </row>
    <row r="234" spans="1:10">
      <c r="A234"/>
      <c r="B234" s="202" t="s">
        <v>612</v>
      </c>
      <c r="C234" s="266"/>
      <c r="D234" s="266"/>
      <c r="E234" s="205"/>
      <c r="F234" s="202"/>
      <c r="G234" s="202"/>
      <c r="H234" s="202"/>
      <c r="I234" s="202"/>
      <c r="J234" s="202"/>
    </row>
    <row r="235" spans="1:10">
      <c r="A235"/>
      <c r="B235" s="165"/>
      <c r="C235" s="208"/>
      <c r="D235" s="208"/>
      <c r="E235"/>
      <c r="F235"/>
      <c r="G235"/>
      <c r="H235"/>
      <c r="I235"/>
      <c r="J235"/>
    </row>
    <row r="236" spans="1:10">
      <c r="A236"/>
      <c r="B236" s="164" t="s">
        <v>610</v>
      </c>
      <c r="C236" s="265"/>
      <c r="D236" s="265"/>
      <c r="E236" s="205"/>
      <c r="F236" s="202"/>
      <c r="G236" s="202"/>
      <c r="H236" s="202"/>
      <c r="I236" s="202"/>
      <c r="J236" s="202"/>
    </row>
    <row r="237" spans="1:10">
      <c r="A237"/>
      <c r="B237" s="165"/>
      <c r="C237" s="208"/>
      <c r="D237" s="208"/>
      <c r="E237"/>
      <c r="F237"/>
      <c r="G237"/>
      <c r="H237"/>
      <c r="I237"/>
      <c r="J237"/>
    </row>
    <row r="238" spans="1:10">
      <c r="A238"/>
      <c r="B238" s="164" t="s">
        <v>611</v>
      </c>
      <c r="C238" s="265"/>
      <c r="D238" s="265"/>
      <c r="E238" s="205"/>
      <c r="F238" s="202"/>
      <c r="G238" s="202"/>
      <c r="H238" s="202"/>
      <c r="I238" s="202"/>
      <c r="J238" s="202"/>
    </row>
    <row r="239" spans="1:10">
      <c r="A239"/>
      <c r="B239" s="165"/>
      <c r="C239" s="208"/>
      <c r="D239" s="208"/>
      <c r="E239"/>
      <c r="F239"/>
      <c r="G239"/>
      <c r="H239"/>
      <c r="I239"/>
      <c r="J239"/>
    </row>
    <row r="240" spans="1:10">
      <c r="A240"/>
      <c r="B240" s="164" t="s">
        <v>606</v>
      </c>
      <c r="C240" s="265"/>
      <c r="D240" s="265"/>
      <c r="E240" s="205"/>
      <c r="F240" s="202"/>
      <c r="G240" s="202"/>
      <c r="H240" s="202"/>
      <c r="I240" s="202"/>
      <c r="J240" s="202"/>
    </row>
    <row r="241" spans="1:11">
      <c r="A241"/>
      <c r="B241" s="165"/>
      <c r="C241" s="208"/>
      <c r="D241" s="208"/>
      <c r="E241"/>
      <c r="F241"/>
      <c r="G241"/>
      <c r="H241"/>
      <c r="I241"/>
      <c r="J241"/>
    </row>
    <row r="242" spans="1:11">
      <c r="A242"/>
      <c r="B242" s="164" t="s">
        <v>601</v>
      </c>
      <c r="C242" s="265"/>
      <c r="D242" s="265"/>
      <c r="E242" s="205"/>
      <c r="F242" s="202"/>
      <c r="G242" s="202"/>
      <c r="H242" s="202"/>
      <c r="I242" s="202"/>
      <c r="J242" s="202"/>
    </row>
    <row r="243" spans="1:11">
      <c r="A243"/>
      <c r="B243" s="165"/>
      <c r="C243" s="208"/>
      <c r="D243" s="208"/>
      <c r="E243"/>
      <c r="F243"/>
      <c r="G243"/>
      <c r="H243"/>
      <c r="I243"/>
      <c r="J243"/>
    </row>
    <row r="244" spans="1:11">
      <c r="A244"/>
      <c r="B244" s="164" t="s">
        <v>602</v>
      </c>
      <c r="C244" s="265"/>
      <c r="D244" s="265"/>
      <c r="E244" s="205"/>
      <c r="F244" s="202"/>
      <c r="G244" s="202"/>
      <c r="H244" s="202"/>
      <c r="I244" s="202"/>
      <c r="J244" s="202"/>
    </row>
    <row r="245" spans="1:11" ht="28.8">
      <c r="A245"/>
      <c r="B245" s="166" t="s">
        <v>657</v>
      </c>
      <c r="C245" s="267"/>
      <c r="D245" s="267"/>
      <c r="E245" s="140"/>
      <c r="F245" s="140"/>
      <c r="G245" s="140"/>
      <c r="H245" s="140"/>
      <c r="I245" s="140"/>
      <c r="J245" s="140" t="s">
        <v>658</v>
      </c>
    </row>
    <row r="246" spans="1:11">
      <c r="A246"/>
      <c r="B246" s="165"/>
      <c r="C246" s="208"/>
      <c r="D246" s="208"/>
      <c r="E246"/>
      <c r="F246"/>
      <c r="G246"/>
      <c r="H246"/>
      <c r="I246"/>
      <c r="J246"/>
    </row>
    <row r="247" spans="1:11">
      <c r="A247"/>
      <c r="B247" s="164" t="s">
        <v>100</v>
      </c>
      <c r="C247" s="268"/>
      <c r="D247" s="268"/>
      <c r="E247" s="38"/>
      <c r="F247" s="38"/>
      <c r="G247" s="38"/>
      <c r="H247" s="38"/>
      <c r="I247" s="38"/>
      <c r="J247" s="39"/>
    </row>
    <row r="248" spans="1:11">
      <c r="A248"/>
      <c r="B248" s="155" t="s">
        <v>620</v>
      </c>
      <c r="C248" s="250" t="s">
        <v>1249</v>
      </c>
      <c r="D248" s="251">
        <v>0.99</v>
      </c>
      <c r="E248" s="140"/>
      <c r="F248" s="140"/>
      <c r="G248" s="140"/>
      <c r="H248" s="140"/>
      <c r="I248" s="140"/>
      <c r="J248" s="140"/>
      <c r="K248" t="s">
        <v>1208</v>
      </c>
    </row>
    <row r="249" spans="1:11" ht="28.8">
      <c r="A249"/>
      <c r="B249" s="155" t="s">
        <v>644</v>
      </c>
      <c r="C249" s="250" t="s">
        <v>1249</v>
      </c>
      <c r="D249" s="251">
        <v>0.99</v>
      </c>
      <c r="E249" s="140"/>
      <c r="F249" s="140"/>
      <c r="G249" s="140"/>
      <c r="H249" s="140"/>
      <c r="I249" s="140"/>
      <c r="J249" s="140" t="s">
        <v>642</v>
      </c>
    </row>
    <row r="250" spans="1:11">
      <c r="A250"/>
      <c r="B250" s="207"/>
      <c r="C250" s="208"/>
      <c r="D250" s="208"/>
      <c r="E250" s="208"/>
      <c r="F250" s="208"/>
      <c r="G250" s="208"/>
      <c r="H250" s="208"/>
      <c r="I250" s="208"/>
      <c r="J250" s="208"/>
    </row>
    <row r="251" spans="1:11">
      <c r="A251"/>
      <c r="B251" s="164" t="s">
        <v>654</v>
      </c>
      <c r="C251" s="268"/>
      <c r="D251" s="268"/>
      <c r="E251" s="38"/>
      <c r="F251" s="38"/>
      <c r="G251" s="38"/>
      <c r="H251" s="38"/>
      <c r="I251" s="38"/>
      <c r="J251" s="39"/>
    </row>
    <row r="252" spans="1:11">
      <c r="A252"/>
      <c r="B252" s="166" t="s">
        <v>655</v>
      </c>
      <c r="C252" s="250" t="s">
        <v>1249</v>
      </c>
      <c r="D252" s="251">
        <v>0.99</v>
      </c>
      <c r="E252" s="40"/>
      <c r="F252" s="40"/>
      <c r="G252" s="40"/>
      <c r="H252" s="40"/>
      <c r="I252" s="40"/>
      <c r="J252" s="40"/>
    </row>
    <row r="253" spans="1:11">
      <c r="A253"/>
      <c r="B253" s="165"/>
      <c r="C253" s="208"/>
      <c r="D253" s="208"/>
      <c r="E253"/>
      <c r="F253"/>
      <c r="G253"/>
      <c r="H253"/>
      <c r="I253"/>
      <c r="J253"/>
    </row>
    <row r="254" spans="1:11">
      <c r="A254"/>
      <c r="B254" s="164" t="s">
        <v>101</v>
      </c>
      <c r="C254" s="269"/>
      <c r="D254" s="269"/>
      <c r="E254" s="167"/>
      <c r="F254" s="167"/>
      <c r="G254" s="167"/>
      <c r="H254" s="167"/>
      <c r="I254" s="167"/>
      <c r="J254" s="168"/>
    </row>
    <row r="255" spans="1:11">
      <c r="A255"/>
      <c r="C255" s="255"/>
      <c r="D255" s="255"/>
    </row>
    <row r="256" spans="1:11">
      <c r="A256"/>
      <c r="B256" s="71" t="s">
        <v>1076</v>
      </c>
      <c r="C256" s="270"/>
      <c r="D256" s="270"/>
      <c r="E256" s="72"/>
      <c r="F256" s="72"/>
      <c r="G256" s="72"/>
      <c r="H256" s="72"/>
      <c r="I256" s="72"/>
      <c r="J256" s="73"/>
    </row>
    <row r="257" spans="1:10" ht="65.25" customHeight="1">
      <c r="A257"/>
      <c r="B257" s="91" t="s">
        <v>1077</v>
      </c>
      <c r="C257" s="271" t="s">
        <v>1256</v>
      </c>
      <c r="D257" s="273">
        <v>0.99</v>
      </c>
      <c r="E257" s="92" t="s">
        <v>77</v>
      </c>
      <c r="F257" s="93"/>
      <c r="G257" s="92" t="s">
        <v>78</v>
      </c>
      <c r="H257" s="92" t="s">
        <v>79</v>
      </c>
      <c r="I257" s="92"/>
      <c r="J257" s="92"/>
    </row>
    <row r="258" spans="1:10" ht="66">
      <c r="B258" s="91" t="s">
        <v>1078</v>
      </c>
      <c r="C258" s="271" t="s">
        <v>1256</v>
      </c>
      <c r="D258" s="273">
        <v>0.99</v>
      </c>
      <c r="E258" s="94" t="s">
        <v>80</v>
      </c>
      <c r="G258" s="94" t="s">
        <v>81</v>
      </c>
      <c r="H258" s="94" t="s">
        <v>82</v>
      </c>
      <c r="I258" s="94"/>
      <c r="J258" s="94"/>
    </row>
    <row r="259" spans="1:10" ht="59.25" customHeight="1">
      <c r="B259" s="91" t="s">
        <v>1079</v>
      </c>
      <c r="C259" s="271" t="s">
        <v>1256</v>
      </c>
      <c r="D259" s="273">
        <v>0.99</v>
      </c>
      <c r="E259" s="94"/>
      <c r="G259" s="94"/>
      <c r="H259" s="94" t="s">
        <v>83</v>
      </c>
      <c r="I259" s="94"/>
      <c r="J259" s="94"/>
    </row>
    <row r="260" spans="1:10" ht="35.25" customHeight="1">
      <c r="B260" s="91" t="s">
        <v>1080</v>
      </c>
      <c r="C260" s="271" t="s">
        <v>1256</v>
      </c>
      <c r="D260" s="273">
        <v>0.99</v>
      </c>
      <c r="E260" s="94"/>
      <c r="G260" s="94"/>
      <c r="H260" s="94" t="s">
        <v>84</v>
      </c>
      <c r="I260" s="94"/>
      <c r="J260" s="94"/>
    </row>
    <row r="261" spans="1:10" ht="39.6">
      <c r="B261" s="91" t="s">
        <v>1081</v>
      </c>
      <c r="C261" s="271" t="s">
        <v>1256</v>
      </c>
      <c r="D261" s="273">
        <v>0.99</v>
      </c>
      <c r="E261" s="94"/>
      <c r="G261" s="94"/>
      <c r="H261" s="94" t="s">
        <v>85</v>
      </c>
      <c r="I261" s="94"/>
      <c r="J261" s="94"/>
    </row>
    <row r="262" spans="1:10" ht="38.25" customHeight="1">
      <c r="B262" s="91" t="s">
        <v>1082</v>
      </c>
      <c r="C262" s="271" t="s">
        <v>1256</v>
      </c>
      <c r="D262" s="273">
        <v>0.99</v>
      </c>
      <c r="E262" s="94"/>
      <c r="G262" s="94"/>
      <c r="H262" s="94" t="s">
        <v>86</v>
      </c>
      <c r="I262" s="94"/>
      <c r="J262" s="94"/>
    </row>
    <row r="263" spans="1:10" ht="52.5" customHeight="1">
      <c r="B263" s="91" t="s">
        <v>1083</v>
      </c>
      <c r="C263" s="271" t="s">
        <v>1256</v>
      </c>
      <c r="D263" s="273">
        <v>0.99</v>
      </c>
      <c r="E263" s="94"/>
      <c r="G263" s="94"/>
      <c r="H263" s="94" t="s">
        <v>87</v>
      </c>
      <c r="I263" s="94"/>
      <c r="J263" s="94"/>
    </row>
    <row r="264" spans="1:10" ht="48" customHeight="1">
      <c r="B264" s="91" t="s">
        <v>1084</v>
      </c>
      <c r="C264" s="271" t="s">
        <v>1256</v>
      </c>
      <c r="D264" s="273">
        <v>0.99</v>
      </c>
      <c r="E264" s="94"/>
      <c r="F264" s="95"/>
      <c r="G264" s="94"/>
      <c r="H264" s="94" t="s">
        <v>88</v>
      </c>
      <c r="I264" s="94"/>
      <c r="J264" s="94"/>
    </row>
    <row r="265" spans="1:10" ht="34.5" customHeight="1">
      <c r="B265" s="91" t="s">
        <v>1085</v>
      </c>
      <c r="C265" s="271" t="s">
        <v>1256</v>
      </c>
      <c r="D265" s="273">
        <v>0.99</v>
      </c>
      <c r="E265" s="94"/>
      <c r="F265" s="95"/>
      <c r="G265" s="94"/>
      <c r="H265" s="94" t="s">
        <v>89</v>
      </c>
      <c r="I265" s="94"/>
      <c r="J265" s="94"/>
    </row>
    <row r="266" spans="1:10" ht="42.75" customHeight="1">
      <c r="B266" s="91" t="s">
        <v>1086</v>
      </c>
      <c r="C266" s="271" t="s">
        <v>1256</v>
      </c>
      <c r="D266" s="273">
        <v>0.99</v>
      </c>
      <c r="E266" s="94"/>
      <c r="F266" s="95"/>
      <c r="G266" s="94"/>
      <c r="H266" s="94" t="s">
        <v>90</v>
      </c>
      <c r="I266" s="94"/>
      <c r="J266" s="94"/>
    </row>
    <row r="267" spans="1:10" ht="48" customHeight="1">
      <c r="B267" s="91" t="s">
        <v>1087</v>
      </c>
      <c r="C267" s="271" t="s">
        <v>1256</v>
      </c>
      <c r="D267" s="273">
        <v>0.99</v>
      </c>
      <c r="E267" s="94"/>
      <c r="F267" s="95"/>
      <c r="G267" s="94"/>
      <c r="H267" s="94" t="s">
        <v>91</v>
      </c>
      <c r="I267" s="94"/>
      <c r="J267" s="94"/>
    </row>
    <row r="268" spans="1:10" ht="35.25" customHeight="1">
      <c r="B268" s="91" t="s">
        <v>1088</v>
      </c>
      <c r="C268" s="271" t="s">
        <v>1256</v>
      </c>
      <c r="D268" s="273">
        <v>0.99</v>
      </c>
      <c r="E268" s="94"/>
      <c r="F268" s="95"/>
      <c r="G268" s="94"/>
      <c r="H268" s="94" t="s">
        <v>92</v>
      </c>
      <c r="I268" s="94"/>
      <c r="J268" s="94"/>
    </row>
    <row r="269" spans="1:10" ht="50.25" customHeight="1">
      <c r="B269" s="91" t="s">
        <v>1089</v>
      </c>
      <c r="C269" s="271" t="s">
        <v>1256</v>
      </c>
      <c r="D269" s="273">
        <v>0.99</v>
      </c>
      <c r="E269" s="94"/>
      <c r="F269" s="95"/>
      <c r="G269" s="94"/>
      <c r="H269" s="94" t="s">
        <v>93</v>
      </c>
      <c r="I269" s="94"/>
      <c r="J269" s="94"/>
    </row>
    <row r="270" spans="1:10" ht="39.75" customHeight="1">
      <c r="B270" s="91" t="s">
        <v>1090</v>
      </c>
      <c r="C270" s="271" t="s">
        <v>1256</v>
      </c>
      <c r="D270" s="273">
        <v>0.99</v>
      </c>
      <c r="E270" s="94"/>
      <c r="F270" s="95"/>
      <c r="G270" s="94"/>
      <c r="H270" s="94" t="s">
        <v>94</v>
      </c>
      <c r="I270" s="94"/>
      <c r="J270" s="94"/>
    </row>
    <row r="271" spans="1:10" ht="68.25" customHeight="1">
      <c r="B271" s="91" t="s">
        <v>1091</v>
      </c>
      <c r="C271" s="271" t="s">
        <v>1256</v>
      </c>
      <c r="D271" s="273">
        <v>0.99</v>
      </c>
      <c r="E271" s="94"/>
      <c r="F271" s="95"/>
      <c r="G271" s="94"/>
      <c r="H271" s="94" t="s">
        <v>95</v>
      </c>
      <c r="I271" s="94"/>
      <c r="J271" s="94"/>
    </row>
    <row r="272" spans="1:10">
      <c r="C272" s="255"/>
      <c r="D272" s="255"/>
    </row>
    <row r="273" spans="1:11">
      <c r="B273" s="196" t="s">
        <v>823</v>
      </c>
      <c r="C273" s="272"/>
      <c r="D273" s="272"/>
      <c r="E273" s="167"/>
      <c r="F273" s="167"/>
      <c r="G273" s="167"/>
      <c r="H273" s="167"/>
      <c r="I273" s="167"/>
      <c r="J273" s="168"/>
    </row>
    <row r="274" spans="1:11">
      <c r="B274" s="74"/>
      <c r="C274" s="250"/>
      <c r="D274" s="250"/>
      <c r="E274" s="77"/>
      <c r="F274" s="81"/>
      <c r="G274" s="77"/>
      <c r="H274" s="77"/>
      <c r="I274" s="77"/>
      <c r="J274" s="77"/>
    </row>
    <row r="275" spans="1:11">
      <c r="C275" s="255"/>
      <c r="D275" s="255"/>
    </row>
    <row r="276" spans="1:11">
      <c r="B276" s="196" t="s">
        <v>824</v>
      </c>
      <c r="C276" s="272"/>
      <c r="D276" s="272"/>
      <c r="E276" s="167"/>
      <c r="F276" s="167"/>
      <c r="G276" s="167"/>
      <c r="H276" s="167"/>
      <c r="I276" s="167"/>
      <c r="J276" s="168"/>
    </row>
    <row r="277" spans="1:11">
      <c r="B277" s="74"/>
      <c r="C277" s="250"/>
      <c r="D277" s="250"/>
      <c r="E277" s="77"/>
      <c r="F277" s="81"/>
      <c r="G277" s="77"/>
      <c r="H277" s="77"/>
      <c r="I277" s="77"/>
      <c r="J277" s="77"/>
    </row>
    <row r="278" spans="1:11">
      <c r="C278" s="255"/>
      <c r="D278" s="255"/>
    </row>
    <row r="279" spans="1:11">
      <c r="B279" s="120" t="s">
        <v>964</v>
      </c>
      <c r="C279" s="253"/>
      <c r="D279" s="253"/>
      <c r="E279" s="80"/>
      <c r="F279" s="80"/>
      <c r="G279" s="80"/>
      <c r="H279" s="80"/>
      <c r="I279" s="80"/>
      <c r="J279" s="80"/>
    </row>
    <row r="280" spans="1:11" ht="39.6">
      <c r="B280" s="74" t="s">
        <v>965</v>
      </c>
      <c r="C280" s="250" t="s">
        <v>1254</v>
      </c>
      <c r="D280" s="250" t="s">
        <v>1255</v>
      </c>
      <c r="E280" s="197" t="s">
        <v>441</v>
      </c>
      <c r="F280" s="198" t="s">
        <v>860</v>
      </c>
      <c r="G280" s="199" t="s">
        <v>861</v>
      </c>
      <c r="H280" s="199" t="s">
        <v>856</v>
      </c>
      <c r="I280" s="199" t="s">
        <v>853</v>
      </c>
      <c r="J280" s="199"/>
    </row>
    <row r="281" spans="1:11" ht="48" customHeight="1">
      <c r="B281" s="74" t="s">
        <v>1105</v>
      </c>
      <c r="C281" s="250" t="s">
        <v>1254</v>
      </c>
      <c r="D281" s="250" t="s">
        <v>1255</v>
      </c>
      <c r="E281" s="197" t="s">
        <v>441</v>
      </c>
      <c r="F281" s="198" t="s">
        <v>862</v>
      </c>
      <c r="G281" s="199" t="s">
        <v>863</v>
      </c>
      <c r="H281" s="116" t="s">
        <v>616</v>
      </c>
      <c r="I281" s="199" t="s">
        <v>864</v>
      </c>
      <c r="J281" s="199" t="s">
        <v>187</v>
      </c>
    </row>
    <row r="282" spans="1:11" ht="52.8">
      <c r="B282" s="74" t="s">
        <v>1109</v>
      </c>
      <c r="C282" s="250" t="s">
        <v>1254</v>
      </c>
      <c r="D282" s="250" t="s">
        <v>1255</v>
      </c>
      <c r="E282" s="116" t="s">
        <v>452</v>
      </c>
      <c r="F282" s="117" t="s">
        <v>254</v>
      </c>
      <c r="G282" s="118" t="s">
        <v>453</v>
      </c>
      <c r="H282" s="118" t="s">
        <v>454</v>
      </c>
      <c r="I282" s="118" t="s">
        <v>455</v>
      </c>
      <c r="J282" s="118" t="s">
        <v>67</v>
      </c>
    </row>
    <row r="283" spans="1:11" ht="57.75" customHeight="1">
      <c r="B283" s="74" t="s">
        <v>986</v>
      </c>
      <c r="C283" s="250" t="s">
        <v>1254</v>
      </c>
      <c r="D283" s="250" t="s">
        <v>1255</v>
      </c>
      <c r="E283" s="116" t="s">
        <v>475</v>
      </c>
      <c r="F283" s="117" t="s">
        <v>476</v>
      </c>
      <c r="G283" s="118" t="s">
        <v>284</v>
      </c>
      <c r="H283" s="118" t="s">
        <v>477</v>
      </c>
      <c r="I283" s="118" t="s">
        <v>478</v>
      </c>
      <c r="J283" s="118" t="s">
        <v>187</v>
      </c>
    </row>
    <row r="284" spans="1:11" ht="52.8">
      <c r="B284" s="74" t="s">
        <v>987</v>
      </c>
      <c r="C284" s="250" t="s">
        <v>1254</v>
      </c>
      <c r="D284" s="250" t="s">
        <v>1255</v>
      </c>
      <c r="E284" s="116" t="s">
        <v>475</v>
      </c>
      <c r="F284" s="117" t="s">
        <v>479</v>
      </c>
      <c r="G284" s="118" t="s">
        <v>285</v>
      </c>
      <c r="H284" s="118" t="s">
        <v>480</v>
      </c>
      <c r="I284" s="118" t="s">
        <v>481</v>
      </c>
      <c r="J284" s="118" t="s">
        <v>187</v>
      </c>
      <c r="K284" t="s">
        <v>1209</v>
      </c>
    </row>
    <row r="285" spans="1:11" ht="57.75" customHeight="1">
      <c r="B285" s="74" t="s">
        <v>1106</v>
      </c>
      <c r="C285" s="250" t="s">
        <v>1254</v>
      </c>
      <c r="D285" s="250" t="s">
        <v>1255</v>
      </c>
      <c r="E285" s="243" t="s">
        <v>441</v>
      </c>
      <c r="F285" s="242" t="s">
        <v>1176</v>
      </c>
      <c r="G285" s="233" t="s">
        <v>1177</v>
      </c>
      <c r="H285" s="233" t="s">
        <v>1177</v>
      </c>
      <c r="I285" s="238" t="s">
        <v>1175</v>
      </c>
      <c r="J285" s="118" t="s">
        <v>187</v>
      </c>
    </row>
    <row r="286" spans="1:11" ht="33.75" customHeight="1">
      <c r="B286" s="74" t="s">
        <v>1107</v>
      </c>
      <c r="C286" s="250" t="s">
        <v>1254</v>
      </c>
      <c r="D286" s="250" t="s">
        <v>1255</v>
      </c>
      <c r="E286" s="243" t="s">
        <v>441</v>
      </c>
      <c r="F286" s="117"/>
      <c r="G286" s="118"/>
      <c r="H286" s="118"/>
      <c r="I286" s="118"/>
      <c r="J286" s="118"/>
    </row>
    <row r="287" spans="1:11" ht="26.4">
      <c r="B287" s="74" t="s">
        <v>1108</v>
      </c>
      <c r="C287" s="250" t="s">
        <v>1254</v>
      </c>
      <c r="D287" s="250" t="s">
        <v>1255</v>
      </c>
      <c r="E287" s="243" t="s">
        <v>441</v>
      </c>
      <c r="F287" s="117"/>
      <c r="G287" s="118"/>
      <c r="H287" s="118"/>
      <c r="I287" s="118"/>
      <c r="J287" s="118"/>
    </row>
    <row r="288" spans="1:11" ht="72">
      <c r="A288"/>
      <c r="B288" s="155" t="s">
        <v>1112</v>
      </c>
      <c r="C288" s="250" t="s">
        <v>1254</v>
      </c>
      <c r="D288" s="250" t="s">
        <v>1255</v>
      </c>
      <c r="E288" s="206" t="s">
        <v>452</v>
      </c>
      <c r="F288" s="140"/>
      <c r="G288" s="140"/>
      <c r="H288" s="140" t="s">
        <v>640</v>
      </c>
      <c r="I288" s="140"/>
      <c r="J288" s="140" t="s">
        <v>642</v>
      </c>
    </row>
    <row r="289" spans="1:10" ht="43.2">
      <c r="A289"/>
      <c r="B289" s="155" t="s">
        <v>1113</v>
      </c>
      <c r="C289" s="250" t="s">
        <v>1254</v>
      </c>
      <c r="D289" s="250" t="s">
        <v>1255</v>
      </c>
      <c r="E289" s="206" t="s">
        <v>452</v>
      </c>
      <c r="F289" s="140"/>
      <c r="G289" s="140"/>
      <c r="H289" s="140" t="s">
        <v>641</v>
      </c>
      <c r="I289" s="140"/>
      <c r="J289" s="140" t="s">
        <v>642</v>
      </c>
    </row>
    <row r="290" spans="1:10" ht="51.75" customHeight="1">
      <c r="A290"/>
      <c r="B290" s="155" t="s">
        <v>1114</v>
      </c>
      <c r="C290" s="250" t="s">
        <v>1254</v>
      </c>
      <c r="D290" s="250" t="s">
        <v>1255</v>
      </c>
      <c r="E290" s="206" t="s">
        <v>452</v>
      </c>
      <c r="F290" s="140"/>
      <c r="G290" s="140"/>
      <c r="H290" s="140" t="s">
        <v>643</v>
      </c>
      <c r="I290" s="140"/>
      <c r="J290" s="140" t="s">
        <v>642</v>
      </c>
    </row>
  </sheetData>
  <hyperlinks>
    <hyperlink ref="H78" r:id="rId1" xr:uid="{00000000-0004-0000-0600-000000000000}"/>
    <hyperlink ref="K74" r:id="rId2" xr:uid="{834288B7-7AFC-4AFD-BDCF-26F89275C8F0}"/>
  </hyperlinks>
  <pageMargins left="0.7" right="0.7" top="0.75" bottom="0.75" header="0.51180555555555496" footer="0.51180555555555496"/>
  <pageSetup paperSize="9" firstPageNumber="0"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204</TotalTime>
  <Application>Microsoft Excel</Application>
  <DocSecurity>0</DocSecurity>
  <ScaleCrop>false</ScaleCrop>
  <HeadingPairs>
    <vt:vector size="4" baseType="variant">
      <vt:variant>
        <vt:lpstr>Arkusze</vt:lpstr>
      </vt:variant>
      <vt:variant>
        <vt:i4>7</vt:i4>
      </vt:variant>
      <vt:variant>
        <vt:lpstr>Nazwane zakresy</vt:lpstr>
      </vt:variant>
      <vt:variant>
        <vt:i4>2</vt:i4>
      </vt:variant>
    </vt:vector>
  </HeadingPairs>
  <TitlesOfParts>
    <vt:vector size="9" baseType="lpstr">
      <vt:lpstr>MetrykaSkanu</vt:lpstr>
      <vt:lpstr>Surrounding.Level 3 </vt:lpstr>
      <vt:lpstr>Surrounding.Level 2</vt:lpstr>
      <vt:lpstr>Device.Level 3</vt:lpstr>
      <vt:lpstr>Device.Level 2</vt:lpstr>
      <vt:lpstr>Device.Level 1</vt:lpstr>
      <vt:lpstr>Device.Level 0 - Cechy fizyczne</vt:lpstr>
      <vt:lpstr>'Device.Level 2'!_FiltrujBazeDanych</vt:lpstr>
      <vt:lpstr>'Surrounding.Level 2'!_FiltrujBazeDanych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dc:creator>
  <dc:description/>
  <cp:lastModifiedBy>Marek B</cp:lastModifiedBy>
  <cp:revision>14</cp:revision>
  <cp:lastPrinted>2022-01-11T13:00:13Z</cp:lastPrinted>
  <dcterms:created xsi:type="dcterms:W3CDTF">2021-11-29T10:17:25Z</dcterms:created>
  <dcterms:modified xsi:type="dcterms:W3CDTF">2023-11-28T11:33:08Z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