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bush/Dropbox/Galapagos Sporormiella/"/>
    </mc:Choice>
  </mc:AlternateContent>
  <xr:revisionPtr revIDLastSave="0" documentId="13_ncr:1_{8D89AFE8-FF6F-C345-AAE6-A79E71A17478}" xr6:coauthVersionLast="40" xr6:coauthVersionMax="40" xr10:uidLastSave="{00000000-0000-0000-0000-000000000000}"/>
  <bookViews>
    <workbookView xWindow="15640" yWindow="500" windowWidth="32760" windowHeight="18840" tabRatio="667" xr2:uid="{00000000-000D-0000-FFFF-FFFF00000000}"/>
  </bookViews>
  <sheets>
    <sheet name="raw data" sheetId="1" r:id="rId1"/>
    <sheet name="percentages" sheetId="8" r:id="rId2"/>
  </sheets>
  <definedNames>
    <definedName name="_xlnm._FilterDatabase" localSheetId="1" hidden="1">percentages!$A$1:$DP$58</definedName>
    <definedName name="_xlnm._FilterDatabase" localSheetId="0" hidden="1">'raw data'!$A$1:$DL$58</definedName>
  </definedNames>
  <calcPr calcId="191029"/>
</workbook>
</file>

<file path=xl/calcChain.xml><?xml version="1.0" encoding="utf-8"?>
<calcChain xmlns="http://schemas.openxmlformats.org/spreadsheetml/2006/main">
  <c r="D9" i="8" l="1"/>
  <c r="D41" i="8"/>
  <c r="D49" i="8"/>
  <c r="DQ26" i="1"/>
  <c r="DQ42" i="1"/>
  <c r="DR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CG2" i="1"/>
  <c r="CL2" i="1"/>
  <c r="CK2" i="8" s="1"/>
  <c r="DI2" i="1"/>
  <c r="CG3" i="1"/>
  <c r="CH3" i="1" s="1"/>
  <c r="CL3" i="1"/>
  <c r="CK3" i="8" s="1"/>
  <c r="DI3" i="1"/>
  <c r="CG4" i="1"/>
  <c r="CH4" i="1" s="1"/>
  <c r="CL4" i="1"/>
  <c r="DI4" i="1"/>
  <c r="CG5" i="1"/>
  <c r="CH5" i="1"/>
  <c r="CL5" i="1"/>
  <c r="DI5" i="1"/>
  <c r="CG6" i="1"/>
  <c r="CH6" i="1" s="1"/>
  <c r="CL6" i="1"/>
  <c r="DI6" i="1"/>
  <c r="CG7" i="1"/>
  <c r="DJ7" i="1" s="1"/>
  <c r="CL7" i="1"/>
  <c r="DI7" i="1"/>
  <c r="CG8" i="1"/>
  <c r="CL8" i="1"/>
  <c r="DI8" i="1"/>
  <c r="CG9" i="1"/>
  <c r="CL9" i="1"/>
  <c r="DI9" i="1"/>
  <c r="CG10" i="1"/>
  <c r="CL10" i="1"/>
  <c r="DI10" i="1"/>
  <c r="CG11" i="1"/>
  <c r="CL11" i="1"/>
  <c r="DI11" i="1"/>
  <c r="CG12" i="1"/>
  <c r="DJ12" i="1" s="1"/>
  <c r="CL12" i="1"/>
  <c r="DI12" i="1"/>
  <c r="CG13" i="1"/>
  <c r="CL13" i="1"/>
  <c r="DI13" i="1"/>
  <c r="CG14" i="1"/>
  <c r="CL14" i="1"/>
  <c r="DI14" i="1"/>
  <c r="CG15" i="1"/>
  <c r="CL15" i="1"/>
  <c r="DI15" i="1"/>
  <c r="CG16" i="1"/>
  <c r="CH16" i="1" s="1"/>
  <c r="CL16" i="1"/>
  <c r="DI16" i="1"/>
  <c r="CG17" i="1"/>
  <c r="CL17" i="1"/>
  <c r="DI17" i="1"/>
  <c r="CG18" i="1"/>
  <c r="CL18" i="1"/>
  <c r="DI18" i="1"/>
  <c r="CG19" i="1"/>
  <c r="CL19" i="1"/>
  <c r="DI19" i="1"/>
  <c r="CG20" i="1"/>
  <c r="DJ20" i="1" s="1"/>
  <c r="CL20" i="1"/>
  <c r="DI20" i="1"/>
  <c r="CG21" i="1"/>
  <c r="CL21" i="1"/>
  <c r="DI21" i="1"/>
  <c r="CG22" i="1"/>
  <c r="CL22" i="1"/>
  <c r="DI22" i="1"/>
  <c r="DJ22" i="1" s="1"/>
  <c r="CG23" i="1"/>
  <c r="CL23" i="1"/>
  <c r="DI23" i="1"/>
  <c r="CG24" i="1"/>
  <c r="CL24" i="1"/>
  <c r="DI24" i="1"/>
  <c r="CG25" i="1"/>
  <c r="CL25" i="1"/>
  <c r="DI25" i="1"/>
  <c r="CG26" i="1"/>
  <c r="CL26" i="1"/>
  <c r="DI26" i="1"/>
  <c r="CG27" i="1"/>
  <c r="CL27" i="1"/>
  <c r="DI27" i="1"/>
  <c r="DJ27" i="1" s="1"/>
  <c r="CG28" i="1"/>
  <c r="CL28" i="1"/>
  <c r="DI28" i="1"/>
  <c r="CG29" i="1"/>
  <c r="CL29" i="1"/>
  <c r="DI29" i="1"/>
  <c r="CG30" i="1"/>
  <c r="CH30" i="1"/>
  <c r="CL30" i="1"/>
  <c r="CK30" i="8" s="1"/>
  <c r="DI30" i="1"/>
  <c r="CG31" i="1"/>
  <c r="CL31" i="1"/>
  <c r="DI31" i="1"/>
  <c r="CG32" i="1"/>
  <c r="CL32" i="1"/>
  <c r="DI32" i="1"/>
  <c r="CG33" i="1"/>
  <c r="CL33" i="1"/>
  <c r="DI33" i="1"/>
  <c r="CG34" i="1"/>
  <c r="CL34" i="1"/>
  <c r="DI34" i="1"/>
  <c r="CG35" i="1"/>
  <c r="CL35" i="1"/>
  <c r="DI35" i="1"/>
  <c r="DJ35" i="1" s="1"/>
  <c r="CG36" i="1"/>
  <c r="CH36" i="1"/>
  <c r="DQ36" i="1" s="1"/>
  <c r="CL36" i="1"/>
  <c r="DI36" i="1"/>
  <c r="CG37" i="1"/>
  <c r="CL37" i="1"/>
  <c r="DI37" i="1"/>
  <c r="DJ37" i="1" s="1"/>
  <c r="CG38" i="1"/>
  <c r="DJ38" i="1" s="1"/>
  <c r="CL38" i="1"/>
  <c r="DI38" i="1"/>
  <c r="CG39" i="1"/>
  <c r="CL39" i="1"/>
  <c r="DI39" i="1"/>
  <c r="CG40" i="1"/>
  <c r="CL40" i="1"/>
  <c r="DI40" i="1"/>
  <c r="DJ40" i="1" s="1"/>
  <c r="CG41" i="1"/>
  <c r="CL41" i="1"/>
  <c r="DI41" i="1"/>
  <c r="CG42" i="1"/>
  <c r="CH42" i="1"/>
  <c r="D42" i="8" s="1"/>
  <c r="CL42" i="1"/>
  <c r="CK42" i="8"/>
  <c r="DI42" i="1"/>
  <c r="CG43" i="1"/>
  <c r="CL43" i="1"/>
  <c r="DI43" i="1"/>
  <c r="CG44" i="1"/>
  <c r="CH44" i="1"/>
  <c r="DQ44" i="1" s="1"/>
  <c r="CL44" i="1"/>
  <c r="DI44" i="1"/>
  <c r="CG45" i="1"/>
  <c r="DJ45" i="1" s="1"/>
  <c r="CL45" i="1"/>
  <c r="DI45" i="1"/>
  <c r="CG46" i="1"/>
  <c r="DJ46" i="1" s="1"/>
  <c r="CL46" i="1"/>
  <c r="DI46" i="1"/>
  <c r="CG47" i="1"/>
  <c r="CL47" i="1"/>
  <c r="DI47" i="1"/>
  <c r="CG48" i="1"/>
  <c r="CH48" i="1"/>
  <c r="DQ48" i="1" s="1"/>
  <c r="CL48" i="1"/>
  <c r="DI48" i="1"/>
  <c r="CG49" i="1"/>
  <c r="CL49" i="1"/>
  <c r="DI49" i="1"/>
  <c r="DJ49" i="1" s="1"/>
  <c r="CG50" i="1"/>
  <c r="CH50" i="1" s="1"/>
  <c r="BC50" i="8" s="1"/>
  <c r="CL50" i="1"/>
  <c r="DI50" i="1"/>
  <c r="CG51" i="1"/>
  <c r="CL51" i="1"/>
  <c r="DI51" i="1"/>
  <c r="DJ51" i="1" s="1"/>
  <c r="CG52" i="1"/>
  <c r="CH52" i="1" s="1"/>
  <c r="CL52" i="1"/>
  <c r="DI52" i="1"/>
  <c r="CG53" i="1"/>
  <c r="CL53" i="1"/>
  <c r="DI53" i="1"/>
  <c r="CG54" i="1"/>
  <c r="CH54" i="1"/>
  <c r="CL54" i="1"/>
  <c r="DI54" i="1"/>
  <c r="CG55" i="1"/>
  <c r="DJ55" i="1"/>
  <c r="CL55" i="1"/>
  <c r="DI55" i="1"/>
  <c r="CG56" i="1"/>
  <c r="DJ56" i="1" s="1"/>
  <c r="CH56" i="1"/>
  <c r="CL56" i="1"/>
  <c r="DI56" i="1"/>
  <c r="CG57" i="1"/>
  <c r="CH57" i="1" s="1"/>
  <c r="CL57" i="1"/>
  <c r="DI57" i="1"/>
  <c r="CG58" i="1"/>
  <c r="CL58" i="1"/>
  <c r="DI58" i="1"/>
  <c r="CH9" i="1"/>
  <c r="H9" i="8" s="1"/>
  <c r="DJ11" i="1"/>
  <c r="CH7" i="1"/>
  <c r="CH27" i="1"/>
  <c r="DQ27" i="1" s="1"/>
  <c r="H27" i="8"/>
  <c r="CH19" i="1"/>
  <c r="F19" i="8"/>
  <c r="DJ26" i="1"/>
  <c r="DJ29" i="1"/>
  <c r="DJ6" i="1"/>
  <c r="CH22" i="1"/>
  <c r="DQ22" i="1" s="1"/>
  <c r="DJ24" i="1"/>
  <c r="CH31" i="1"/>
  <c r="DQ31" i="1" s="1"/>
  <c r="DK31" i="1"/>
  <c r="CH8" i="1"/>
  <c r="DQ8" i="1" s="1"/>
  <c r="DJ15" i="1"/>
  <c r="CH15" i="1"/>
  <c r="CH13" i="1"/>
  <c r="DQ13" i="1" s="1"/>
  <c r="DK13" i="1"/>
  <c r="DJ18" i="1"/>
  <c r="DJ9" i="1"/>
  <c r="DJ32" i="1"/>
  <c r="DJ23" i="1"/>
  <c r="DJ30" i="1"/>
  <c r="CH55" i="1"/>
  <c r="CH53" i="1"/>
  <c r="CH51" i="1"/>
  <c r="DQ51" i="1" s="1"/>
  <c r="H51" i="8"/>
  <c r="CH49" i="1"/>
  <c r="DQ49" i="1" s="1"/>
  <c r="CH45" i="1"/>
  <c r="CH43" i="1"/>
  <c r="DQ43" i="1" s="1"/>
  <c r="DK43" i="1"/>
  <c r="CH41" i="1"/>
  <c r="DQ41" i="1" s="1"/>
  <c r="CH39" i="1"/>
  <c r="DQ39" i="1" s="1"/>
  <c r="CH37" i="1"/>
  <c r="DQ37" i="1" s="1"/>
  <c r="DK37" i="1"/>
  <c r="CH35" i="1"/>
  <c r="DJ31" i="1"/>
  <c r="DJ19" i="1"/>
  <c r="DJ16" i="1"/>
  <c r="DJ13" i="1"/>
  <c r="CH32" i="1"/>
  <c r="DQ32" i="1" s="1"/>
  <c r="DK32" i="1"/>
  <c r="CH29" i="1"/>
  <c r="CH26" i="1"/>
  <c r="D26" i="8" s="1"/>
  <c r="CH23" i="1"/>
  <c r="DQ23" i="1" s="1"/>
  <c r="CH20" i="1"/>
  <c r="CH14" i="1"/>
  <c r="DQ14" i="1" s="1"/>
  <c r="CH11" i="1"/>
  <c r="DQ11" i="1" s="1"/>
  <c r="DJ8" i="1"/>
  <c r="DJ5" i="1"/>
  <c r="DJ2" i="1"/>
  <c r="DJ57" i="1"/>
  <c r="DJ54" i="1"/>
  <c r="DJ53" i="1"/>
  <c r="DJ52" i="1"/>
  <c r="DJ50" i="1"/>
  <c r="DJ48" i="1"/>
  <c r="DJ43" i="1"/>
  <c r="DJ41" i="1"/>
  <c r="DJ39" i="1"/>
  <c r="DJ36" i="1"/>
  <c r="DJ34" i="1"/>
  <c r="CH21" i="1"/>
  <c r="H21" i="8" s="1"/>
  <c r="DJ21" i="1"/>
  <c r="DJ4" i="1"/>
  <c r="CH18" i="1"/>
  <c r="CH24" i="1"/>
  <c r="DQ24" i="1" s="1"/>
  <c r="CH46" i="1"/>
  <c r="DQ46" i="1" s="1"/>
  <c r="F46" i="8"/>
  <c r="CH40" i="1"/>
  <c r="DQ40" i="1" s="1"/>
  <c r="CH34" i="1"/>
  <c r="CH2" i="1"/>
  <c r="D2" i="8" s="1"/>
  <c r="R2" i="8"/>
  <c r="DP44" i="1"/>
  <c r="I44" i="8"/>
  <c r="Q44" i="8"/>
  <c r="Y44" i="8"/>
  <c r="AG44" i="8"/>
  <c r="AO44" i="8"/>
  <c r="AW44" i="8"/>
  <c r="BE44" i="8"/>
  <c r="BM44" i="8"/>
  <c r="BU44" i="8"/>
  <c r="CC44" i="8"/>
  <c r="CI44" i="8"/>
  <c r="CQ44" i="8"/>
  <c r="CY44" i="8"/>
  <c r="J44" i="8"/>
  <c r="R44" i="8"/>
  <c r="Z44" i="8"/>
  <c r="AH44" i="8"/>
  <c r="AP44" i="8"/>
  <c r="AX44" i="8"/>
  <c r="BF44" i="8"/>
  <c r="BN44" i="8"/>
  <c r="BV44" i="8"/>
  <c r="CD44" i="8"/>
  <c r="CJ44" i="8"/>
  <c r="CR44" i="8"/>
  <c r="CZ44" i="8"/>
  <c r="K44" i="8"/>
  <c r="S44" i="8"/>
  <c r="AA44" i="8"/>
  <c r="AI44" i="8"/>
  <c r="AQ44" i="8"/>
  <c r="AY44" i="8"/>
  <c r="BG44" i="8"/>
  <c r="BO44" i="8"/>
  <c r="BW44" i="8"/>
  <c r="CE44" i="8"/>
  <c r="CS44" i="8"/>
  <c r="DA44" i="8"/>
  <c r="L44" i="8"/>
  <c r="T44" i="8"/>
  <c r="AB44" i="8"/>
  <c r="AJ44" i="8"/>
  <c r="AR44" i="8"/>
  <c r="AZ44" i="8"/>
  <c r="BH44" i="8"/>
  <c r="BP44" i="8"/>
  <c r="BX44" i="8"/>
  <c r="CF44" i="8"/>
  <c r="CL44" i="8"/>
  <c r="CT44" i="8"/>
  <c r="DB44" i="8"/>
  <c r="P44" i="8"/>
  <c r="AF44" i="8"/>
  <c r="AV44" i="8"/>
  <c r="BL44" i="8"/>
  <c r="CB44" i="8"/>
  <c r="CP44" i="8"/>
  <c r="U44" i="8"/>
  <c r="AK44" i="8"/>
  <c r="BA44" i="8"/>
  <c r="BQ44" i="8"/>
  <c r="CG44" i="8"/>
  <c r="CU44" i="8"/>
  <c r="V44" i="8"/>
  <c r="AL44" i="8"/>
  <c r="BB44" i="8"/>
  <c r="BR44" i="8"/>
  <c r="CV44" i="8"/>
  <c r="W44" i="8"/>
  <c r="AM44" i="8"/>
  <c r="BC44" i="8"/>
  <c r="BS44" i="8"/>
  <c r="CW44" i="8"/>
  <c r="X44" i="8"/>
  <c r="AN44" i="8"/>
  <c r="BD44" i="8"/>
  <c r="BT44" i="8"/>
  <c r="CH44" i="8"/>
  <c r="CX44" i="8"/>
  <c r="M44" i="8"/>
  <c r="AC44" i="8"/>
  <c r="AS44" i="8"/>
  <c r="BI44" i="8"/>
  <c r="BY44" i="8"/>
  <c r="CM44" i="8"/>
  <c r="DC44" i="8"/>
  <c r="N44" i="8"/>
  <c r="AD44" i="8"/>
  <c r="AT44" i="8"/>
  <c r="BJ44" i="8"/>
  <c r="BZ44" i="8"/>
  <c r="CN44" i="8"/>
  <c r="DD44" i="8"/>
  <c r="O44" i="8"/>
  <c r="AE44" i="8"/>
  <c r="AU44" i="8"/>
  <c r="BK44" i="8"/>
  <c r="CA44" i="8"/>
  <c r="CO44" i="8"/>
  <c r="DE44" i="8"/>
  <c r="E44" i="8"/>
  <c r="H44" i="8"/>
  <c r="G44" i="8"/>
  <c r="F44" i="8"/>
  <c r="BC54" i="8"/>
  <c r="CB54" i="8"/>
  <c r="R54" i="8"/>
  <c r="AI54" i="8"/>
  <c r="BX54" i="8"/>
  <c r="AG4" i="8"/>
  <c r="AO4" i="8"/>
  <c r="CQ4" i="8"/>
  <c r="CY4" i="8"/>
  <c r="BF4" i="8"/>
  <c r="BN4" i="8"/>
  <c r="S4" i="8"/>
  <c r="AA4" i="8"/>
  <c r="CE4" i="8"/>
  <c r="CS4" i="8"/>
  <c r="AZ4" i="8"/>
  <c r="BH4" i="8"/>
  <c r="M4" i="8"/>
  <c r="U4" i="8"/>
  <c r="BY4" i="8"/>
  <c r="CG4" i="8"/>
  <c r="AL4" i="8"/>
  <c r="AT4" i="8"/>
  <c r="DD4" i="8"/>
  <c r="O4" i="8"/>
  <c r="BS4" i="8"/>
  <c r="CA4" i="8"/>
  <c r="AN4" i="8"/>
  <c r="AV4" i="8"/>
  <c r="CX4" i="8"/>
  <c r="E4" i="8"/>
  <c r="DD56" i="8"/>
  <c r="AV56" i="8"/>
  <c r="CL56" i="8"/>
  <c r="Q56" i="8"/>
  <c r="AO56" i="8"/>
  <c r="DP48" i="1"/>
  <c r="I48" i="8"/>
  <c r="M48" i="8"/>
  <c r="U48" i="8"/>
  <c r="AC48" i="8"/>
  <c r="AK48" i="8"/>
  <c r="AS48" i="8"/>
  <c r="BA48" i="8"/>
  <c r="BI48" i="8"/>
  <c r="BQ48" i="8"/>
  <c r="BY48" i="8"/>
  <c r="CG48" i="8"/>
  <c r="CM48" i="8"/>
  <c r="CU48" i="8"/>
  <c r="DC48" i="8"/>
  <c r="N48" i="8"/>
  <c r="V48" i="8"/>
  <c r="AD48" i="8"/>
  <c r="AL48" i="8"/>
  <c r="AT48" i="8"/>
  <c r="BB48" i="8"/>
  <c r="BJ48" i="8"/>
  <c r="BR48" i="8"/>
  <c r="BZ48" i="8"/>
  <c r="CN48" i="8"/>
  <c r="CV48" i="8"/>
  <c r="DD48" i="8"/>
  <c r="O48" i="8"/>
  <c r="W48" i="8"/>
  <c r="AE48" i="8"/>
  <c r="AM48" i="8"/>
  <c r="AU48" i="8"/>
  <c r="BC48" i="8"/>
  <c r="BK48" i="8"/>
  <c r="BS48" i="8"/>
  <c r="CA48" i="8"/>
  <c r="CO48" i="8"/>
  <c r="CW48" i="8"/>
  <c r="DE48" i="8"/>
  <c r="P48" i="8"/>
  <c r="X48" i="8"/>
  <c r="AF48" i="8"/>
  <c r="AN48" i="8"/>
  <c r="AV48" i="8"/>
  <c r="BD48" i="8"/>
  <c r="BL48" i="8"/>
  <c r="BT48" i="8"/>
  <c r="CB48" i="8"/>
  <c r="CH48" i="8"/>
  <c r="CP48" i="8"/>
  <c r="CX48" i="8"/>
  <c r="Q48" i="8"/>
  <c r="Y48" i="8"/>
  <c r="AG48" i="8"/>
  <c r="AO48" i="8"/>
  <c r="AW48" i="8"/>
  <c r="BE48" i="8"/>
  <c r="BM48" i="8"/>
  <c r="BU48" i="8"/>
  <c r="CC48" i="8"/>
  <c r="CI48" i="8"/>
  <c r="CQ48" i="8"/>
  <c r="CY48" i="8"/>
  <c r="J48" i="8"/>
  <c r="R48" i="8"/>
  <c r="Z48" i="8"/>
  <c r="AH48" i="8"/>
  <c r="AP48" i="8"/>
  <c r="AX48" i="8"/>
  <c r="BF48" i="8"/>
  <c r="BN48" i="8"/>
  <c r="BV48" i="8"/>
  <c r="CD48" i="8"/>
  <c r="CJ48" i="8"/>
  <c r="CR48" i="8"/>
  <c r="CZ48" i="8"/>
  <c r="K48" i="8"/>
  <c r="S48" i="8"/>
  <c r="AA48" i="8"/>
  <c r="AI48" i="8"/>
  <c r="AQ48" i="8"/>
  <c r="AY48" i="8"/>
  <c r="BG48" i="8"/>
  <c r="BO48" i="8"/>
  <c r="BW48" i="8"/>
  <c r="CE48" i="8"/>
  <c r="CS48" i="8"/>
  <c r="DA48" i="8"/>
  <c r="L48" i="8"/>
  <c r="T48" i="8"/>
  <c r="AB48" i="8"/>
  <c r="AJ48" i="8"/>
  <c r="AR48" i="8"/>
  <c r="AZ48" i="8"/>
  <c r="BH48" i="8"/>
  <c r="BP48" i="8"/>
  <c r="BX48" i="8"/>
  <c r="CF48" i="8"/>
  <c r="CL48" i="8"/>
  <c r="CT48" i="8"/>
  <c r="DB48" i="8"/>
  <c r="H48" i="8"/>
  <c r="G48" i="8"/>
  <c r="F48" i="8"/>
  <c r="E48" i="8"/>
  <c r="DK48" i="1"/>
  <c r="AS30" i="8"/>
  <c r="BA30" i="8"/>
  <c r="DC30" i="8"/>
  <c r="N30" i="8"/>
  <c r="BR30" i="8"/>
  <c r="BZ30" i="8"/>
  <c r="AM30" i="8"/>
  <c r="AU30" i="8"/>
  <c r="DE30" i="8"/>
  <c r="P30" i="8"/>
  <c r="BT30" i="8"/>
  <c r="CB30" i="8"/>
  <c r="AO30" i="8"/>
  <c r="AW30" i="8"/>
  <c r="J30" i="8"/>
  <c r="R30" i="8"/>
  <c r="BV30" i="8"/>
  <c r="CD30" i="8"/>
  <c r="AI30" i="8"/>
  <c r="AQ30" i="8"/>
  <c r="DA30" i="8"/>
  <c r="L30" i="8"/>
  <c r="AJ30" i="8"/>
  <c r="BP30" i="8"/>
  <c r="BX30" i="8"/>
  <c r="CT30" i="8"/>
  <c r="F30" i="8"/>
  <c r="E30" i="8"/>
  <c r="BI50" i="8"/>
  <c r="V50" i="8"/>
  <c r="CN50" i="8"/>
  <c r="O50" i="8"/>
  <c r="CA50" i="8"/>
  <c r="X50" i="8"/>
  <c r="AV50" i="8"/>
  <c r="CH50" i="8"/>
  <c r="Q50" i="8"/>
  <c r="BE50" i="8"/>
  <c r="CC50" i="8"/>
  <c r="AP50" i="8"/>
  <c r="CD50" i="8"/>
  <c r="CZ50" i="8"/>
  <c r="AQ50" i="8"/>
  <c r="BO50" i="8"/>
  <c r="L50" i="8"/>
  <c r="AJ50" i="8"/>
  <c r="CT50" i="8"/>
  <c r="F50" i="8"/>
  <c r="DP16" i="1"/>
  <c r="I16" i="8"/>
  <c r="M16" i="8"/>
  <c r="U16" i="8"/>
  <c r="AC16" i="8"/>
  <c r="AK16" i="8"/>
  <c r="AS16" i="8"/>
  <c r="BA16" i="8"/>
  <c r="BI16" i="8"/>
  <c r="BQ16" i="8"/>
  <c r="BY16" i="8"/>
  <c r="CG16" i="8"/>
  <c r="CM16" i="8"/>
  <c r="CU16" i="8"/>
  <c r="DC16" i="8"/>
  <c r="N16" i="8"/>
  <c r="V16" i="8"/>
  <c r="AD16" i="8"/>
  <c r="AL16" i="8"/>
  <c r="AT16" i="8"/>
  <c r="BB16" i="8"/>
  <c r="BJ16" i="8"/>
  <c r="BR16" i="8"/>
  <c r="BZ16" i="8"/>
  <c r="CN16" i="8"/>
  <c r="CV16" i="8"/>
  <c r="DD16" i="8"/>
  <c r="O16" i="8"/>
  <c r="W16" i="8"/>
  <c r="AE16" i="8"/>
  <c r="AM16" i="8"/>
  <c r="AU16" i="8"/>
  <c r="BC16" i="8"/>
  <c r="BK16" i="8"/>
  <c r="BS16" i="8"/>
  <c r="CA16" i="8"/>
  <c r="CO16" i="8"/>
  <c r="CW16" i="8"/>
  <c r="DE16" i="8"/>
  <c r="P16" i="8"/>
  <c r="X16" i="8"/>
  <c r="AF16" i="8"/>
  <c r="AN16" i="8"/>
  <c r="AV16" i="8"/>
  <c r="BD16" i="8"/>
  <c r="BL16" i="8"/>
  <c r="BT16" i="8"/>
  <c r="CB16" i="8"/>
  <c r="CH16" i="8"/>
  <c r="CP16" i="8"/>
  <c r="CX16" i="8"/>
  <c r="Q16" i="8"/>
  <c r="Y16" i="8"/>
  <c r="AG16" i="8"/>
  <c r="AO16" i="8"/>
  <c r="AW16" i="8"/>
  <c r="BE16" i="8"/>
  <c r="BM16" i="8"/>
  <c r="BU16" i="8"/>
  <c r="CC16" i="8"/>
  <c r="CI16" i="8"/>
  <c r="CQ16" i="8"/>
  <c r="CY16" i="8"/>
  <c r="J16" i="8"/>
  <c r="R16" i="8"/>
  <c r="Z16" i="8"/>
  <c r="AH16" i="8"/>
  <c r="AP16" i="8"/>
  <c r="AX16" i="8"/>
  <c r="BF16" i="8"/>
  <c r="BN16" i="8"/>
  <c r="BV16" i="8"/>
  <c r="CD16" i="8"/>
  <c r="CJ16" i="8"/>
  <c r="CR16" i="8"/>
  <c r="CZ16" i="8"/>
  <c r="K16" i="8"/>
  <c r="S16" i="8"/>
  <c r="AA16" i="8"/>
  <c r="AI16" i="8"/>
  <c r="AQ16" i="8"/>
  <c r="AY16" i="8"/>
  <c r="BG16" i="8"/>
  <c r="BO16" i="8"/>
  <c r="BW16" i="8"/>
  <c r="CE16" i="8"/>
  <c r="CS16" i="8"/>
  <c r="DA16" i="8"/>
  <c r="L16" i="8"/>
  <c r="T16" i="8"/>
  <c r="AB16" i="8"/>
  <c r="AJ16" i="8"/>
  <c r="AR16" i="8"/>
  <c r="AZ16" i="8"/>
  <c r="BH16" i="8"/>
  <c r="BP16" i="8"/>
  <c r="BX16" i="8"/>
  <c r="CF16" i="8"/>
  <c r="CL16" i="8"/>
  <c r="CT16" i="8"/>
  <c r="DB16" i="8"/>
  <c r="H16" i="8"/>
  <c r="G16" i="8"/>
  <c r="DK16" i="1"/>
  <c r="F16" i="8"/>
  <c r="E16" i="8"/>
  <c r="DP36" i="1"/>
  <c r="I36" i="8"/>
  <c r="Q36" i="8"/>
  <c r="Y36" i="8"/>
  <c r="AG36" i="8"/>
  <c r="AO36" i="8"/>
  <c r="AW36" i="8"/>
  <c r="BE36" i="8"/>
  <c r="BM36" i="8"/>
  <c r="BU36" i="8"/>
  <c r="CC36" i="8"/>
  <c r="CI36" i="8"/>
  <c r="CQ36" i="8"/>
  <c r="CY36" i="8"/>
  <c r="J36" i="8"/>
  <c r="R36" i="8"/>
  <c r="Z36" i="8"/>
  <c r="AH36" i="8"/>
  <c r="AP36" i="8"/>
  <c r="AX36" i="8"/>
  <c r="BF36" i="8"/>
  <c r="BN36" i="8"/>
  <c r="BV36" i="8"/>
  <c r="CD36" i="8"/>
  <c r="CJ36" i="8"/>
  <c r="CR36" i="8"/>
  <c r="CZ36" i="8"/>
  <c r="K36" i="8"/>
  <c r="S36" i="8"/>
  <c r="AA36" i="8"/>
  <c r="AI36" i="8"/>
  <c r="AQ36" i="8"/>
  <c r="AY36" i="8"/>
  <c r="BG36" i="8"/>
  <c r="BO36" i="8"/>
  <c r="BW36" i="8"/>
  <c r="CE36" i="8"/>
  <c r="CS36" i="8"/>
  <c r="DA36" i="8"/>
  <c r="L36" i="8"/>
  <c r="T36" i="8"/>
  <c r="AB36" i="8"/>
  <c r="AJ36" i="8"/>
  <c r="AR36" i="8"/>
  <c r="AZ36" i="8"/>
  <c r="BH36" i="8"/>
  <c r="BP36" i="8"/>
  <c r="BX36" i="8"/>
  <c r="CF36" i="8"/>
  <c r="CL36" i="8"/>
  <c r="CT36" i="8"/>
  <c r="DB36" i="8"/>
  <c r="M36" i="8"/>
  <c r="U36" i="8"/>
  <c r="AC36" i="8"/>
  <c r="AK36" i="8"/>
  <c r="AS36" i="8"/>
  <c r="BA36" i="8"/>
  <c r="BI36" i="8"/>
  <c r="BQ36" i="8"/>
  <c r="BY36" i="8"/>
  <c r="CG36" i="8"/>
  <c r="CM36" i="8"/>
  <c r="CU36" i="8"/>
  <c r="DC36" i="8"/>
  <c r="N36" i="8"/>
  <c r="V36" i="8"/>
  <c r="AD36" i="8"/>
  <c r="AL36" i="8"/>
  <c r="AT36" i="8"/>
  <c r="BB36" i="8"/>
  <c r="BJ36" i="8"/>
  <c r="BR36" i="8"/>
  <c r="BZ36" i="8"/>
  <c r="CN36" i="8"/>
  <c r="CV36" i="8"/>
  <c r="DD36" i="8"/>
  <c r="O36" i="8"/>
  <c r="W36" i="8"/>
  <c r="AE36" i="8"/>
  <c r="AM36" i="8"/>
  <c r="AU36" i="8"/>
  <c r="BC36" i="8"/>
  <c r="BK36" i="8"/>
  <c r="BS36" i="8"/>
  <c r="CA36" i="8"/>
  <c r="CO36" i="8"/>
  <c r="CW36" i="8"/>
  <c r="DE36" i="8"/>
  <c r="P36" i="8"/>
  <c r="X36" i="8"/>
  <c r="AF36" i="8"/>
  <c r="AN36" i="8"/>
  <c r="AV36" i="8"/>
  <c r="BD36" i="8"/>
  <c r="BL36" i="8"/>
  <c r="BT36" i="8"/>
  <c r="CB36" i="8"/>
  <c r="CH36" i="8"/>
  <c r="CP36" i="8"/>
  <c r="CX36" i="8"/>
  <c r="E36" i="8"/>
  <c r="H36" i="8"/>
  <c r="G36" i="8"/>
  <c r="DK36" i="1"/>
  <c r="F36" i="8"/>
  <c r="DP5" i="1"/>
  <c r="Q5" i="8"/>
  <c r="Y5" i="8"/>
  <c r="AG5" i="8"/>
  <c r="AO5" i="8"/>
  <c r="AW5" i="8"/>
  <c r="BE5" i="8"/>
  <c r="BM5" i="8"/>
  <c r="BU5" i="8"/>
  <c r="CC5" i="8"/>
  <c r="CI5" i="8"/>
  <c r="CQ5" i="8"/>
  <c r="CY5" i="8"/>
  <c r="I5" i="8"/>
  <c r="J5" i="8"/>
  <c r="R5" i="8"/>
  <c r="Z5" i="8"/>
  <c r="AH5" i="8"/>
  <c r="AP5" i="8"/>
  <c r="AX5" i="8"/>
  <c r="BF5" i="8"/>
  <c r="BN5" i="8"/>
  <c r="BV5" i="8"/>
  <c r="CD5" i="8"/>
  <c r="CJ5" i="8"/>
  <c r="CR5" i="8"/>
  <c r="CZ5" i="8"/>
  <c r="K5" i="8"/>
  <c r="S5" i="8"/>
  <c r="AA5" i="8"/>
  <c r="AI5" i="8"/>
  <c r="AQ5" i="8"/>
  <c r="AY5" i="8"/>
  <c r="BG5" i="8"/>
  <c r="BO5" i="8"/>
  <c r="BW5" i="8"/>
  <c r="CE5" i="8"/>
  <c r="CS5" i="8"/>
  <c r="DA5" i="8"/>
  <c r="L5" i="8"/>
  <c r="T5" i="8"/>
  <c r="AB5" i="8"/>
  <c r="AJ5" i="8"/>
  <c r="AR5" i="8"/>
  <c r="AZ5" i="8"/>
  <c r="BH5" i="8"/>
  <c r="BP5" i="8"/>
  <c r="BX5" i="8"/>
  <c r="CF5" i="8"/>
  <c r="CL5" i="8"/>
  <c r="CT5" i="8"/>
  <c r="DB5" i="8"/>
  <c r="M5" i="8"/>
  <c r="U5" i="8"/>
  <c r="AC5" i="8"/>
  <c r="AK5" i="8"/>
  <c r="AS5" i="8"/>
  <c r="BA5" i="8"/>
  <c r="BI5" i="8"/>
  <c r="BQ5" i="8"/>
  <c r="BY5" i="8"/>
  <c r="CG5" i="8"/>
  <c r="CM5" i="8"/>
  <c r="CU5" i="8"/>
  <c r="DC5" i="8"/>
  <c r="N5" i="8"/>
  <c r="V5" i="8"/>
  <c r="AD5" i="8"/>
  <c r="AL5" i="8"/>
  <c r="AT5" i="8"/>
  <c r="BB5" i="8"/>
  <c r="BJ5" i="8"/>
  <c r="BR5" i="8"/>
  <c r="BZ5" i="8"/>
  <c r="CN5" i="8"/>
  <c r="CV5" i="8"/>
  <c r="DD5" i="8"/>
  <c r="O5" i="8"/>
  <c r="W5" i="8"/>
  <c r="AE5" i="8"/>
  <c r="AM5" i="8"/>
  <c r="AU5" i="8"/>
  <c r="BC5" i="8"/>
  <c r="BK5" i="8"/>
  <c r="BS5" i="8"/>
  <c r="CA5" i="8"/>
  <c r="CO5" i="8"/>
  <c r="CW5" i="8"/>
  <c r="DE5" i="8"/>
  <c r="P5" i="8"/>
  <c r="X5" i="8"/>
  <c r="AF5" i="8"/>
  <c r="AN5" i="8"/>
  <c r="AV5" i="8"/>
  <c r="BD5" i="8"/>
  <c r="BL5" i="8"/>
  <c r="BT5" i="8"/>
  <c r="CB5" i="8"/>
  <c r="CH5" i="8"/>
  <c r="CP5" i="8"/>
  <c r="CX5" i="8"/>
  <c r="F5" i="8"/>
  <c r="E5" i="8"/>
  <c r="DK5" i="1"/>
  <c r="H5" i="8"/>
  <c r="G5" i="8"/>
  <c r="DP24" i="1"/>
  <c r="I24" i="8"/>
  <c r="M24" i="8"/>
  <c r="U24" i="8"/>
  <c r="AC24" i="8"/>
  <c r="AK24" i="8"/>
  <c r="AS24" i="8"/>
  <c r="BA24" i="8"/>
  <c r="BI24" i="8"/>
  <c r="BQ24" i="8"/>
  <c r="BY24" i="8"/>
  <c r="CG24" i="8"/>
  <c r="CM24" i="8"/>
  <c r="CU24" i="8"/>
  <c r="DC24" i="8"/>
  <c r="N24" i="8"/>
  <c r="V24" i="8"/>
  <c r="AD24" i="8"/>
  <c r="AL24" i="8"/>
  <c r="AT24" i="8"/>
  <c r="BB24" i="8"/>
  <c r="BJ24" i="8"/>
  <c r="BR24" i="8"/>
  <c r="BZ24" i="8"/>
  <c r="CN24" i="8"/>
  <c r="CV24" i="8"/>
  <c r="DD24" i="8"/>
  <c r="O24" i="8"/>
  <c r="W24" i="8"/>
  <c r="AE24" i="8"/>
  <c r="AM24" i="8"/>
  <c r="AU24" i="8"/>
  <c r="BC24" i="8"/>
  <c r="BK24" i="8"/>
  <c r="BS24" i="8"/>
  <c r="CA24" i="8"/>
  <c r="CO24" i="8"/>
  <c r="CW24" i="8"/>
  <c r="DE24" i="8"/>
  <c r="P24" i="8"/>
  <c r="X24" i="8"/>
  <c r="AF24" i="8"/>
  <c r="AN24" i="8"/>
  <c r="AV24" i="8"/>
  <c r="BD24" i="8"/>
  <c r="BL24" i="8"/>
  <c r="BT24" i="8"/>
  <c r="CB24" i="8"/>
  <c r="CH24" i="8"/>
  <c r="CP24" i="8"/>
  <c r="CX24" i="8"/>
  <c r="Q24" i="8"/>
  <c r="Y24" i="8"/>
  <c r="AG24" i="8"/>
  <c r="AO24" i="8"/>
  <c r="AW24" i="8"/>
  <c r="BE24" i="8"/>
  <c r="BM24" i="8"/>
  <c r="BU24" i="8"/>
  <c r="CC24" i="8"/>
  <c r="CI24" i="8"/>
  <c r="CQ24" i="8"/>
  <c r="CY24" i="8"/>
  <c r="J24" i="8"/>
  <c r="R24" i="8"/>
  <c r="Z24" i="8"/>
  <c r="AH24" i="8"/>
  <c r="AP24" i="8"/>
  <c r="AX24" i="8"/>
  <c r="BF24" i="8"/>
  <c r="BN24" i="8"/>
  <c r="BV24" i="8"/>
  <c r="CD24" i="8"/>
  <c r="CJ24" i="8"/>
  <c r="CR24" i="8"/>
  <c r="CZ24" i="8"/>
  <c r="K24" i="8"/>
  <c r="S24" i="8"/>
  <c r="AA24" i="8"/>
  <c r="AI24" i="8"/>
  <c r="AQ24" i="8"/>
  <c r="AY24" i="8"/>
  <c r="BG24" i="8"/>
  <c r="BO24" i="8"/>
  <c r="BW24" i="8"/>
  <c r="CE24" i="8"/>
  <c r="CS24" i="8"/>
  <c r="DA24" i="8"/>
  <c r="L24" i="8"/>
  <c r="T24" i="8"/>
  <c r="AB24" i="8"/>
  <c r="AJ24" i="8"/>
  <c r="AR24" i="8"/>
  <c r="AZ24" i="8"/>
  <c r="BH24" i="8"/>
  <c r="BP24" i="8"/>
  <c r="BX24" i="8"/>
  <c r="CF24" i="8"/>
  <c r="CL24" i="8"/>
  <c r="CT24" i="8"/>
  <c r="DB24" i="8"/>
  <c r="DP11" i="1"/>
  <c r="Q11" i="8"/>
  <c r="Y11" i="8"/>
  <c r="AG11" i="8"/>
  <c r="AO11" i="8"/>
  <c r="J11" i="8"/>
  <c r="R11" i="8"/>
  <c r="Z11" i="8"/>
  <c r="AH11" i="8"/>
  <c r="AP11" i="8"/>
  <c r="AX11" i="8"/>
  <c r="BF11" i="8"/>
  <c r="BN11" i="8"/>
  <c r="BV11" i="8"/>
  <c r="CD11" i="8"/>
  <c r="CJ11" i="8"/>
  <c r="CR11" i="8"/>
  <c r="CZ11" i="8"/>
  <c r="K11" i="8"/>
  <c r="S11" i="8"/>
  <c r="AA11" i="8"/>
  <c r="AI11" i="8"/>
  <c r="AQ11" i="8"/>
  <c r="AY11" i="8"/>
  <c r="BG11" i="8"/>
  <c r="BO11" i="8"/>
  <c r="BW11" i="8"/>
  <c r="CE11" i="8"/>
  <c r="CS11" i="8"/>
  <c r="DA11" i="8"/>
  <c r="L11" i="8"/>
  <c r="T11" i="8"/>
  <c r="AB11" i="8"/>
  <c r="I11" i="8"/>
  <c r="P11" i="8"/>
  <c r="AF11" i="8"/>
  <c r="AT11" i="8"/>
  <c r="BD11" i="8"/>
  <c r="BP11" i="8"/>
  <c r="BZ11" i="8"/>
  <c r="CH11" i="8"/>
  <c r="CT11" i="8"/>
  <c r="DD11" i="8"/>
  <c r="U11" i="8"/>
  <c r="AJ11" i="8"/>
  <c r="AU11" i="8"/>
  <c r="BE11" i="8"/>
  <c r="BQ11" i="8"/>
  <c r="CA11" i="8"/>
  <c r="CI11" i="8"/>
  <c r="CU11" i="8"/>
  <c r="DE11" i="8"/>
  <c r="V11" i="8"/>
  <c r="AK11" i="8"/>
  <c r="AV11" i="8"/>
  <c r="BH11" i="8"/>
  <c r="BR11" i="8"/>
  <c r="CB11" i="8"/>
  <c r="CL11" i="8"/>
  <c r="CV11" i="8"/>
  <c r="W11" i="8"/>
  <c r="AL11" i="8"/>
  <c r="AW11" i="8"/>
  <c r="BI11" i="8"/>
  <c r="BS11" i="8"/>
  <c r="CC11" i="8"/>
  <c r="CM11" i="8"/>
  <c r="CW11" i="8"/>
  <c r="X11" i="8"/>
  <c r="AM11" i="8"/>
  <c r="AZ11" i="8"/>
  <c r="BJ11" i="8"/>
  <c r="BT11" i="8"/>
  <c r="CF11" i="8"/>
  <c r="CN11" i="8"/>
  <c r="CX11" i="8"/>
  <c r="M11" i="8"/>
  <c r="AC11" i="8"/>
  <c r="AN11" i="8"/>
  <c r="BA11" i="8"/>
  <c r="BK11" i="8"/>
  <c r="BU11" i="8"/>
  <c r="CG11" i="8"/>
  <c r="CO11" i="8"/>
  <c r="CY11" i="8"/>
  <c r="N11" i="8"/>
  <c r="AD11" i="8"/>
  <c r="AR11" i="8"/>
  <c r="BB11" i="8"/>
  <c r="BL11" i="8"/>
  <c r="BX11" i="8"/>
  <c r="CP11" i="8"/>
  <c r="DB11" i="8"/>
  <c r="O11" i="8"/>
  <c r="AE11" i="8"/>
  <c r="AS11" i="8"/>
  <c r="BC11" i="8"/>
  <c r="BM11" i="8"/>
  <c r="BY11" i="8"/>
  <c r="CQ11" i="8"/>
  <c r="DC11" i="8"/>
  <c r="DP39" i="1"/>
  <c r="I39" i="8"/>
  <c r="Q39" i="8"/>
  <c r="Y39" i="8"/>
  <c r="AG39" i="8"/>
  <c r="AO39" i="8"/>
  <c r="AW39" i="8"/>
  <c r="BE39" i="8"/>
  <c r="BM39" i="8"/>
  <c r="BU39" i="8"/>
  <c r="CC39" i="8"/>
  <c r="CI39" i="8"/>
  <c r="CQ39" i="8"/>
  <c r="CY39" i="8"/>
  <c r="J39" i="8"/>
  <c r="R39" i="8"/>
  <c r="Z39" i="8"/>
  <c r="AH39" i="8"/>
  <c r="AP39" i="8"/>
  <c r="AX39" i="8"/>
  <c r="BF39" i="8"/>
  <c r="BN39" i="8"/>
  <c r="BV39" i="8"/>
  <c r="CD39" i="8"/>
  <c r="CJ39" i="8"/>
  <c r="CR39" i="8"/>
  <c r="CZ39" i="8"/>
  <c r="K39" i="8"/>
  <c r="S39" i="8"/>
  <c r="AA39" i="8"/>
  <c r="AI39" i="8"/>
  <c r="AQ39" i="8"/>
  <c r="AY39" i="8"/>
  <c r="BG39" i="8"/>
  <c r="BO39" i="8"/>
  <c r="BW39" i="8"/>
  <c r="CE39" i="8"/>
  <c r="CS39" i="8"/>
  <c r="DA39" i="8"/>
  <c r="L39" i="8"/>
  <c r="T39" i="8"/>
  <c r="AB39" i="8"/>
  <c r="AJ39" i="8"/>
  <c r="AR39" i="8"/>
  <c r="AZ39" i="8"/>
  <c r="BH39" i="8"/>
  <c r="BP39" i="8"/>
  <c r="BX39" i="8"/>
  <c r="CF39" i="8"/>
  <c r="CL39" i="8"/>
  <c r="CT39" i="8"/>
  <c r="DB39" i="8"/>
  <c r="M39" i="8"/>
  <c r="U39" i="8"/>
  <c r="AC39" i="8"/>
  <c r="AK39" i="8"/>
  <c r="AS39" i="8"/>
  <c r="BA39" i="8"/>
  <c r="BI39" i="8"/>
  <c r="BQ39" i="8"/>
  <c r="BY39" i="8"/>
  <c r="CG39" i="8"/>
  <c r="CM39" i="8"/>
  <c r="CU39" i="8"/>
  <c r="DC39" i="8"/>
  <c r="N39" i="8"/>
  <c r="V39" i="8"/>
  <c r="AD39" i="8"/>
  <c r="AL39" i="8"/>
  <c r="AT39" i="8"/>
  <c r="BB39" i="8"/>
  <c r="BJ39" i="8"/>
  <c r="BR39" i="8"/>
  <c r="BZ39" i="8"/>
  <c r="CN39" i="8"/>
  <c r="CV39" i="8"/>
  <c r="DD39" i="8"/>
  <c r="O39" i="8"/>
  <c r="W39" i="8"/>
  <c r="AE39" i="8"/>
  <c r="AM39" i="8"/>
  <c r="AU39" i="8"/>
  <c r="BC39" i="8"/>
  <c r="BK39" i="8"/>
  <c r="BS39" i="8"/>
  <c r="CA39" i="8"/>
  <c r="CO39" i="8"/>
  <c r="CW39" i="8"/>
  <c r="DE39" i="8"/>
  <c r="P39" i="8"/>
  <c r="X39" i="8"/>
  <c r="AF39" i="8"/>
  <c r="AN39" i="8"/>
  <c r="AV39" i="8"/>
  <c r="BD39" i="8"/>
  <c r="BL39" i="8"/>
  <c r="BT39" i="8"/>
  <c r="CB39" i="8"/>
  <c r="CH39" i="8"/>
  <c r="CP39" i="8"/>
  <c r="CX39" i="8"/>
  <c r="M55" i="8"/>
  <c r="AK55" i="8"/>
  <c r="BY55" i="8"/>
  <c r="CU55" i="8"/>
  <c r="AL55" i="8"/>
  <c r="BJ55" i="8"/>
  <c r="DD55" i="8"/>
  <c r="AE55" i="8"/>
  <c r="BS55" i="8"/>
  <c r="CW55" i="8"/>
  <c r="AN55" i="8"/>
  <c r="BL55" i="8"/>
  <c r="CX55" i="8"/>
  <c r="J55" i="8"/>
  <c r="AX55" i="8"/>
  <c r="BV55" i="8"/>
  <c r="K55" i="8"/>
  <c r="AI55" i="8"/>
  <c r="BW55" i="8"/>
  <c r="T55" i="8"/>
  <c r="BH55" i="8"/>
  <c r="CF55" i="8"/>
  <c r="DP8" i="1"/>
  <c r="Q8" i="8"/>
  <c r="Y8" i="8"/>
  <c r="AG8" i="8"/>
  <c r="AO8" i="8"/>
  <c r="AW8" i="8"/>
  <c r="BE8" i="8"/>
  <c r="BM8" i="8"/>
  <c r="BU8" i="8"/>
  <c r="CC8" i="8"/>
  <c r="CI8" i="8"/>
  <c r="CQ8" i="8"/>
  <c r="CY8" i="8"/>
  <c r="J8" i="8"/>
  <c r="R8" i="8"/>
  <c r="Z8" i="8"/>
  <c r="AH8" i="8"/>
  <c r="AP8" i="8"/>
  <c r="AX8" i="8"/>
  <c r="BF8" i="8"/>
  <c r="BN8" i="8"/>
  <c r="BV8" i="8"/>
  <c r="CD8" i="8"/>
  <c r="CJ8" i="8"/>
  <c r="CR8" i="8"/>
  <c r="CZ8" i="8"/>
  <c r="K8" i="8"/>
  <c r="S8" i="8"/>
  <c r="AA8" i="8"/>
  <c r="AI8" i="8"/>
  <c r="AQ8" i="8"/>
  <c r="AY8" i="8"/>
  <c r="BG8" i="8"/>
  <c r="BO8" i="8"/>
  <c r="BW8" i="8"/>
  <c r="CE8" i="8"/>
  <c r="CS8" i="8"/>
  <c r="DA8" i="8"/>
  <c r="L8" i="8"/>
  <c r="T8" i="8"/>
  <c r="AB8" i="8"/>
  <c r="AJ8" i="8"/>
  <c r="AR8" i="8"/>
  <c r="AZ8" i="8"/>
  <c r="BH8" i="8"/>
  <c r="BP8" i="8"/>
  <c r="BX8" i="8"/>
  <c r="CF8" i="8"/>
  <c r="CL8" i="8"/>
  <c r="CT8" i="8"/>
  <c r="DB8" i="8"/>
  <c r="I8" i="8"/>
  <c r="M8" i="8"/>
  <c r="U8" i="8"/>
  <c r="AC8" i="8"/>
  <c r="AK8" i="8"/>
  <c r="AS8" i="8"/>
  <c r="BA8" i="8"/>
  <c r="BI8" i="8"/>
  <c r="BQ8" i="8"/>
  <c r="BY8" i="8"/>
  <c r="CG8" i="8"/>
  <c r="CM8" i="8"/>
  <c r="CU8" i="8"/>
  <c r="DC8" i="8"/>
  <c r="N8" i="8"/>
  <c r="V8" i="8"/>
  <c r="AD8" i="8"/>
  <c r="AL8" i="8"/>
  <c r="AT8" i="8"/>
  <c r="BB8" i="8"/>
  <c r="BJ8" i="8"/>
  <c r="BR8" i="8"/>
  <c r="BZ8" i="8"/>
  <c r="CN8" i="8"/>
  <c r="CV8" i="8"/>
  <c r="O8" i="8"/>
  <c r="W8" i="8"/>
  <c r="AE8" i="8"/>
  <c r="AM8" i="8"/>
  <c r="AU8" i="8"/>
  <c r="BC8" i="8"/>
  <c r="BK8" i="8"/>
  <c r="BS8" i="8"/>
  <c r="CA8" i="8"/>
  <c r="CO8" i="8"/>
  <c r="CW8" i="8"/>
  <c r="DE8" i="8"/>
  <c r="P8" i="8"/>
  <c r="X8" i="8"/>
  <c r="AF8" i="8"/>
  <c r="AN8" i="8"/>
  <c r="AV8" i="8"/>
  <c r="BD8" i="8"/>
  <c r="BL8" i="8"/>
  <c r="BT8" i="8"/>
  <c r="CB8" i="8"/>
  <c r="CH8" i="8"/>
  <c r="CP8" i="8"/>
  <c r="CX8" i="8"/>
  <c r="DD8" i="8"/>
  <c r="DP22" i="1"/>
  <c r="I22" i="8"/>
  <c r="N22" i="8"/>
  <c r="V22" i="8"/>
  <c r="AD22" i="8"/>
  <c r="AL22" i="8"/>
  <c r="AT22" i="8"/>
  <c r="BB22" i="8"/>
  <c r="BJ22" i="8"/>
  <c r="BR22" i="8"/>
  <c r="BZ22" i="8"/>
  <c r="CN22" i="8"/>
  <c r="CV22" i="8"/>
  <c r="DD22" i="8"/>
  <c r="O22" i="8"/>
  <c r="W22" i="8"/>
  <c r="AE22" i="8"/>
  <c r="AM22" i="8"/>
  <c r="AU22" i="8"/>
  <c r="BC22" i="8"/>
  <c r="BK22" i="8"/>
  <c r="BS22" i="8"/>
  <c r="CA22" i="8"/>
  <c r="CO22" i="8"/>
  <c r="CW22" i="8"/>
  <c r="DE22" i="8"/>
  <c r="S22" i="8"/>
  <c r="AC22" i="8"/>
  <c r="AO22" i="8"/>
  <c r="AY22" i="8"/>
  <c r="BI22" i="8"/>
  <c r="BU22" i="8"/>
  <c r="CE22" i="8"/>
  <c r="CM22" i="8"/>
  <c r="CY22" i="8"/>
  <c r="J22" i="8"/>
  <c r="T22" i="8"/>
  <c r="AF22" i="8"/>
  <c r="AP22" i="8"/>
  <c r="AZ22" i="8"/>
  <c r="BL22" i="8"/>
  <c r="BV22" i="8"/>
  <c r="CF22" i="8"/>
  <c r="CP22" i="8"/>
  <c r="CZ22" i="8"/>
  <c r="K22" i="8"/>
  <c r="U22" i="8"/>
  <c r="AG22" i="8"/>
  <c r="AQ22" i="8"/>
  <c r="BA22" i="8"/>
  <c r="BM22" i="8"/>
  <c r="BW22" i="8"/>
  <c r="CG22" i="8"/>
  <c r="CQ22" i="8"/>
  <c r="DA22" i="8"/>
  <c r="L22" i="8"/>
  <c r="X22" i="8"/>
  <c r="AH22" i="8"/>
  <c r="AR22" i="8"/>
  <c r="BD22" i="8"/>
  <c r="BN22" i="8"/>
  <c r="BX22" i="8"/>
  <c r="CH22" i="8"/>
  <c r="CR22" i="8"/>
  <c r="DB22" i="8"/>
  <c r="M22" i="8"/>
  <c r="Y22" i="8"/>
  <c r="AI22" i="8"/>
  <c r="AS22" i="8"/>
  <c r="BE22" i="8"/>
  <c r="BO22" i="8"/>
  <c r="BY22" i="8"/>
  <c r="CI22" i="8"/>
  <c r="CS22" i="8"/>
  <c r="DC22" i="8"/>
  <c r="P22" i="8"/>
  <c r="Z22" i="8"/>
  <c r="AJ22" i="8"/>
  <c r="AV22" i="8"/>
  <c r="BF22" i="8"/>
  <c r="BP22" i="8"/>
  <c r="CB22" i="8"/>
  <c r="CJ22" i="8"/>
  <c r="CT22" i="8"/>
  <c r="Q22" i="8"/>
  <c r="AA22" i="8"/>
  <c r="AK22" i="8"/>
  <c r="AW22" i="8"/>
  <c r="BG22" i="8"/>
  <c r="BQ22" i="8"/>
  <c r="CC22" i="8"/>
  <c r="CU22" i="8"/>
  <c r="R22" i="8"/>
  <c r="AB22" i="8"/>
  <c r="AN22" i="8"/>
  <c r="AX22" i="8"/>
  <c r="BH22" i="8"/>
  <c r="BT22" i="8"/>
  <c r="CD22" i="8"/>
  <c r="CL22" i="8"/>
  <c r="CX22" i="8"/>
  <c r="CK8" i="8"/>
  <c r="DP6" i="1"/>
  <c r="Q6" i="8"/>
  <c r="Y6" i="8"/>
  <c r="AG6" i="8"/>
  <c r="AO6" i="8"/>
  <c r="AW6" i="8"/>
  <c r="BE6" i="8"/>
  <c r="BM6" i="8"/>
  <c r="BU6" i="8"/>
  <c r="CC6" i="8"/>
  <c r="CI6" i="8"/>
  <c r="CQ6" i="8"/>
  <c r="CY6" i="8"/>
  <c r="J6" i="8"/>
  <c r="R6" i="8"/>
  <c r="Z6" i="8"/>
  <c r="AH6" i="8"/>
  <c r="AP6" i="8"/>
  <c r="AX6" i="8"/>
  <c r="BF6" i="8"/>
  <c r="BN6" i="8"/>
  <c r="BV6" i="8"/>
  <c r="CD6" i="8"/>
  <c r="CJ6" i="8"/>
  <c r="CR6" i="8"/>
  <c r="CZ6" i="8"/>
  <c r="I6" i="8"/>
  <c r="K6" i="8"/>
  <c r="S6" i="8"/>
  <c r="AA6" i="8"/>
  <c r="AI6" i="8"/>
  <c r="AQ6" i="8"/>
  <c r="AY6" i="8"/>
  <c r="BG6" i="8"/>
  <c r="BO6" i="8"/>
  <c r="BW6" i="8"/>
  <c r="CE6" i="8"/>
  <c r="CS6" i="8"/>
  <c r="DA6" i="8"/>
  <c r="L6" i="8"/>
  <c r="T6" i="8"/>
  <c r="AB6" i="8"/>
  <c r="AJ6" i="8"/>
  <c r="AR6" i="8"/>
  <c r="AZ6" i="8"/>
  <c r="BH6" i="8"/>
  <c r="BP6" i="8"/>
  <c r="BX6" i="8"/>
  <c r="CF6" i="8"/>
  <c r="CL6" i="8"/>
  <c r="CT6" i="8"/>
  <c r="DB6" i="8"/>
  <c r="M6" i="8"/>
  <c r="U6" i="8"/>
  <c r="AC6" i="8"/>
  <c r="AK6" i="8"/>
  <c r="AS6" i="8"/>
  <c r="BA6" i="8"/>
  <c r="BI6" i="8"/>
  <c r="BQ6" i="8"/>
  <c r="BY6" i="8"/>
  <c r="CG6" i="8"/>
  <c r="CM6" i="8"/>
  <c r="CU6" i="8"/>
  <c r="DC6" i="8"/>
  <c r="N6" i="8"/>
  <c r="V6" i="8"/>
  <c r="AD6" i="8"/>
  <c r="AL6" i="8"/>
  <c r="AT6" i="8"/>
  <c r="BB6" i="8"/>
  <c r="BJ6" i="8"/>
  <c r="BR6" i="8"/>
  <c r="BZ6" i="8"/>
  <c r="CN6" i="8"/>
  <c r="CV6" i="8"/>
  <c r="DD6" i="8"/>
  <c r="O6" i="8"/>
  <c r="W6" i="8"/>
  <c r="AE6" i="8"/>
  <c r="AM6" i="8"/>
  <c r="AU6" i="8"/>
  <c r="BC6" i="8"/>
  <c r="BK6" i="8"/>
  <c r="BS6" i="8"/>
  <c r="CA6" i="8"/>
  <c r="CO6" i="8"/>
  <c r="CW6" i="8"/>
  <c r="DE6" i="8"/>
  <c r="P6" i="8"/>
  <c r="X6" i="8"/>
  <c r="AF6" i="8"/>
  <c r="AN6" i="8"/>
  <c r="AV6" i="8"/>
  <c r="BD6" i="8"/>
  <c r="BL6" i="8"/>
  <c r="BT6" i="8"/>
  <c r="CB6" i="8"/>
  <c r="CH6" i="8"/>
  <c r="CP6" i="8"/>
  <c r="CX6" i="8"/>
  <c r="CK4" i="8"/>
  <c r="E2" i="8"/>
  <c r="E51" i="8"/>
  <c r="E43" i="8"/>
  <c r="E27" i="8"/>
  <c r="E19" i="8"/>
  <c r="E11" i="8"/>
  <c r="E3" i="8"/>
  <c r="F20" i="8"/>
  <c r="G53" i="8"/>
  <c r="G37" i="8"/>
  <c r="G29" i="8"/>
  <c r="G21" i="8"/>
  <c r="G13" i="8"/>
  <c r="H46" i="8"/>
  <c r="H22" i="8"/>
  <c r="H14" i="8"/>
  <c r="H6" i="8"/>
  <c r="DE2" i="8"/>
  <c r="CW2" i="8"/>
  <c r="CO2" i="8"/>
  <c r="BZ2" i="8"/>
  <c r="BR2" i="8"/>
  <c r="BJ2" i="8"/>
  <c r="BB2" i="8"/>
  <c r="AT2" i="8"/>
  <c r="AL2" i="8"/>
  <c r="AD2" i="8"/>
  <c r="V2" i="8"/>
  <c r="N2" i="8"/>
  <c r="DD3" i="8"/>
  <c r="CV3" i="8"/>
  <c r="CN3" i="8"/>
  <c r="BZ3" i="8"/>
  <c r="BR3" i="8"/>
  <c r="BJ3" i="8"/>
  <c r="BB3" i="8"/>
  <c r="AT3" i="8"/>
  <c r="AL3" i="8"/>
  <c r="AD3" i="8"/>
  <c r="V3" i="8"/>
  <c r="N3" i="8"/>
  <c r="DC57" i="8"/>
  <c r="AX57" i="8"/>
  <c r="DB55" i="8"/>
  <c r="I52" i="8"/>
  <c r="AS52" i="8"/>
  <c r="BQ52" i="8"/>
  <c r="DC52" i="8"/>
  <c r="AD52" i="8"/>
  <c r="BR52" i="8"/>
  <c r="CV52" i="8"/>
  <c r="AM52" i="8"/>
  <c r="BK52" i="8"/>
  <c r="DE52" i="8"/>
  <c r="AF52" i="8"/>
  <c r="AN52" i="8"/>
  <c r="AV52" i="8"/>
  <c r="BD52" i="8"/>
  <c r="BT52" i="8"/>
  <c r="CB52" i="8"/>
  <c r="CH52" i="8"/>
  <c r="CP52" i="8"/>
  <c r="CX52" i="8"/>
  <c r="Q52" i="8"/>
  <c r="Y52" i="8"/>
  <c r="AG52" i="8"/>
  <c r="AO52" i="8"/>
  <c r="AW52" i="8"/>
  <c r="BE52" i="8"/>
  <c r="BM52" i="8"/>
  <c r="BU52" i="8"/>
  <c r="CC52" i="8"/>
  <c r="CI52" i="8"/>
  <c r="CQ52" i="8"/>
  <c r="CY52" i="8"/>
  <c r="J52" i="8"/>
  <c r="R52" i="8"/>
  <c r="Z52" i="8"/>
  <c r="AH52" i="8"/>
  <c r="AP52" i="8"/>
  <c r="AX52" i="8"/>
  <c r="BF52" i="8"/>
  <c r="BN52" i="8"/>
  <c r="BV52" i="8"/>
  <c r="CD52" i="8"/>
  <c r="CJ52" i="8"/>
  <c r="CR52" i="8"/>
  <c r="CZ52" i="8"/>
  <c r="K52" i="8"/>
  <c r="S52" i="8"/>
  <c r="AA52" i="8"/>
  <c r="AI52" i="8"/>
  <c r="AQ52" i="8"/>
  <c r="AY52" i="8"/>
  <c r="BG52" i="8"/>
  <c r="BO52" i="8"/>
  <c r="BW52" i="8"/>
  <c r="CE52" i="8"/>
  <c r="CS52" i="8"/>
  <c r="DA52" i="8"/>
  <c r="L52" i="8"/>
  <c r="T52" i="8"/>
  <c r="AB52" i="8"/>
  <c r="AJ52" i="8"/>
  <c r="AR52" i="8"/>
  <c r="AZ52" i="8"/>
  <c r="BH52" i="8"/>
  <c r="BP52" i="8"/>
  <c r="BX52" i="8"/>
  <c r="CF52" i="8"/>
  <c r="CL52" i="8"/>
  <c r="CT52" i="8"/>
  <c r="DB52" i="8"/>
  <c r="DK18" i="1"/>
  <c r="DK21" i="1"/>
  <c r="DK26" i="1"/>
  <c r="DK41" i="1"/>
  <c r="DK49" i="1"/>
  <c r="DK57" i="1"/>
  <c r="DK19" i="1"/>
  <c r="CK53" i="8"/>
  <c r="CK44" i="8"/>
  <c r="DP42" i="1"/>
  <c r="I42" i="8"/>
  <c r="Q42" i="8"/>
  <c r="Y42" i="8"/>
  <c r="AG42" i="8"/>
  <c r="AO42" i="8"/>
  <c r="AW42" i="8"/>
  <c r="BE42" i="8"/>
  <c r="BM42" i="8"/>
  <c r="BU42" i="8"/>
  <c r="CC42" i="8"/>
  <c r="CI42" i="8"/>
  <c r="CQ42" i="8"/>
  <c r="CY42" i="8"/>
  <c r="J42" i="8"/>
  <c r="R42" i="8"/>
  <c r="Z42" i="8"/>
  <c r="AH42" i="8"/>
  <c r="AP42" i="8"/>
  <c r="AX42" i="8"/>
  <c r="BF42" i="8"/>
  <c r="BN42" i="8"/>
  <c r="BV42" i="8"/>
  <c r="CD42" i="8"/>
  <c r="CJ42" i="8"/>
  <c r="CR42" i="8"/>
  <c r="CZ42" i="8"/>
  <c r="K42" i="8"/>
  <c r="S42" i="8"/>
  <c r="AA42" i="8"/>
  <c r="AI42" i="8"/>
  <c r="AQ42" i="8"/>
  <c r="AY42" i="8"/>
  <c r="BG42" i="8"/>
  <c r="BO42" i="8"/>
  <c r="BW42" i="8"/>
  <c r="CE42" i="8"/>
  <c r="CS42" i="8"/>
  <c r="DA42" i="8"/>
  <c r="L42" i="8"/>
  <c r="T42" i="8"/>
  <c r="AB42" i="8"/>
  <c r="AJ42" i="8"/>
  <c r="AR42" i="8"/>
  <c r="AZ42" i="8"/>
  <c r="BH42" i="8"/>
  <c r="BP42" i="8"/>
  <c r="BX42" i="8"/>
  <c r="CF42" i="8"/>
  <c r="CL42" i="8"/>
  <c r="CT42" i="8"/>
  <c r="DB42" i="8"/>
  <c r="M42" i="8"/>
  <c r="U42" i="8"/>
  <c r="AC42" i="8"/>
  <c r="AK42" i="8"/>
  <c r="AS42" i="8"/>
  <c r="BA42" i="8"/>
  <c r="BI42" i="8"/>
  <c r="BQ42" i="8"/>
  <c r="BY42" i="8"/>
  <c r="CG42" i="8"/>
  <c r="CM42" i="8"/>
  <c r="N42" i="8"/>
  <c r="V42" i="8"/>
  <c r="AD42" i="8"/>
  <c r="AL42" i="8"/>
  <c r="AT42" i="8"/>
  <c r="BB42" i="8"/>
  <c r="BJ42" i="8"/>
  <c r="BR42" i="8"/>
  <c r="BZ42" i="8"/>
  <c r="CN42" i="8"/>
  <c r="CV42" i="8"/>
  <c r="DD42" i="8"/>
  <c r="O42" i="8"/>
  <c r="W42" i="8"/>
  <c r="AE42" i="8"/>
  <c r="AM42" i="8"/>
  <c r="AU42" i="8"/>
  <c r="BC42" i="8"/>
  <c r="BK42" i="8"/>
  <c r="BS42" i="8"/>
  <c r="CA42" i="8"/>
  <c r="CO42" i="8"/>
  <c r="CW42" i="8"/>
  <c r="DE42" i="8"/>
  <c r="P42" i="8"/>
  <c r="X42" i="8"/>
  <c r="AF42" i="8"/>
  <c r="AN42" i="8"/>
  <c r="AV42" i="8"/>
  <c r="BD42" i="8"/>
  <c r="BL42" i="8"/>
  <c r="BT42" i="8"/>
  <c r="CB42" i="8"/>
  <c r="CH42" i="8"/>
  <c r="CP42" i="8"/>
  <c r="CX42" i="8"/>
  <c r="CU42" i="8"/>
  <c r="DC42" i="8"/>
  <c r="CK35" i="8"/>
  <c r="CK15" i="8"/>
  <c r="E42" i="8"/>
  <c r="E34" i="8"/>
  <c r="F2" i="8"/>
  <c r="F51" i="8"/>
  <c r="F43" i="8"/>
  <c r="F35" i="8"/>
  <c r="F27" i="8"/>
  <c r="F11" i="8"/>
  <c r="F3" i="8"/>
  <c r="G52" i="8"/>
  <c r="G20" i="8"/>
  <c r="H53" i="8"/>
  <c r="H45" i="8"/>
  <c r="H37" i="8"/>
  <c r="H13" i="8"/>
  <c r="DD2" i="8"/>
  <c r="CV2" i="8"/>
  <c r="CN2" i="8"/>
  <c r="CG2" i="8"/>
  <c r="BY2" i="8"/>
  <c r="BQ2" i="8"/>
  <c r="BI2" i="8"/>
  <c r="BA2" i="8"/>
  <c r="AS2" i="8"/>
  <c r="AK2" i="8"/>
  <c r="AC2" i="8"/>
  <c r="U2" i="8"/>
  <c r="M2" i="8"/>
  <c r="DC3" i="8"/>
  <c r="CU3" i="8"/>
  <c r="CM3" i="8"/>
  <c r="CG3" i="8"/>
  <c r="BY3" i="8"/>
  <c r="BQ3" i="8"/>
  <c r="BI3" i="8"/>
  <c r="BA3" i="8"/>
  <c r="AS3" i="8"/>
  <c r="AK3" i="8"/>
  <c r="AC3" i="8"/>
  <c r="U3" i="8"/>
  <c r="M3" i="8"/>
  <c r="DB57" i="8"/>
  <c r="CR57" i="8"/>
  <c r="CH57" i="8"/>
  <c r="BV57" i="8"/>
  <c r="BH57" i="8"/>
  <c r="AW57" i="8"/>
  <c r="AH57" i="8"/>
  <c r="DA55" i="8"/>
  <c r="BU55" i="8"/>
  <c r="DK34" i="1"/>
  <c r="DP18" i="1"/>
  <c r="I18" i="8"/>
  <c r="M18" i="8"/>
  <c r="U18" i="8"/>
  <c r="AC18" i="8"/>
  <c r="AK18" i="8"/>
  <c r="AS18" i="8"/>
  <c r="BA18" i="8"/>
  <c r="BI18" i="8"/>
  <c r="BQ18" i="8"/>
  <c r="BY18" i="8"/>
  <c r="CG18" i="8"/>
  <c r="CM18" i="8"/>
  <c r="CU18" i="8"/>
  <c r="DC18" i="8"/>
  <c r="N18" i="8"/>
  <c r="V18" i="8"/>
  <c r="AD18" i="8"/>
  <c r="AL18" i="8"/>
  <c r="AT18" i="8"/>
  <c r="BB18" i="8"/>
  <c r="BJ18" i="8"/>
  <c r="BR18" i="8"/>
  <c r="BZ18" i="8"/>
  <c r="CN18" i="8"/>
  <c r="CV18" i="8"/>
  <c r="DD18" i="8"/>
  <c r="O18" i="8"/>
  <c r="W18" i="8"/>
  <c r="AE18" i="8"/>
  <c r="AM18" i="8"/>
  <c r="AU18" i="8"/>
  <c r="BC18" i="8"/>
  <c r="BK18" i="8"/>
  <c r="BS18" i="8"/>
  <c r="CA18" i="8"/>
  <c r="CO18" i="8"/>
  <c r="CW18" i="8"/>
  <c r="DE18" i="8"/>
  <c r="P18" i="8"/>
  <c r="X18" i="8"/>
  <c r="AF18" i="8"/>
  <c r="AN18" i="8"/>
  <c r="AV18" i="8"/>
  <c r="BD18" i="8"/>
  <c r="BL18" i="8"/>
  <c r="BT18" i="8"/>
  <c r="CB18" i="8"/>
  <c r="CH18" i="8"/>
  <c r="CP18" i="8"/>
  <c r="CX18" i="8"/>
  <c r="Q18" i="8"/>
  <c r="Y18" i="8"/>
  <c r="AG18" i="8"/>
  <c r="AO18" i="8"/>
  <c r="AW18" i="8"/>
  <c r="BE18" i="8"/>
  <c r="BM18" i="8"/>
  <c r="BU18" i="8"/>
  <c r="CC18" i="8"/>
  <c r="CI18" i="8"/>
  <c r="CQ18" i="8"/>
  <c r="CY18" i="8"/>
  <c r="J18" i="8"/>
  <c r="R18" i="8"/>
  <c r="Z18" i="8"/>
  <c r="AH18" i="8"/>
  <c r="AP18" i="8"/>
  <c r="AX18" i="8"/>
  <c r="BF18" i="8"/>
  <c r="BN18" i="8"/>
  <c r="BV18" i="8"/>
  <c r="CD18" i="8"/>
  <c r="CJ18" i="8"/>
  <c r="CR18" i="8"/>
  <c r="CZ18" i="8"/>
  <c r="K18" i="8"/>
  <c r="S18" i="8"/>
  <c r="AA18" i="8"/>
  <c r="AI18" i="8"/>
  <c r="AQ18" i="8"/>
  <c r="AY18" i="8"/>
  <c r="BG18" i="8"/>
  <c r="BO18" i="8"/>
  <c r="BW18" i="8"/>
  <c r="CE18" i="8"/>
  <c r="CS18" i="8"/>
  <c r="DA18" i="8"/>
  <c r="L18" i="8"/>
  <c r="T18" i="8"/>
  <c r="AB18" i="8"/>
  <c r="AJ18" i="8"/>
  <c r="AR18" i="8"/>
  <c r="AZ18" i="8"/>
  <c r="BH18" i="8"/>
  <c r="BP18" i="8"/>
  <c r="BX18" i="8"/>
  <c r="CF18" i="8"/>
  <c r="CL18" i="8"/>
  <c r="CT18" i="8"/>
  <c r="DB18" i="8"/>
  <c r="DP21" i="1"/>
  <c r="I21" i="8"/>
  <c r="M21" i="8"/>
  <c r="U21" i="8"/>
  <c r="AC21" i="8"/>
  <c r="AK21" i="8"/>
  <c r="AS21" i="8"/>
  <c r="BA21" i="8"/>
  <c r="BI21" i="8"/>
  <c r="BQ21" i="8"/>
  <c r="BY21" i="8"/>
  <c r="CG21" i="8"/>
  <c r="N21" i="8"/>
  <c r="V21" i="8"/>
  <c r="AD21" i="8"/>
  <c r="AL21" i="8"/>
  <c r="AT21" i="8"/>
  <c r="BB21" i="8"/>
  <c r="BJ21" i="8"/>
  <c r="BR21" i="8"/>
  <c r="BZ21" i="8"/>
  <c r="CN21" i="8"/>
  <c r="CV21" i="8"/>
  <c r="DD21" i="8"/>
  <c r="O21" i="8"/>
  <c r="W21" i="8"/>
  <c r="AE21" i="8"/>
  <c r="AM21" i="8"/>
  <c r="AU21" i="8"/>
  <c r="BC21" i="8"/>
  <c r="BK21" i="8"/>
  <c r="BS21" i="8"/>
  <c r="CA21" i="8"/>
  <c r="CO21" i="8"/>
  <c r="CW21" i="8"/>
  <c r="DE21" i="8"/>
  <c r="P21" i="8"/>
  <c r="X21" i="8"/>
  <c r="AF21" i="8"/>
  <c r="AN21" i="8"/>
  <c r="AV21" i="8"/>
  <c r="BD21" i="8"/>
  <c r="BL21" i="8"/>
  <c r="BT21" i="8"/>
  <c r="CB21" i="8"/>
  <c r="L21" i="8"/>
  <c r="AB21" i="8"/>
  <c r="AR21" i="8"/>
  <c r="BH21" i="8"/>
  <c r="BX21" i="8"/>
  <c r="CU21" i="8"/>
  <c r="Q21" i="8"/>
  <c r="AG21" i="8"/>
  <c r="AW21" i="8"/>
  <c r="BM21" i="8"/>
  <c r="CC21" i="8"/>
  <c r="CL21" i="8"/>
  <c r="CX21" i="8"/>
  <c r="R21" i="8"/>
  <c r="AH21" i="8"/>
  <c r="AX21" i="8"/>
  <c r="BN21" i="8"/>
  <c r="CD21" i="8"/>
  <c r="CM21" i="8"/>
  <c r="CY21" i="8"/>
  <c r="S21" i="8"/>
  <c r="AI21" i="8"/>
  <c r="AY21" i="8"/>
  <c r="BO21" i="8"/>
  <c r="CE21" i="8"/>
  <c r="CP21" i="8"/>
  <c r="CZ21" i="8"/>
  <c r="T21" i="8"/>
  <c r="AJ21" i="8"/>
  <c r="AZ21" i="8"/>
  <c r="BP21" i="8"/>
  <c r="CF21" i="8"/>
  <c r="CQ21" i="8"/>
  <c r="DA21" i="8"/>
  <c r="Y21" i="8"/>
  <c r="AO21" i="8"/>
  <c r="BE21" i="8"/>
  <c r="BU21" i="8"/>
  <c r="CH21" i="8"/>
  <c r="CR21" i="8"/>
  <c r="DB21" i="8"/>
  <c r="J21" i="8"/>
  <c r="Z21" i="8"/>
  <c r="AP21" i="8"/>
  <c r="BF21" i="8"/>
  <c r="BV21" i="8"/>
  <c r="CI21" i="8"/>
  <c r="CS21" i="8"/>
  <c r="DC21" i="8"/>
  <c r="K21" i="8"/>
  <c r="AA21" i="8"/>
  <c r="AQ21" i="8"/>
  <c r="BG21" i="8"/>
  <c r="BW21" i="8"/>
  <c r="CJ21" i="8"/>
  <c r="CT21" i="8"/>
  <c r="DP14" i="1"/>
  <c r="I14" i="8"/>
  <c r="M14" i="8"/>
  <c r="U14" i="8"/>
  <c r="AC14" i="8"/>
  <c r="AK14" i="8"/>
  <c r="AS14" i="8"/>
  <c r="BA14" i="8"/>
  <c r="BI14" i="8"/>
  <c r="BQ14" i="8"/>
  <c r="BY14" i="8"/>
  <c r="CG14" i="8"/>
  <c r="CM14" i="8"/>
  <c r="CU14" i="8"/>
  <c r="DC14" i="8"/>
  <c r="N14" i="8"/>
  <c r="V14" i="8"/>
  <c r="AD14" i="8"/>
  <c r="AL14" i="8"/>
  <c r="AT14" i="8"/>
  <c r="BB14" i="8"/>
  <c r="BJ14" i="8"/>
  <c r="BR14" i="8"/>
  <c r="BZ14" i="8"/>
  <c r="CN14" i="8"/>
  <c r="CV14" i="8"/>
  <c r="DD14" i="8"/>
  <c r="O14" i="8"/>
  <c r="W14" i="8"/>
  <c r="AE14" i="8"/>
  <c r="AM14" i="8"/>
  <c r="AU14" i="8"/>
  <c r="BC14" i="8"/>
  <c r="BK14" i="8"/>
  <c r="BS14" i="8"/>
  <c r="CA14" i="8"/>
  <c r="CO14" i="8"/>
  <c r="CW14" i="8"/>
  <c r="DE14" i="8"/>
  <c r="P14" i="8"/>
  <c r="X14" i="8"/>
  <c r="AF14" i="8"/>
  <c r="AN14" i="8"/>
  <c r="AV14" i="8"/>
  <c r="BD14" i="8"/>
  <c r="BL14" i="8"/>
  <c r="BT14" i="8"/>
  <c r="CB14" i="8"/>
  <c r="CH14" i="8"/>
  <c r="CP14" i="8"/>
  <c r="CX14" i="8"/>
  <c r="Q14" i="8"/>
  <c r="Y14" i="8"/>
  <c r="AG14" i="8"/>
  <c r="AO14" i="8"/>
  <c r="AW14" i="8"/>
  <c r="BE14" i="8"/>
  <c r="BM14" i="8"/>
  <c r="BU14" i="8"/>
  <c r="CC14" i="8"/>
  <c r="CI14" i="8"/>
  <c r="CQ14" i="8"/>
  <c r="CY14" i="8"/>
  <c r="J14" i="8"/>
  <c r="R14" i="8"/>
  <c r="Z14" i="8"/>
  <c r="AH14" i="8"/>
  <c r="AP14" i="8"/>
  <c r="AX14" i="8"/>
  <c r="BF14" i="8"/>
  <c r="BN14" i="8"/>
  <c r="BV14" i="8"/>
  <c r="CD14" i="8"/>
  <c r="CJ14" i="8"/>
  <c r="CR14" i="8"/>
  <c r="CZ14" i="8"/>
  <c r="K14" i="8"/>
  <c r="S14" i="8"/>
  <c r="AA14" i="8"/>
  <c r="AI14" i="8"/>
  <c r="AQ14" i="8"/>
  <c r="AY14" i="8"/>
  <c r="BG14" i="8"/>
  <c r="BO14" i="8"/>
  <c r="BW14" i="8"/>
  <c r="CE14" i="8"/>
  <c r="CS14" i="8"/>
  <c r="DA14" i="8"/>
  <c r="L14" i="8"/>
  <c r="T14" i="8"/>
  <c r="AB14" i="8"/>
  <c r="AJ14" i="8"/>
  <c r="AR14" i="8"/>
  <c r="AZ14" i="8"/>
  <c r="BH14" i="8"/>
  <c r="BP14" i="8"/>
  <c r="BX14" i="8"/>
  <c r="CF14" i="8"/>
  <c r="CL14" i="8"/>
  <c r="CT14" i="8"/>
  <c r="DB14" i="8"/>
  <c r="DP26" i="1"/>
  <c r="I26" i="8"/>
  <c r="M26" i="8"/>
  <c r="U26" i="8"/>
  <c r="AC26" i="8"/>
  <c r="AK26" i="8"/>
  <c r="AS26" i="8"/>
  <c r="BA26" i="8"/>
  <c r="BI26" i="8"/>
  <c r="BQ26" i="8"/>
  <c r="BY26" i="8"/>
  <c r="CG26" i="8"/>
  <c r="CM26" i="8"/>
  <c r="CU26" i="8"/>
  <c r="DC26" i="8"/>
  <c r="N26" i="8"/>
  <c r="V26" i="8"/>
  <c r="AD26" i="8"/>
  <c r="AL26" i="8"/>
  <c r="AT26" i="8"/>
  <c r="BB26" i="8"/>
  <c r="BJ26" i="8"/>
  <c r="BR26" i="8"/>
  <c r="BZ26" i="8"/>
  <c r="CN26" i="8"/>
  <c r="CV26" i="8"/>
  <c r="DD26" i="8"/>
  <c r="O26" i="8"/>
  <c r="W26" i="8"/>
  <c r="AE26" i="8"/>
  <c r="AM26" i="8"/>
  <c r="AU26" i="8"/>
  <c r="BC26" i="8"/>
  <c r="BK26" i="8"/>
  <c r="BS26" i="8"/>
  <c r="CA26" i="8"/>
  <c r="CO26" i="8"/>
  <c r="CW26" i="8"/>
  <c r="DE26" i="8"/>
  <c r="P26" i="8"/>
  <c r="X26" i="8"/>
  <c r="AF26" i="8"/>
  <c r="AN26" i="8"/>
  <c r="AV26" i="8"/>
  <c r="BD26" i="8"/>
  <c r="BL26" i="8"/>
  <c r="BT26" i="8"/>
  <c r="CB26" i="8"/>
  <c r="CH26" i="8"/>
  <c r="CP26" i="8"/>
  <c r="CX26" i="8"/>
  <c r="Q26" i="8"/>
  <c r="Y26" i="8"/>
  <c r="AG26" i="8"/>
  <c r="AO26" i="8"/>
  <c r="AW26" i="8"/>
  <c r="BE26" i="8"/>
  <c r="BM26" i="8"/>
  <c r="BU26" i="8"/>
  <c r="CC26" i="8"/>
  <c r="CI26" i="8"/>
  <c r="CQ26" i="8"/>
  <c r="CY26" i="8"/>
  <c r="J26" i="8"/>
  <c r="R26" i="8"/>
  <c r="Z26" i="8"/>
  <c r="AH26" i="8"/>
  <c r="AP26" i="8"/>
  <c r="AX26" i="8"/>
  <c r="BF26" i="8"/>
  <c r="BN26" i="8"/>
  <c r="BV26" i="8"/>
  <c r="CD26" i="8"/>
  <c r="CJ26" i="8"/>
  <c r="CR26" i="8"/>
  <c r="CZ26" i="8"/>
  <c r="K26" i="8"/>
  <c r="S26" i="8"/>
  <c r="AA26" i="8"/>
  <c r="AI26" i="8"/>
  <c r="AQ26" i="8"/>
  <c r="AY26" i="8"/>
  <c r="BG26" i="8"/>
  <c r="BO26" i="8"/>
  <c r="BW26" i="8"/>
  <c r="CE26" i="8"/>
  <c r="CS26" i="8"/>
  <c r="DA26" i="8"/>
  <c r="L26" i="8"/>
  <c r="T26" i="8"/>
  <c r="AB26" i="8"/>
  <c r="AJ26" i="8"/>
  <c r="AR26" i="8"/>
  <c r="AZ26" i="8"/>
  <c r="BH26" i="8"/>
  <c r="BP26" i="8"/>
  <c r="BX26" i="8"/>
  <c r="CF26" i="8"/>
  <c r="CL26" i="8"/>
  <c r="CT26" i="8"/>
  <c r="DB26" i="8"/>
  <c r="DP41" i="1"/>
  <c r="I41" i="8"/>
  <c r="Q41" i="8"/>
  <c r="Y41" i="8"/>
  <c r="AG41" i="8"/>
  <c r="AO41" i="8"/>
  <c r="AW41" i="8"/>
  <c r="BE41" i="8"/>
  <c r="BM41" i="8"/>
  <c r="BU41" i="8"/>
  <c r="CC41" i="8"/>
  <c r="CI41" i="8"/>
  <c r="CQ41" i="8"/>
  <c r="CY41" i="8"/>
  <c r="J41" i="8"/>
  <c r="R41" i="8"/>
  <c r="Z41" i="8"/>
  <c r="AH41" i="8"/>
  <c r="AP41" i="8"/>
  <c r="AX41" i="8"/>
  <c r="BF41" i="8"/>
  <c r="BN41" i="8"/>
  <c r="BV41" i="8"/>
  <c r="CD41" i="8"/>
  <c r="CJ41" i="8"/>
  <c r="CR41" i="8"/>
  <c r="CZ41" i="8"/>
  <c r="K41" i="8"/>
  <c r="S41" i="8"/>
  <c r="AA41" i="8"/>
  <c r="AI41" i="8"/>
  <c r="AQ41" i="8"/>
  <c r="AY41" i="8"/>
  <c r="BG41" i="8"/>
  <c r="BO41" i="8"/>
  <c r="BW41" i="8"/>
  <c r="CE41" i="8"/>
  <c r="CS41" i="8"/>
  <c r="DA41" i="8"/>
  <c r="L41" i="8"/>
  <c r="T41" i="8"/>
  <c r="AB41" i="8"/>
  <c r="AJ41" i="8"/>
  <c r="AR41" i="8"/>
  <c r="AZ41" i="8"/>
  <c r="BH41" i="8"/>
  <c r="BP41" i="8"/>
  <c r="BX41" i="8"/>
  <c r="CF41" i="8"/>
  <c r="CL41" i="8"/>
  <c r="CT41" i="8"/>
  <c r="DB41" i="8"/>
  <c r="M41" i="8"/>
  <c r="U41" i="8"/>
  <c r="AC41" i="8"/>
  <c r="AK41" i="8"/>
  <c r="AS41" i="8"/>
  <c r="BA41" i="8"/>
  <c r="BI41" i="8"/>
  <c r="BQ41" i="8"/>
  <c r="BY41" i="8"/>
  <c r="CG41" i="8"/>
  <c r="CM41" i="8"/>
  <c r="CU41" i="8"/>
  <c r="DC41" i="8"/>
  <c r="N41" i="8"/>
  <c r="V41" i="8"/>
  <c r="AD41" i="8"/>
  <c r="AL41" i="8"/>
  <c r="AT41" i="8"/>
  <c r="BB41" i="8"/>
  <c r="BJ41" i="8"/>
  <c r="BR41" i="8"/>
  <c r="BZ41" i="8"/>
  <c r="CN41" i="8"/>
  <c r="CV41" i="8"/>
  <c r="DD41" i="8"/>
  <c r="O41" i="8"/>
  <c r="W41" i="8"/>
  <c r="AE41" i="8"/>
  <c r="AM41" i="8"/>
  <c r="AU41" i="8"/>
  <c r="BC41" i="8"/>
  <c r="BK41" i="8"/>
  <c r="BS41" i="8"/>
  <c r="CA41" i="8"/>
  <c r="CO41" i="8"/>
  <c r="CW41" i="8"/>
  <c r="DE41" i="8"/>
  <c r="P41" i="8"/>
  <c r="X41" i="8"/>
  <c r="AF41" i="8"/>
  <c r="AN41" i="8"/>
  <c r="AV41" i="8"/>
  <c r="BD41" i="8"/>
  <c r="BL41" i="8"/>
  <c r="BT41" i="8"/>
  <c r="CB41" i="8"/>
  <c r="CH41" i="8"/>
  <c r="CP41" i="8"/>
  <c r="CX41" i="8"/>
  <c r="DP49" i="1"/>
  <c r="I49" i="8"/>
  <c r="M49" i="8"/>
  <c r="U49" i="8"/>
  <c r="AC49" i="8"/>
  <c r="AK49" i="8"/>
  <c r="AS49" i="8"/>
  <c r="BA49" i="8"/>
  <c r="BI49" i="8"/>
  <c r="BQ49" i="8"/>
  <c r="BY49" i="8"/>
  <c r="CG49" i="8"/>
  <c r="CM49" i="8"/>
  <c r="CU49" i="8"/>
  <c r="DC49" i="8"/>
  <c r="N49" i="8"/>
  <c r="V49" i="8"/>
  <c r="AD49" i="8"/>
  <c r="AL49" i="8"/>
  <c r="AT49" i="8"/>
  <c r="BB49" i="8"/>
  <c r="BJ49" i="8"/>
  <c r="BR49" i="8"/>
  <c r="BZ49" i="8"/>
  <c r="CN49" i="8"/>
  <c r="CV49" i="8"/>
  <c r="DD49" i="8"/>
  <c r="O49" i="8"/>
  <c r="W49" i="8"/>
  <c r="AE49" i="8"/>
  <c r="AM49" i="8"/>
  <c r="AU49" i="8"/>
  <c r="BC49" i="8"/>
  <c r="BK49" i="8"/>
  <c r="BS49" i="8"/>
  <c r="CA49" i="8"/>
  <c r="CO49" i="8"/>
  <c r="CW49" i="8"/>
  <c r="DE49" i="8"/>
  <c r="P49" i="8"/>
  <c r="X49" i="8"/>
  <c r="AF49" i="8"/>
  <c r="AN49" i="8"/>
  <c r="AV49" i="8"/>
  <c r="BD49" i="8"/>
  <c r="BL49" i="8"/>
  <c r="BT49" i="8"/>
  <c r="CB49" i="8"/>
  <c r="CH49" i="8"/>
  <c r="CP49" i="8"/>
  <c r="CX49" i="8"/>
  <c r="Q49" i="8"/>
  <c r="Y49" i="8"/>
  <c r="AG49" i="8"/>
  <c r="AO49" i="8"/>
  <c r="AW49" i="8"/>
  <c r="BE49" i="8"/>
  <c r="BM49" i="8"/>
  <c r="BU49" i="8"/>
  <c r="CC49" i="8"/>
  <c r="CI49" i="8"/>
  <c r="CQ49" i="8"/>
  <c r="CY49" i="8"/>
  <c r="J49" i="8"/>
  <c r="R49" i="8"/>
  <c r="Z49" i="8"/>
  <c r="AH49" i="8"/>
  <c r="AP49" i="8"/>
  <c r="AX49" i="8"/>
  <c r="BF49" i="8"/>
  <c r="BN49" i="8"/>
  <c r="BV49" i="8"/>
  <c r="CD49" i="8"/>
  <c r="CJ49" i="8"/>
  <c r="CR49" i="8"/>
  <c r="CZ49" i="8"/>
  <c r="K49" i="8"/>
  <c r="S49" i="8"/>
  <c r="AA49" i="8"/>
  <c r="AI49" i="8"/>
  <c r="AQ49" i="8"/>
  <c r="AY49" i="8"/>
  <c r="BG49" i="8"/>
  <c r="BO49" i="8"/>
  <c r="BW49" i="8"/>
  <c r="CE49" i="8"/>
  <c r="CS49" i="8"/>
  <c r="DA49" i="8"/>
  <c r="L49" i="8"/>
  <c r="T49" i="8"/>
  <c r="AB49" i="8"/>
  <c r="AJ49" i="8"/>
  <c r="AR49" i="8"/>
  <c r="AZ49" i="8"/>
  <c r="BH49" i="8"/>
  <c r="BP49" i="8"/>
  <c r="BX49" i="8"/>
  <c r="CF49" i="8"/>
  <c r="CL49" i="8"/>
  <c r="CT49" i="8"/>
  <c r="DB49" i="8"/>
  <c r="DP57" i="1"/>
  <c r="I57" i="8"/>
  <c r="M57" i="8"/>
  <c r="U57" i="8"/>
  <c r="AC57" i="8"/>
  <c r="AK57" i="8"/>
  <c r="AS57" i="8"/>
  <c r="BA57" i="8"/>
  <c r="BI57" i="8"/>
  <c r="BQ57" i="8"/>
  <c r="BY57" i="8"/>
  <c r="CG57" i="8"/>
  <c r="N57" i="8"/>
  <c r="V57" i="8"/>
  <c r="AD57" i="8"/>
  <c r="AL57" i="8"/>
  <c r="AT57" i="8"/>
  <c r="BB57" i="8"/>
  <c r="BJ57" i="8"/>
  <c r="BR57" i="8"/>
  <c r="BZ57" i="8"/>
  <c r="CN57" i="8"/>
  <c r="CV57" i="8"/>
  <c r="DD57" i="8"/>
  <c r="O57" i="8"/>
  <c r="W57" i="8"/>
  <c r="AE57" i="8"/>
  <c r="AM57" i="8"/>
  <c r="AU57" i="8"/>
  <c r="BC57" i="8"/>
  <c r="BK57" i="8"/>
  <c r="BS57" i="8"/>
  <c r="CA57" i="8"/>
  <c r="CO57" i="8"/>
  <c r="CW57" i="8"/>
  <c r="DE57" i="8"/>
  <c r="P57" i="8"/>
  <c r="X57" i="8"/>
  <c r="AF57" i="8"/>
  <c r="AN57" i="8"/>
  <c r="DP31" i="1"/>
  <c r="I31" i="8"/>
  <c r="M31" i="8"/>
  <c r="U31" i="8"/>
  <c r="AC31" i="8"/>
  <c r="AK31" i="8"/>
  <c r="AS31" i="8"/>
  <c r="BA31" i="8"/>
  <c r="BI31" i="8"/>
  <c r="BQ31" i="8"/>
  <c r="BY31" i="8"/>
  <c r="CG31" i="8"/>
  <c r="CM31" i="8"/>
  <c r="CU31" i="8"/>
  <c r="DC31" i="8"/>
  <c r="N31" i="8"/>
  <c r="V31" i="8"/>
  <c r="AD31" i="8"/>
  <c r="AL31" i="8"/>
  <c r="AT31" i="8"/>
  <c r="BB31" i="8"/>
  <c r="BJ31" i="8"/>
  <c r="BR31" i="8"/>
  <c r="BZ31" i="8"/>
  <c r="CN31" i="8"/>
  <c r="CV31" i="8"/>
  <c r="DD31" i="8"/>
  <c r="O31" i="8"/>
  <c r="W31" i="8"/>
  <c r="AE31" i="8"/>
  <c r="AM31" i="8"/>
  <c r="AU31" i="8"/>
  <c r="BC31" i="8"/>
  <c r="BK31" i="8"/>
  <c r="BS31" i="8"/>
  <c r="CA31" i="8"/>
  <c r="CO31" i="8"/>
  <c r="CW31" i="8"/>
  <c r="DE31" i="8"/>
  <c r="P31" i="8"/>
  <c r="X31" i="8"/>
  <c r="AF31" i="8"/>
  <c r="AN31" i="8"/>
  <c r="AV31" i="8"/>
  <c r="BD31" i="8"/>
  <c r="BL31" i="8"/>
  <c r="BT31" i="8"/>
  <c r="CB31" i="8"/>
  <c r="CH31" i="8"/>
  <c r="CP31" i="8"/>
  <c r="CX31" i="8"/>
  <c r="J31" i="8"/>
  <c r="K31" i="8"/>
  <c r="S31" i="8"/>
  <c r="AI31" i="8"/>
  <c r="AY31" i="8"/>
  <c r="BO31" i="8"/>
  <c r="CE31" i="8"/>
  <c r="CS31" i="8"/>
  <c r="T31" i="8"/>
  <c r="AJ31" i="8"/>
  <c r="AZ31" i="8"/>
  <c r="BP31" i="8"/>
  <c r="CF31" i="8"/>
  <c r="CT31" i="8"/>
  <c r="Y31" i="8"/>
  <c r="AO31" i="8"/>
  <c r="BE31" i="8"/>
  <c r="BU31" i="8"/>
  <c r="CI31" i="8"/>
  <c r="CY31" i="8"/>
  <c r="Z31" i="8"/>
  <c r="AP31" i="8"/>
  <c r="BF31" i="8"/>
  <c r="BV31" i="8"/>
  <c r="CJ31" i="8"/>
  <c r="CZ31" i="8"/>
  <c r="AA31" i="8"/>
  <c r="AQ31" i="8"/>
  <c r="BG31" i="8"/>
  <c r="BW31" i="8"/>
  <c r="DA31" i="8"/>
  <c r="L31" i="8"/>
  <c r="AB31" i="8"/>
  <c r="AR31" i="8"/>
  <c r="BH31" i="8"/>
  <c r="BX31" i="8"/>
  <c r="CL31" i="8"/>
  <c r="DB31" i="8"/>
  <c r="Q31" i="8"/>
  <c r="AG31" i="8"/>
  <c r="AW31" i="8"/>
  <c r="BM31" i="8"/>
  <c r="CC31" i="8"/>
  <c r="CQ31" i="8"/>
  <c r="R31" i="8"/>
  <c r="AH31" i="8"/>
  <c r="AX31" i="8"/>
  <c r="BN31" i="8"/>
  <c r="CD31" i="8"/>
  <c r="CR31" i="8"/>
  <c r="DP19" i="1"/>
  <c r="I19" i="8"/>
  <c r="M19" i="8"/>
  <c r="U19" i="8"/>
  <c r="AC19" i="8"/>
  <c r="AK19" i="8"/>
  <c r="AS19" i="8"/>
  <c r="BA19" i="8"/>
  <c r="BI19" i="8"/>
  <c r="BQ19" i="8"/>
  <c r="BY19" i="8"/>
  <c r="CG19" i="8"/>
  <c r="CM19" i="8"/>
  <c r="CU19" i="8"/>
  <c r="DC19" i="8"/>
  <c r="N19" i="8"/>
  <c r="V19" i="8"/>
  <c r="AD19" i="8"/>
  <c r="AL19" i="8"/>
  <c r="AT19" i="8"/>
  <c r="BB19" i="8"/>
  <c r="BJ19" i="8"/>
  <c r="BR19" i="8"/>
  <c r="BZ19" i="8"/>
  <c r="CN19" i="8"/>
  <c r="CV19" i="8"/>
  <c r="DD19" i="8"/>
  <c r="O19" i="8"/>
  <c r="W19" i="8"/>
  <c r="AE19" i="8"/>
  <c r="AM19" i="8"/>
  <c r="AU19" i="8"/>
  <c r="BC19" i="8"/>
  <c r="BK19" i="8"/>
  <c r="BS19" i="8"/>
  <c r="CA19" i="8"/>
  <c r="CO19" i="8"/>
  <c r="CW19" i="8"/>
  <c r="DE19" i="8"/>
  <c r="P19" i="8"/>
  <c r="X19" i="8"/>
  <c r="AF19" i="8"/>
  <c r="AN19" i="8"/>
  <c r="AV19" i="8"/>
  <c r="BD19" i="8"/>
  <c r="BL19" i="8"/>
  <c r="BT19" i="8"/>
  <c r="CB19" i="8"/>
  <c r="CH19" i="8"/>
  <c r="CP19" i="8"/>
  <c r="CX19" i="8"/>
  <c r="Q19" i="8"/>
  <c r="Y19" i="8"/>
  <c r="AG19" i="8"/>
  <c r="AO19" i="8"/>
  <c r="AW19" i="8"/>
  <c r="BE19" i="8"/>
  <c r="J19" i="8"/>
  <c r="R19" i="8"/>
  <c r="Z19" i="8"/>
  <c r="AH19" i="8"/>
  <c r="AP19" i="8"/>
  <c r="AX19" i="8"/>
  <c r="BF19" i="8"/>
  <c r="BN19" i="8"/>
  <c r="BV19" i="8"/>
  <c r="CD19" i="8"/>
  <c r="CJ19" i="8"/>
  <c r="CR19" i="8"/>
  <c r="K19" i="8"/>
  <c r="S19" i="8"/>
  <c r="AA19" i="8"/>
  <c r="AI19" i="8"/>
  <c r="AQ19" i="8"/>
  <c r="AY19" i="8"/>
  <c r="BG19" i="8"/>
  <c r="BO19" i="8"/>
  <c r="BW19" i="8"/>
  <c r="CE19" i="8"/>
  <c r="L19" i="8"/>
  <c r="T19" i="8"/>
  <c r="AB19" i="8"/>
  <c r="AJ19" i="8"/>
  <c r="AR19" i="8"/>
  <c r="AZ19" i="8"/>
  <c r="CI19" i="8"/>
  <c r="DB19" i="8"/>
  <c r="BH19" i="8"/>
  <c r="CL19" i="8"/>
  <c r="BM19" i="8"/>
  <c r="CQ19" i="8"/>
  <c r="BP19" i="8"/>
  <c r="CS19" i="8"/>
  <c r="BU19" i="8"/>
  <c r="CT19" i="8"/>
  <c r="BX19" i="8"/>
  <c r="CY19" i="8"/>
  <c r="CC19" i="8"/>
  <c r="CZ19" i="8"/>
  <c r="CF19" i="8"/>
  <c r="DA19" i="8"/>
  <c r="DK9" i="1"/>
  <c r="CK50" i="8"/>
  <c r="CK48" i="8"/>
  <c r="CK39" i="8"/>
  <c r="CK37" i="8"/>
  <c r="CK32" i="8"/>
  <c r="CK22" i="8"/>
  <c r="E57" i="8"/>
  <c r="E49" i="8"/>
  <c r="E41" i="8"/>
  <c r="E9" i="8"/>
  <c r="F42" i="8"/>
  <c r="F34" i="8"/>
  <c r="F26" i="8"/>
  <c r="F18" i="8"/>
  <c r="G2" i="8"/>
  <c r="G51" i="8"/>
  <c r="G43" i="8"/>
  <c r="G35" i="8"/>
  <c r="G27" i="8"/>
  <c r="G19" i="8"/>
  <c r="G11" i="8"/>
  <c r="G3" i="8"/>
  <c r="H52" i="8"/>
  <c r="H20" i="8"/>
  <c r="DC2" i="8"/>
  <c r="CU2" i="8"/>
  <c r="CM2" i="8"/>
  <c r="CF2" i="8"/>
  <c r="BX2" i="8"/>
  <c r="BP2" i="8"/>
  <c r="BH2" i="8"/>
  <c r="AZ2" i="8"/>
  <c r="AR2" i="8"/>
  <c r="AJ2" i="8"/>
  <c r="AB2" i="8"/>
  <c r="T2" i="8"/>
  <c r="L2" i="8"/>
  <c r="DB3" i="8"/>
  <c r="CT3" i="8"/>
  <c r="CL3" i="8"/>
  <c r="CF3" i="8"/>
  <c r="BX3" i="8"/>
  <c r="BP3" i="8"/>
  <c r="BH3" i="8"/>
  <c r="AZ3" i="8"/>
  <c r="AR3" i="8"/>
  <c r="AJ3" i="8"/>
  <c r="AB3" i="8"/>
  <c r="T3" i="8"/>
  <c r="L3" i="8"/>
  <c r="DA57" i="8"/>
  <c r="CQ57" i="8"/>
  <c r="CF57" i="8"/>
  <c r="BU57" i="8"/>
  <c r="BG57" i="8"/>
  <c r="AV57" i="8"/>
  <c r="AG57" i="8"/>
  <c r="Q57" i="8"/>
  <c r="CY55" i="8"/>
  <c r="BM55" i="8"/>
  <c r="CK46" i="8"/>
  <c r="CK27" i="8"/>
  <c r="CK19" i="8"/>
  <c r="CK7" i="8"/>
  <c r="CK5" i="8"/>
  <c r="E40" i="8"/>
  <c r="E32" i="8"/>
  <c r="E24" i="8"/>
  <c r="E8" i="8"/>
  <c r="F57" i="8"/>
  <c r="F49" i="8"/>
  <c r="F41" i="8"/>
  <c r="F9" i="8"/>
  <c r="G42" i="8"/>
  <c r="G34" i="8"/>
  <c r="G26" i="8"/>
  <c r="G18" i="8"/>
  <c r="H2" i="8"/>
  <c r="H19" i="8"/>
  <c r="H11" i="8"/>
  <c r="H3" i="8"/>
  <c r="DB2" i="8"/>
  <c r="CT2" i="8"/>
  <c r="CL2" i="8"/>
  <c r="CE2" i="8"/>
  <c r="BW2" i="8"/>
  <c r="BO2" i="8"/>
  <c r="BG2" i="8"/>
  <c r="AY2" i="8"/>
  <c r="AQ2" i="8"/>
  <c r="AI2" i="8"/>
  <c r="AA2" i="8"/>
  <c r="S2" i="8"/>
  <c r="K2" i="8"/>
  <c r="DA3" i="8"/>
  <c r="CS3" i="8"/>
  <c r="CE3" i="8"/>
  <c r="BW3" i="8"/>
  <c r="BO3" i="8"/>
  <c r="BG3" i="8"/>
  <c r="AY3" i="8"/>
  <c r="AQ3" i="8"/>
  <c r="AI3" i="8"/>
  <c r="AA3" i="8"/>
  <c r="S3" i="8"/>
  <c r="K3" i="8"/>
  <c r="CZ57" i="8"/>
  <c r="CP57" i="8"/>
  <c r="CE57" i="8"/>
  <c r="BT57" i="8"/>
  <c r="BF57" i="8"/>
  <c r="AR57" i="8"/>
  <c r="AB57" i="8"/>
  <c r="L57" i="8"/>
  <c r="CT55" i="8"/>
  <c r="BE55" i="8"/>
  <c r="DP13" i="1"/>
  <c r="I13" i="8"/>
  <c r="M13" i="8"/>
  <c r="U13" i="8"/>
  <c r="AC13" i="8"/>
  <c r="AK13" i="8"/>
  <c r="AS13" i="8"/>
  <c r="BA13" i="8"/>
  <c r="BI13" i="8"/>
  <c r="BQ13" i="8"/>
  <c r="BY13" i="8"/>
  <c r="CG13" i="8"/>
  <c r="CM13" i="8"/>
  <c r="CU13" i="8"/>
  <c r="DC13" i="8"/>
  <c r="N13" i="8"/>
  <c r="V13" i="8"/>
  <c r="AD13" i="8"/>
  <c r="AL13" i="8"/>
  <c r="AT13" i="8"/>
  <c r="BB13" i="8"/>
  <c r="BJ13" i="8"/>
  <c r="BR13" i="8"/>
  <c r="BZ13" i="8"/>
  <c r="CN13" i="8"/>
  <c r="CV13" i="8"/>
  <c r="DD13" i="8"/>
  <c r="O13" i="8"/>
  <c r="W13" i="8"/>
  <c r="AE13" i="8"/>
  <c r="AM13" i="8"/>
  <c r="AU13" i="8"/>
  <c r="BC13" i="8"/>
  <c r="BK13" i="8"/>
  <c r="BS13" i="8"/>
  <c r="CA13" i="8"/>
  <c r="CO13" i="8"/>
  <c r="CW13" i="8"/>
  <c r="DE13" i="8"/>
  <c r="P13" i="8"/>
  <c r="X13" i="8"/>
  <c r="AF13" i="8"/>
  <c r="AN13" i="8"/>
  <c r="AV13" i="8"/>
  <c r="BD13" i="8"/>
  <c r="BL13" i="8"/>
  <c r="BT13" i="8"/>
  <c r="CB13" i="8"/>
  <c r="CH13" i="8"/>
  <c r="CP13" i="8"/>
  <c r="CX13" i="8"/>
  <c r="Q13" i="8"/>
  <c r="Y13" i="8"/>
  <c r="AG13" i="8"/>
  <c r="AO13" i="8"/>
  <c r="AW13" i="8"/>
  <c r="BE13" i="8"/>
  <c r="BM13" i="8"/>
  <c r="BU13" i="8"/>
  <c r="CC13" i="8"/>
  <c r="CI13" i="8"/>
  <c r="CQ13" i="8"/>
  <c r="CY13" i="8"/>
  <c r="J13" i="8"/>
  <c r="R13" i="8"/>
  <c r="Z13" i="8"/>
  <c r="AH13" i="8"/>
  <c r="AP13" i="8"/>
  <c r="AX13" i="8"/>
  <c r="BF13" i="8"/>
  <c r="BN13" i="8"/>
  <c r="BV13" i="8"/>
  <c r="CD13" i="8"/>
  <c r="CJ13" i="8"/>
  <c r="CR13" i="8"/>
  <c r="CZ13" i="8"/>
  <c r="K13" i="8"/>
  <c r="S13" i="8"/>
  <c r="AA13" i="8"/>
  <c r="AI13" i="8"/>
  <c r="AQ13" i="8"/>
  <c r="AY13" i="8"/>
  <c r="BG13" i="8"/>
  <c r="BO13" i="8"/>
  <c r="BW13" i="8"/>
  <c r="CE13" i="8"/>
  <c r="CS13" i="8"/>
  <c r="DA13" i="8"/>
  <c r="L13" i="8"/>
  <c r="T13" i="8"/>
  <c r="AB13" i="8"/>
  <c r="AJ13" i="8"/>
  <c r="AR13" i="8"/>
  <c r="AZ13" i="8"/>
  <c r="BH13" i="8"/>
  <c r="BP13" i="8"/>
  <c r="BX13" i="8"/>
  <c r="CF13" i="8"/>
  <c r="CL13" i="8"/>
  <c r="CT13" i="8"/>
  <c r="DB13" i="8"/>
  <c r="DK2" i="1"/>
  <c r="DK40" i="1"/>
  <c r="DP29" i="1"/>
  <c r="I29" i="8"/>
  <c r="M29" i="8"/>
  <c r="U29" i="8"/>
  <c r="AC29" i="8"/>
  <c r="AK29" i="8"/>
  <c r="AS29" i="8"/>
  <c r="BA29" i="8"/>
  <c r="BI29" i="8"/>
  <c r="BQ29" i="8"/>
  <c r="BY29" i="8"/>
  <c r="CG29" i="8"/>
  <c r="CM29" i="8"/>
  <c r="CU29" i="8"/>
  <c r="DC29" i="8"/>
  <c r="N29" i="8"/>
  <c r="V29" i="8"/>
  <c r="AD29" i="8"/>
  <c r="AL29" i="8"/>
  <c r="AT29" i="8"/>
  <c r="BB29" i="8"/>
  <c r="BJ29" i="8"/>
  <c r="BR29" i="8"/>
  <c r="BZ29" i="8"/>
  <c r="CN29" i="8"/>
  <c r="CV29" i="8"/>
  <c r="DD29" i="8"/>
  <c r="O29" i="8"/>
  <c r="W29" i="8"/>
  <c r="AE29" i="8"/>
  <c r="AM29" i="8"/>
  <c r="AU29" i="8"/>
  <c r="BC29" i="8"/>
  <c r="BK29" i="8"/>
  <c r="BS29" i="8"/>
  <c r="CA29" i="8"/>
  <c r="CO29" i="8"/>
  <c r="CW29" i="8"/>
  <c r="DE29" i="8"/>
  <c r="P29" i="8"/>
  <c r="X29" i="8"/>
  <c r="AF29" i="8"/>
  <c r="AN29" i="8"/>
  <c r="AV29" i="8"/>
  <c r="BD29" i="8"/>
  <c r="BL29" i="8"/>
  <c r="BT29" i="8"/>
  <c r="CB29" i="8"/>
  <c r="CH29" i="8"/>
  <c r="CP29" i="8"/>
  <c r="CX29" i="8"/>
  <c r="Q29" i="8"/>
  <c r="Y29" i="8"/>
  <c r="AG29" i="8"/>
  <c r="AO29" i="8"/>
  <c r="AW29" i="8"/>
  <c r="BE29" i="8"/>
  <c r="BM29" i="8"/>
  <c r="BU29" i="8"/>
  <c r="CC29" i="8"/>
  <c r="CI29" i="8"/>
  <c r="CQ29" i="8"/>
  <c r="CY29" i="8"/>
  <c r="J29" i="8"/>
  <c r="R29" i="8"/>
  <c r="Z29" i="8"/>
  <c r="AH29" i="8"/>
  <c r="AP29" i="8"/>
  <c r="AX29" i="8"/>
  <c r="BF29" i="8"/>
  <c r="BN29" i="8"/>
  <c r="BV29" i="8"/>
  <c r="CD29" i="8"/>
  <c r="CJ29" i="8"/>
  <c r="CR29" i="8"/>
  <c r="CZ29" i="8"/>
  <c r="K29" i="8"/>
  <c r="S29" i="8"/>
  <c r="AA29" i="8"/>
  <c r="AI29" i="8"/>
  <c r="AQ29" i="8"/>
  <c r="AY29" i="8"/>
  <c r="BG29" i="8"/>
  <c r="BO29" i="8"/>
  <c r="BW29" i="8"/>
  <c r="CE29" i="8"/>
  <c r="CS29" i="8"/>
  <c r="DA29" i="8"/>
  <c r="L29" i="8"/>
  <c r="T29" i="8"/>
  <c r="AB29" i="8"/>
  <c r="AJ29" i="8"/>
  <c r="AR29" i="8"/>
  <c r="AZ29" i="8"/>
  <c r="BH29" i="8"/>
  <c r="BP29" i="8"/>
  <c r="BX29" i="8"/>
  <c r="CF29" i="8"/>
  <c r="CL29" i="8"/>
  <c r="CT29" i="8"/>
  <c r="DB29" i="8"/>
  <c r="DP35" i="1"/>
  <c r="I35" i="8"/>
  <c r="Q35" i="8"/>
  <c r="Y35" i="8"/>
  <c r="AG35" i="8"/>
  <c r="AO35" i="8"/>
  <c r="AW35" i="8"/>
  <c r="BE35" i="8"/>
  <c r="BM35" i="8"/>
  <c r="BU35" i="8"/>
  <c r="CC35" i="8"/>
  <c r="CI35" i="8"/>
  <c r="CQ35" i="8"/>
  <c r="CY35" i="8"/>
  <c r="J35" i="8"/>
  <c r="R35" i="8"/>
  <c r="Z35" i="8"/>
  <c r="AH35" i="8"/>
  <c r="AP35" i="8"/>
  <c r="AX35" i="8"/>
  <c r="BF35" i="8"/>
  <c r="BN35" i="8"/>
  <c r="BV35" i="8"/>
  <c r="CD35" i="8"/>
  <c r="CJ35" i="8"/>
  <c r="CR35" i="8"/>
  <c r="CZ35" i="8"/>
  <c r="K35" i="8"/>
  <c r="S35" i="8"/>
  <c r="AA35" i="8"/>
  <c r="AI35" i="8"/>
  <c r="AQ35" i="8"/>
  <c r="AY35" i="8"/>
  <c r="BG35" i="8"/>
  <c r="BO35" i="8"/>
  <c r="BW35" i="8"/>
  <c r="CE35" i="8"/>
  <c r="CS35" i="8"/>
  <c r="DA35" i="8"/>
  <c r="L35" i="8"/>
  <c r="T35" i="8"/>
  <c r="AB35" i="8"/>
  <c r="AJ35" i="8"/>
  <c r="AR35" i="8"/>
  <c r="AZ35" i="8"/>
  <c r="BH35" i="8"/>
  <c r="BP35" i="8"/>
  <c r="BX35" i="8"/>
  <c r="CF35" i="8"/>
  <c r="CL35" i="8"/>
  <c r="CT35" i="8"/>
  <c r="DB35" i="8"/>
  <c r="M35" i="8"/>
  <c r="U35" i="8"/>
  <c r="AC35" i="8"/>
  <c r="AK35" i="8"/>
  <c r="AS35" i="8"/>
  <c r="BA35" i="8"/>
  <c r="BI35" i="8"/>
  <c r="BQ35" i="8"/>
  <c r="BY35" i="8"/>
  <c r="CG35" i="8"/>
  <c r="CM35" i="8"/>
  <c r="CU35" i="8"/>
  <c r="DC35" i="8"/>
  <c r="N35" i="8"/>
  <c r="V35" i="8"/>
  <c r="AD35" i="8"/>
  <c r="AL35" i="8"/>
  <c r="AT35" i="8"/>
  <c r="BB35" i="8"/>
  <c r="BJ35" i="8"/>
  <c r="BR35" i="8"/>
  <c r="BZ35" i="8"/>
  <c r="CN35" i="8"/>
  <c r="CV35" i="8"/>
  <c r="DD35" i="8"/>
  <c r="O35" i="8"/>
  <c r="W35" i="8"/>
  <c r="AE35" i="8"/>
  <c r="AM35" i="8"/>
  <c r="AU35" i="8"/>
  <c r="BC35" i="8"/>
  <c r="BK35" i="8"/>
  <c r="BS35" i="8"/>
  <c r="CA35" i="8"/>
  <c r="CO35" i="8"/>
  <c r="CW35" i="8"/>
  <c r="DE35" i="8"/>
  <c r="P35" i="8"/>
  <c r="X35" i="8"/>
  <c r="AF35" i="8"/>
  <c r="AN35" i="8"/>
  <c r="AV35" i="8"/>
  <c r="BD35" i="8"/>
  <c r="BL35" i="8"/>
  <c r="BT35" i="8"/>
  <c r="CB35" i="8"/>
  <c r="CH35" i="8"/>
  <c r="CP35" i="8"/>
  <c r="CX35" i="8"/>
  <c r="DP43" i="1"/>
  <c r="I43" i="8"/>
  <c r="Q43" i="8"/>
  <c r="Y43" i="8"/>
  <c r="AG43" i="8"/>
  <c r="AO43" i="8"/>
  <c r="AW43" i="8"/>
  <c r="BE43" i="8"/>
  <c r="BM43" i="8"/>
  <c r="BU43" i="8"/>
  <c r="CC43" i="8"/>
  <c r="CI43" i="8"/>
  <c r="CQ43" i="8"/>
  <c r="CY43" i="8"/>
  <c r="J43" i="8"/>
  <c r="R43" i="8"/>
  <c r="Z43" i="8"/>
  <c r="AH43" i="8"/>
  <c r="AP43" i="8"/>
  <c r="AX43" i="8"/>
  <c r="BF43" i="8"/>
  <c r="BN43" i="8"/>
  <c r="BV43" i="8"/>
  <c r="CD43" i="8"/>
  <c r="CJ43" i="8"/>
  <c r="CR43" i="8"/>
  <c r="CZ43" i="8"/>
  <c r="K43" i="8"/>
  <c r="S43" i="8"/>
  <c r="AA43" i="8"/>
  <c r="AI43" i="8"/>
  <c r="AQ43" i="8"/>
  <c r="AY43" i="8"/>
  <c r="BG43" i="8"/>
  <c r="BO43" i="8"/>
  <c r="BW43" i="8"/>
  <c r="CE43" i="8"/>
  <c r="CS43" i="8"/>
  <c r="DA43" i="8"/>
  <c r="L43" i="8"/>
  <c r="T43" i="8"/>
  <c r="AB43" i="8"/>
  <c r="AJ43" i="8"/>
  <c r="AR43" i="8"/>
  <c r="AZ43" i="8"/>
  <c r="BH43" i="8"/>
  <c r="BP43" i="8"/>
  <c r="BX43" i="8"/>
  <c r="CF43" i="8"/>
  <c r="CL43" i="8"/>
  <c r="CT43" i="8"/>
  <c r="DB43" i="8"/>
  <c r="N43" i="8"/>
  <c r="V43" i="8"/>
  <c r="X43" i="8"/>
  <c r="AN43" i="8"/>
  <c r="BD43" i="8"/>
  <c r="BT43" i="8"/>
  <c r="CH43" i="8"/>
  <c r="CX43" i="8"/>
  <c r="AC43" i="8"/>
  <c r="AS43" i="8"/>
  <c r="BI43" i="8"/>
  <c r="BY43" i="8"/>
  <c r="CM43" i="8"/>
  <c r="DC43" i="8"/>
  <c r="AD43" i="8"/>
  <c r="AT43" i="8"/>
  <c r="BJ43" i="8"/>
  <c r="BZ43" i="8"/>
  <c r="CN43" i="8"/>
  <c r="DD43" i="8"/>
  <c r="M43" i="8"/>
  <c r="AE43" i="8"/>
  <c r="AU43" i="8"/>
  <c r="BK43" i="8"/>
  <c r="CA43" i="8"/>
  <c r="CO43" i="8"/>
  <c r="DE43" i="8"/>
  <c r="O43" i="8"/>
  <c r="AF43" i="8"/>
  <c r="AV43" i="8"/>
  <c r="BL43" i="8"/>
  <c r="CB43" i="8"/>
  <c r="CP43" i="8"/>
  <c r="P43" i="8"/>
  <c r="AK43" i="8"/>
  <c r="BA43" i="8"/>
  <c r="BQ43" i="8"/>
  <c r="CG43" i="8"/>
  <c r="CU43" i="8"/>
  <c r="U43" i="8"/>
  <c r="AL43" i="8"/>
  <c r="BB43" i="8"/>
  <c r="BR43" i="8"/>
  <c r="CV43" i="8"/>
  <c r="W43" i="8"/>
  <c r="AM43" i="8"/>
  <c r="BC43" i="8"/>
  <c r="BS43" i="8"/>
  <c r="CW43" i="8"/>
  <c r="DP51" i="1"/>
  <c r="I51" i="8"/>
  <c r="M51" i="8"/>
  <c r="U51" i="8"/>
  <c r="AC51" i="8"/>
  <c r="AK51" i="8"/>
  <c r="AS51" i="8"/>
  <c r="BA51" i="8"/>
  <c r="BI51" i="8"/>
  <c r="BQ51" i="8"/>
  <c r="BY51" i="8"/>
  <c r="CG51" i="8"/>
  <c r="CM51" i="8"/>
  <c r="CU51" i="8"/>
  <c r="DC51" i="8"/>
  <c r="N51" i="8"/>
  <c r="V51" i="8"/>
  <c r="AD51" i="8"/>
  <c r="AL51" i="8"/>
  <c r="AT51" i="8"/>
  <c r="BB51" i="8"/>
  <c r="BJ51" i="8"/>
  <c r="BR51" i="8"/>
  <c r="BZ51" i="8"/>
  <c r="CN51" i="8"/>
  <c r="CV51" i="8"/>
  <c r="DD51" i="8"/>
  <c r="O51" i="8"/>
  <c r="W51" i="8"/>
  <c r="AE51" i="8"/>
  <c r="AM51" i="8"/>
  <c r="AU51" i="8"/>
  <c r="BC51" i="8"/>
  <c r="BK51" i="8"/>
  <c r="BS51" i="8"/>
  <c r="CA51" i="8"/>
  <c r="CO51" i="8"/>
  <c r="CW51" i="8"/>
  <c r="DE51" i="8"/>
  <c r="P51" i="8"/>
  <c r="X51" i="8"/>
  <c r="AF51" i="8"/>
  <c r="AN51" i="8"/>
  <c r="AV51" i="8"/>
  <c r="BD51" i="8"/>
  <c r="BL51" i="8"/>
  <c r="BT51" i="8"/>
  <c r="CB51" i="8"/>
  <c r="CH51" i="8"/>
  <c r="CP51" i="8"/>
  <c r="CX51" i="8"/>
  <c r="Q51" i="8"/>
  <c r="Y51" i="8"/>
  <c r="AG51" i="8"/>
  <c r="AO51" i="8"/>
  <c r="AW51" i="8"/>
  <c r="BE51" i="8"/>
  <c r="BM51" i="8"/>
  <c r="BU51" i="8"/>
  <c r="CC51" i="8"/>
  <c r="CI51" i="8"/>
  <c r="CQ51" i="8"/>
  <c r="CY51" i="8"/>
  <c r="J51" i="8"/>
  <c r="R51" i="8"/>
  <c r="Z51" i="8"/>
  <c r="AH51" i="8"/>
  <c r="AP51" i="8"/>
  <c r="AX51" i="8"/>
  <c r="BF51" i="8"/>
  <c r="BN51" i="8"/>
  <c r="BV51" i="8"/>
  <c r="CD51" i="8"/>
  <c r="CJ51" i="8"/>
  <c r="CR51" i="8"/>
  <c r="CZ51" i="8"/>
  <c r="K51" i="8"/>
  <c r="S51" i="8"/>
  <c r="AA51" i="8"/>
  <c r="AI51" i="8"/>
  <c r="AQ51" i="8"/>
  <c r="AY51" i="8"/>
  <c r="BG51" i="8"/>
  <c r="BO51" i="8"/>
  <c r="BW51" i="8"/>
  <c r="CE51" i="8"/>
  <c r="CS51" i="8"/>
  <c r="DA51" i="8"/>
  <c r="L51" i="8"/>
  <c r="T51" i="8"/>
  <c r="AB51" i="8"/>
  <c r="AJ51" i="8"/>
  <c r="AR51" i="8"/>
  <c r="AZ51" i="8"/>
  <c r="BH51" i="8"/>
  <c r="BP51" i="8"/>
  <c r="BX51" i="8"/>
  <c r="CF51" i="8"/>
  <c r="CL51" i="8"/>
  <c r="CT51" i="8"/>
  <c r="DB51" i="8"/>
  <c r="DK15" i="1"/>
  <c r="DP27" i="1"/>
  <c r="I27" i="8"/>
  <c r="M27" i="8"/>
  <c r="U27" i="8"/>
  <c r="AC27" i="8"/>
  <c r="AK27" i="8"/>
  <c r="AS27" i="8"/>
  <c r="BA27" i="8"/>
  <c r="BI27" i="8"/>
  <c r="BQ27" i="8"/>
  <c r="BY27" i="8"/>
  <c r="CG27" i="8"/>
  <c r="CM27" i="8"/>
  <c r="CU27" i="8"/>
  <c r="DC27" i="8"/>
  <c r="N27" i="8"/>
  <c r="V27" i="8"/>
  <c r="AD27" i="8"/>
  <c r="AL27" i="8"/>
  <c r="AT27" i="8"/>
  <c r="BB27" i="8"/>
  <c r="BJ27" i="8"/>
  <c r="BR27" i="8"/>
  <c r="BZ27" i="8"/>
  <c r="CN27" i="8"/>
  <c r="CV27" i="8"/>
  <c r="DD27" i="8"/>
  <c r="O27" i="8"/>
  <c r="W27" i="8"/>
  <c r="AE27" i="8"/>
  <c r="AM27" i="8"/>
  <c r="AU27" i="8"/>
  <c r="BC27" i="8"/>
  <c r="BK27" i="8"/>
  <c r="BS27" i="8"/>
  <c r="CA27" i="8"/>
  <c r="CO27" i="8"/>
  <c r="CW27" i="8"/>
  <c r="DE27" i="8"/>
  <c r="P27" i="8"/>
  <c r="X27" i="8"/>
  <c r="AF27" i="8"/>
  <c r="AN27" i="8"/>
  <c r="AV27" i="8"/>
  <c r="BD27" i="8"/>
  <c r="BL27" i="8"/>
  <c r="BT27" i="8"/>
  <c r="CB27" i="8"/>
  <c r="CH27" i="8"/>
  <c r="CP27" i="8"/>
  <c r="CX27" i="8"/>
  <c r="Q27" i="8"/>
  <c r="Y27" i="8"/>
  <c r="AG27" i="8"/>
  <c r="AO27" i="8"/>
  <c r="AW27" i="8"/>
  <c r="BE27" i="8"/>
  <c r="BM27" i="8"/>
  <c r="BU27" i="8"/>
  <c r="CC27" i="8"/>
  <c r="CI27" i="8"/>
  <c r="CQ27" i="8"/>
  <c r="CY27" i="8"/>
  <c r="J27" i="8"/>
  <c r="R27" i="8"/>
  <c r="Z27" i="8"/>
  <c r="AH27" i="8"/>
  <c r="AP27" i="8"/>
  <c r="AX27" i="8"/>
  <c r="BF27" i="8"/>
  <c r="BN27" i="8"/>
  <c r="BV27" i="8"/>
  <c r="CD27" i="8"/>
  <c r="CJ27" i="8"/>
  <c r="CR27" i="8"/>
  <c r="CZ27" i="8"/>
  <c r="K27" i="8"/>
  <c r="S27" i="8"/>
  <c r="AA27" i="8"/>
  <c r="AI27" i="8"/>
  <c r="AQ27" i="8"/>
  <c r="AY27" i="8"/>
  <c r="BG27" i="8"/>
  <c r="BO27" i="8"/>
  <c r="BW27" i="8"/>
  <c r="CE27" i="8"/>
  <c r="CS27" i="8"/>
  <c r="DA27" i="8"/>
  <c r="L27" i="8"/>
  <c r="T27" i="8"/>
  <c r="AB27" i="8"/>
  <c r="AJ27" i="8"/>
  <c r="AR27" i="8"/>
  <c r="AZ27" i="8"/>
  <c r="BH27" i="8"/>
  <c r="BP27" i="8"/>
  <c r="BX27" i="8"/>
  <c r="CF27" i="8"/>
  <c r="CL27" i="8"/>
  <c r="CT27" i="8"/>
  <c r="DB27" i="8"/>
  <c r="CK52" i="8"/>
  <c r="CK41" i="8"/>
  <c r="CK34" i="8"/>
  <c r="CK24" i="8"/>
  <c r="CK16" i="8"/>
  <c r="CK14" i="8"/>
  <c r="E55" i="8"/>
  <c r="E39" i="8"/>
  <c r="E31" i="8"/>
  <c r="E23" i="8"/>
  <c r="E7" i="8"/>
  <c r="F32" i="8"/>
  <c r="F24" i="8"/>
  <c r="F8" i="8"/>
  <c r="G57" i="8"/>
  <c r="G49" i="8"/>
  <c r="G41" i="8"/>
  <c r="G9" i="8"/>
  <c r="H42" i="8"/>
  <c r="H26" i="8"/>
  <c r="H18" i="8"/>
  <c r="I2" i="8"/>
  <c r="DA2" i="8"/>
  <c r="CS2" i="8"/>
  <c r="CD2" i="8"/>
  <c r="BV2" i="8"/>
  <c r="BN2" i="8"/>
  <c r="BF2" i="8"/>
  <c r="AX2" i="8"/>
  <c r="AP2" i="8"/>
  <c r="AH2" i="8"/>
  <c r="Z2" i="8"/>
  <c r="J3" i="8"/>
  <c r="CZ3" i="8"/>
  <c r="CR3" i="8"/>
  <c r="CJ3" i="8"/>
  <c r="CD3" i="8"/>
  <c r="BV3" i="8"/>
  <c r="BN3" i="8"/>
  <c r="BF3" i="8"/>
  <c r="AX3" i="8"/>
  <c r="AP3" i="8"/>
  <c r="AH3" i="8"/>
  <c r="Z3" i="8"/>
  <c r="R3" i="8"/>
  <c r="CY57" i="8"/>
  <c r="CM57" i="8"/>
  <c r="CD57" i="8"/>
  <c r="BP57" i="8"/>
  <c r="BE57" i="8"/>
  <c r="AQ57" i="8"/>
  <c r="AA57" i="8"/>
  <c r="K57" i="8"/>
  <c r="CS55" i="8"/>
  <c r="AW55" i="8"/>
  <c r="DP34" i="1"/>
  <c r="I34" i="8"/>
  <c r="N34" i="8"/>
  <c r="V34" i="8"/>
  <c r="AD34" i="8"/>
  <c r="O34" i="8"/>
  <c r="W34" i="8"/>
  <c r="L34" i="8"/>
  <c r="X34" i="8"/>
  <c r="AG34" i="8"/>
  <c r="AO34" i="8"/>
  <c r="AW34" i="8"/>
  <c r="BE34" i="8"/>
  <c r="BM34" i="8"/>
  <c r="BU34" i="8"/>
  <c r="CC34" i="8"/>
  <c r="CI34" i="8"/>
  <c r="CQ34" i="8"/>
  <c r="CY34" i="8"/>
  <c r="M34" i="8"/>
  <c r="Y34" i="8"/>
  <c r="AH34" i="8"/>
  <c r="AP34" i="8"/>
  <c r="AX34" i="8"/>
  <c r="BF34" i="8"/>
  <c r="BN34" i="8"/>
  <c r="BV34" i="8"/>
  <c r="CD34" i="8"/>
  <c r="CJ34" i="8"/>
  <c r="CR34" i="8"/>
  <c r="CZ34" i="8"/>
  <c r="P34" i="8"/>
  <c r="Z34" i="8"/>
  <c r="AI34" i="8"/>
  <c r="AQ34" i="8"/>
  <c r="AY34" i="8"/>
  <c r="BG34" i="8"/>
  <c r="BO34" i="8"/>
  <c r="BW34" i="8"/>
  <c r="CE34" i="8"/>
  <c r="CS34" i="8"/>
  <c r="DA34" i="8"/>
  <c r="Q34" i="8"/>
  <c r="AA34" i="8"/>
  <c r="AJ34" i="8"/>
  <c r="AR34" i="8"/>
  <c r="AZ34" i="8"/>
  <c r="BH34" i="8"/>
  <c r="BP34" i="8"/>
  <c r="BX34" i="8"/>
  <c r="CF34" i="8"/>
  <c r="CL34" i="8"/>
  <c r="CT34" i="8"/>
  <c r="DB34" i="8"/>
  <c r="R34" i="8"/>
  <c r="AB34" i="8"/>
  <c r="AK34" i="8"/>
  <c r="AS34" i="8"/>
  <c r="BA34" i="8"/>
  <c r="BI34" i="8"/>
  <c r="BQ34" i="8"/>
  <c r="BY34" i="8"/>
  <c r="CG34" i="8"/>
  <c r="CM34" i="8"/>
  <c r="CU34" i="8"/>
  <c r="DC34" i="8"/>
  <c r="S34" i="8"/>
  <c r="AC34" i="8"/>
  <c r="AL34" i="8"/>
  <c r="AT34" i="8"/>
  <c r="BB34" i="8"/>
  <c r="BJ34" i="8"/>
  <c r="BR34" i="8"/>
  <c r="BZ34" i="8"/>
  <c r="CN34" i="8"/>
  <c r="CV34" i="8"/>
  <c r="DD34" i="8"/>
  <c r="J34" i="8"/>
  <c r="T34" i="8"/>
  <c r="AE34" i="8"/>
  <c r="AM34" i="8"/>
  <c r="AU34" i="8"/>
  <c r="BC34" i="8"/>
  <c r="BK34" i="8"/>
  <c r="BS34" i="8"/>
  <c r="CA34" i="8"/>
  <c r="CO34" i="8"/>
  <c r="CW34" i="8"/>
  <c r="DE34" i="8"/>
  <c r="K34" i="8"/>
  <c r="U34" i="8"/>
  <c r="AF34" i="8"/>
  <c r="AN34" i="8"/>
  <c r="AV34" i="8"/>
  <c r="BD34" i="8"/>
  <c r="BL34" i="8"/>
  <c r="BT34" i="8"/>
  <c r="CB34" i="8"/>
  <c r="CH34" i="8"/>
  <c r="CP34" i="8"/>
  <c r="CX34" i="8"/>
  <c r="DQ2" i="1"/>
  <c r="DP2" i="1"/>
  <c r="CH2" i="8"/>
  <c r="DP40" i="1"/>
  <c r="I40" i="8"/>
  <c r="Q40" i="8"/>
  <c r="Y40" i="8"/>
  <c r="AG40" i="8"/>
  <c r="AO40" i="8"/>
  <c r="AW40" i="8"/>
  <c r="BE40" i="8"/>
  <c r="BM40" i="8"/>
  <c r="BU40" i="8"/>
  <c r="CC40" i="8"/>
  <c r="CI40" i="8"/>
  <c r="CQ40" i="8"/>
  <c r="CY40" i="8"/>
  <c r="J40" i="8"/>
  <c r="R40" i="8"/>
  <c r="Z40" i="8"/>
  <c r="AH40" i="8"/>
  <c r="AP40" i="8"/>
  <c r="AX40" i="8"/>
  <c r="BF40" i="8"/>
  <c r="BN40" i="8"/>
  <c r="BV40" i="8"/>
  <c r="CD40" i="8"/>
  <c r="CJ40" i="8"/>
  <c r="CR40" i="8"/>
  <c r="CZ40" i="8"/>
  <c r="K40" i="8"/>
  <c r="S40" i="8"/>
  <c r="AA40" i="8"/>
  <c r="AI40" i="8"/>
  <c r="AQ40" i="8"/>
  <c r="AY40" i="8"/>
  <c r="BG40" i="8"/>
  <c r="BO40" i="8"/>
  <c r="BW40" i="8"/>
  <c r="CE40" i="8"/>
  <c r="CS40" i="8"/>
  <c r="DA40" i="8"/>
  <c r="L40" i="8"/>
  <c r="T40" i="8"/>
  <c r="AB40" i="8"/>
  <c r="AJ40" i="8"/>
  <c r="AR40" i="8"/>
  <c r="AZ40" i="8"/>
  <c r="BH40" i="8"/>
  <c r="BP40" i="8"/>
  <c r="BX40" i="8"/>
  <c r="CF40" i="8"/>
  <c r="CL40" i="8"/>
  <c r="CT40" i="8"/>
  <c r="DB40" i="8"/>
  <c r="M40" i="8"/>
  <c r="U40" i="8"/>
  <c r="AC40" i="8"/>
  <c r="AK40" i="8"/>
  <c r="AS40" i="8"/>
  <c r="BA40" i="8"/>
  <c r="BI40" i="8"/>
  <c r="BQ40" i="8"/>
  <c r="BY40" i="8"/>
  <c r="CG40" i="8"/>
  <c r="CM40" i="8"/>
  <c r="CU40" i="8"/>
  <c r="DC40" i="8"/>
  <c r="N40" i="8"/>
  <c r="V40" i="8"/>
  <c r="AD40" i="8"/>
  <c r="AL40" i="8"/>
  <c r="AT40" i="8"/>
  <c r="BB40" i="8"/>
  <c r="BJ40" i="8"/>
  <c r="BR40" i="8"/>
  <c r="BZ40" i="8"/>
  <c r="CN40" i="8"/>
  <c r="CV40" i="8"/>
  <c r="DD40" i="8"/>
  <c r="O40" i="8"/>
  <c r="W40" i="8"/>
  <c r="AE40" i="8"/>
  <c r="AM40" i="8"/>
  <c r="AU40" i="8"/>
  <c r="BC40" i="8"/>
  <c r="BK40" i="8"/>
  <c r="BS40" i="8"/>
  <c r="CA40" i="8"/>
  <c r="CO40" i="8"/>
  <c r="CW40" i="8"/>
  <c r="DE40" i="8"/>
  <c r="P40" i="8"/>
  <c r="X40" i="8"/>
  <c r="AF40" i="8"/>
  <c r="AN40" i="8"/>
  <c r="AV40" i="8"/>
  <c r="BD40" i="8"/>
  <c r="BL40" i="8"/>
  <c r="BT40" i="8"/>
  <c r="CB40" i="8"/>
  <c r="CH40" i="8"/>
  <c r="CP40" i="8"/>
  <c r="CX40" i="8"/>
  <c r="DP15" i="1"/>
  <c r="I15" i="8"/>
  <c r="M15" i="8"/>
  <c r="U15" i="8"/>
  <c r="AC15" i="8"/>
  <c r="AK15" i="8"/>
  <c r="AS15" i="8"/>
  <c r="BA15" i="8"/>
  <c r="BI15" i="8"/>
  <c r="BQ15" i="8"/>
  <c r="BY15" i="8"/>
  <c r="CG15" i="8"/>
  <c r="CM15" i="8"/>
  <c r="CU15" i="8"/>
  <c r="DC15" i="8"/>
  <c r="N15" i="8"/>
  <c r="V15" i="8"/>
  <c r="AD15" i="8"/>
  <c r="AL15" i="8"/>
  <c r="AT15" i="8"/>
  <c r="BB15" i="8"/>
  <c r="BJ15" i="8"/>
  <c r="BR15" i="8"/>
  <c r="BZ15" i="8"/>
  <c r="CN15" i="8"/>
  <c r="CV15" i="8"/>
  <c r="DD15" i="8"/>
  <c r="O15" i="8"/>
  <c r="W15" i="8"/>
  <c r="AE15" i="8"/>
  <c r="AM15" i="8"/>
  <c r="AU15" i="8"/>
  <c r="BC15" i="8"/>
  <c r="BK15" i="8"/>
  <c r="BS15" i="8"/>
  <c r="CA15" i="8"/>
  <c r="CO15" i="8"/>
  <c r="CW15" i="8"/>
  <c r="DE15" i="8"/>
  <c r="P15" i="8"/>
  <c r="X15" i="8"/>
  <c r="AF15" i="8"/>
  <c r="AN15" i="8"/>
  <c r="AV15" i="8"/>
  <c r="BD15" i="8"/>
  <c r="BL15" i="8"/>
  <c r="BT15" i="8"/>
  <c r="CB15" i="8"/>
  <c r="CH15" i="8"/>
  <c r="CP15" i="8"/>
  <c r="CX15" i="8"/>
  <c r="Q15" i="8"/>
  <c r="Y15" i="8"/>
  <c r="AG15" i="8"/>
  <c r="AO15" i="8"/>
  <c r="AW15" i="8"/>
  <c r="BE15" i="8"/>
  <c r="BM15" i="8"/>
  <c r="BU15" i="8"/>
  <c r="CC15" i="8"/>
  <c r="CI15" i="8"/>
  <c r="CQ15" i="8"/>
  <c r="CY15" i="8"/>
  <c r="J15" i="8"/>
  <c r="R15" i="8"/>
  <c r="Z15" i="8"/>
  <c r="AH15" i="8"/>
  <c r="AP15" i="8"/>
  <c r="AX15" i="8"/>
  <c r="BF15" i="8"/>
  <c r="BN15" i="8"/>
  <c r="BV15" i="8"/>
  <c r="CD15" i="8"/>
  <c r="CJ15" i="8"/>
  <c r="CR15" i="8"/>
  <c r="CZ15" i="8"/>
  <c r="K15" i="8"/>
  <c r="S15" i="8"/>
  <c r="AA15" i="8"/>
  <c r="AI15" i="8"/>
  <c r="AQ15" i="8"/>
  <c r="AY15" i="8"/>
  <c r="BG15" i="8"/>
  <c r="BO15" i="8"/>
  <c r="BW15" i="8"/>
  <c r="CE15" i="8"/>
  <c r="CS15" i="8"/>
  <c r="DA15" i="8"/>
  <c r="L15" i="8"/>
  <c r="T15" i="8"/>
  <c r="AB15" i="8"/>
  <c r="AJ15" i="8"/>
  <c r="AR15" i="8"/>
  <c r="AZ15" i="8"/>
  <c r="BH15" i="8"/>
  <c r="BP15" i="8"/>
  <c r="BX15" i="8"/>
  <c r="CF15" i="8"/>
  <c r="CL15" i="8"/>
  <c r="CT15" i="8"/>
  <c r="DB15" i="8"/>
  <c r="CK54" i="8"/>
  <c r="CK43" i="8"/>
  <c r="CK36" i="8"/>
  <c r="CK31" i="8"/>
  <c r="CK29" i="8"/>
  <c r="CK21" i="8"/>
  <c r="CK11" i="8"/>
  <c r="CK9" i="8"/>
  <c r="E46" i="8"/>
  <c r="E22" i="8"/>
  <c r="E14" i="8"/>
  <c r="E6" i="8"/>
  <c r="F55" i="8"/>
  <c r="F39" i="8"/>
  <c r="F31" i="8"/>
  <c r="F23" i="8"/>
  <c r="F15" i="8"/>
  <c r="F7" i="8"/>
  <c r="G40" i="8"/>
  <c r="G24" i="8"/>
  <c r="G8" i="8"/>
  <c r="H57" i="8"/>
  <c r="H49" i="8"/>
  <c r="H41" i="8"/>
  <c r="J2" i="8"/>
  <c r="CZ2" i="8"/>
  <c r="CR2" i="8"/>
  <c r="CJ2" i="8"/>
  <c r="CC2" i="8"/>
  <c r="BU2" i="8"/>
  <c r="BM2" i="8"/>
  <c r="BE2" i="8"/>
  <c r="AW2" i="8"/>
  <c r="AO2" i="8"/>
  <c r="AG2" i="8"/>
  <c r="Y2" i="8"/>
  <c r="Q2" i="8"/>
  <c r="CY3" i="8"/>
  <c r="CQ3" i="8"/>
  <c r="CI3" i="8"/>
  <c r="CC3" i="8"/>
  <c r="BU3" i="8"/>
  <c r="BM3" i="8"/>
  <c r="BE3" i="8"/>
  <c r="AW3" i="8"/>
  <c r="AO3" i="8"/>
  <c r="AG3" i="8"/>
  <c r="Y3" i="8"/>
  <c r="Q3" i="8"/>
  <c r="CX57" i="8"/>
  <c r="CL57" i="8"/>
  <c r="CC57" i="8"/>
  <c r="BO57" i="8"/>
  <c r="BD57" i="8"/>
  <c r="AP57" i="8"/>
  <c r="Z57" i="8"/>
  <c r="J57" i="8"/>
  <c r="CQ55" i="8"/>
  <c r="AO55" i="8"/>
  <c r="DP9" i="1"/>
  <c r="I9" i="8"/>
  <c r="Q9" i="8"/>
  <c r="Y9" i="8"/>
  <c r="AG9" i="8"/>
  <c r="AO9" i="8"/>
  <c r="AW9" i="8"/>
  <c r="BE9" i="8"/>
  <c r="BM9" i="8"/>
  <c r="BU9" i="8"/>
  <c r="CC9" i="8"/>
  <c r="CI9" i="8"/>
  <c r="CQ9" i="8"/>
  <c r="CY9" i="8"/>
  <c r="J9" i="8"/>
  <c r="R9" i="8"/>
  <c r="Z9" i="8"/>
  <c r="AH9" i="8"/>
  <c r="AP9" i="8"/>
  <c r="AX9" i="8"/>
  <c r="BF9" i="8"/>
  <c r="BN9" i="8"/>
  <c r="BV9" i="8"/>
  <c r="CD9" i="8"/>
  <c r="CJ9" i="8"/>
  <c r="CR9" i="8"/>
  <c r="CZ9" i="8"/>
  <c r="K9" i="8"/>
  <c r="S9" i="8"/>
  <c r="AA9" i="8"/>
  <c r="AI9" i="8"/>
  <c r="AQ9" i="8"/>
  <c r="AY9" i="8"/>
  <c r="BG9" i="8"/>
  <c r="BO9" i="8"/>
  <c r="BW9" i="8"/>
  <c r="CE9" i="8"/>
  <c r="CS9" i="8"/>
  <c r="DA9" i="8"/>
  <c r="L9" i="8"/>
  <c r="T9" i="8"/>
  <c r="AB9" i="8"/>
  <c r="AJ9" i="8"/>
  <c r="AR9" i="8"/>
  <c r="AZ9" i="8"/>
  <c r="BH9" i="8"/>
  <c r="BP9" i="8"/>
  <c r="BX9" i="8"/>
  <c r="CF9" i="8"/>
  <c r="CL9" i="8"/>
  <c r="CT9" i="8"/>
  <c r="DB9" i="8"/>
  <c r="P9" i="8"/>
  <c r="AF9" i="8"/>
  <c r="AV9" i="8"/>
  <c r="BL9" i="8"/>
  <c r="CB9" i="8"/>
  <c r="CP9" i="8"/>
  <c r="U9" i="8"/>
  <c r="AK9" i="8"/>
  <c r="BA9" i="8"/>
  <c r="BQ9" i="8"/>
  <c r="CG9" i="8"/>
  <c r="CU9" i="8"/>
  <c r="V9" i="8"/>
  <c r="AL9" i="8"/>
  <c r="BB9" i="8"/>
  <c r="BR9" i="8"/>
  <c r="CV9" i="8"/>
  <c r="W9" i="8"/>
  <c r="AM9" i="8"/>
  <c r="BC9" i="8"/>
  <c r="BS9" i="8"/>
  <c r="CW9" i="8"/>
  <c r="X9" i="8"/>
  <c r="AN9" i="8"/>
  <c r="BD9" i="8"/>
  <c r="BT9" i="8"/>
  <c r="CH9" i="8"/>
  <c r="CX9" i="8"/>
  <c r="M9" i="8"/>
  <c r="AC9" i="8"/>
  <c r="AS9" i="8"/>
  <c r="BI9" i="8"/>
  <c r="BY9" i="8"/>
  <c r="CM9" i="8"/>
  <c r="DC9" i="8"/>
  <c r="N9" i="8"/>
  <c r="AD9" i="8"/>
  <c r="AT9" i="8"/>
  <c r="BJ9" i="8"/>
  <c r="BZ9" i="8"/>
  <c r="CN9" i="8"/>
  <c r="DD9" i="8"/>
  <c r="O9" i="8"/>
  <c r="AE9" i="8"/>
  <c r="AU9" i="8"/>
  <c r="BK9" i="8"/>
  <c r="CA9" i="8"/>
  <c r="CO9" i="8"/>
  <c r="DE9" i="8"/>
  <c r="DP20" i="1"/>
  <c r="I20" i="8"/>
  <c r="M20" i="8"/>
  <c r="U20" i="8"/>
  <c r="AC20" i="8"/>
  <c r="AK20" i="8"/>
  <c r="AS20" i="8"/>
  <c r="BA20" i="8"/>
  <c r="BI20" i="8"/>
  <c r="BQ20" i="8"/>
  <c r="BY20" i="8"/>
  <c r="CG20" i="8"/>
  <c r="CM20" i="8"/>
  <c r="CU20" i="8"/>
  <c r="DC20" i="8"/>
  <c r="N20" i="8"/>
  <c r="V20" i="8"/>
  <c r="AD20" i="8"/>
  <c r="AL20" i="8"/>
  <c r="AT20" i="8"/>
  <c r="BB20" i="8"/>
  <c r="BJ20" i="8"/>
  <c r="BR20" i="8"/>
  <c r="BZ20" i="8"/>
  <c r="CN20" i="8"/>
  <c r="CV20" i="8"/>
  <c r="DD20" i="8"/>
  <c r="O20" i="8"/>
  <c r="W20" i="8"/>
  <c r="AE20" i="8"/>
  <c r="AM20" i="8"/>
  <c r="AU20" i="8"/>
  <c r="BC20" i="8"/>
  <c r="BK20" i="8"/>
  <c r="BS20" i="8"/>
  <c r="CA20" i="8"/>
  <c r="CO20" i="8"/>
  <c r="CW20" i="8"/>
  <c r="DE20" i="8"/>
  <c r="P20" i="8"/>
  <c r="X20" i="8"/>
  <c r="AF20" i="8"/>
  <c r="AN20" i="8"/>
  <c r="AV20" i="8"/>
  <c r="BD20" i="8"/>
  <c r="BL20" i="8"/>
  <c r="BT20" i="8"/>
  <c r="CB20" i="8"/>
  <c r="CH20" i="8"/>
  <c r="CP20" i="8"/>
  <c r="CX20" i="8"/>
  <c r="T20" i="8"/>
  <c r="AJ20" i="8"/>
  <c r="AZ20" i="8"/>
  <c r="BP20" i="8"/>
  <c r="CF20" i="8"/>
  <c r="CT20" i="8"/>
  <c r="Y20" i="8"/>
  <c r="AO20" i="8"/>
  <c r="BE20" i="8"/>
  <c r="BU20" i="8"/>
  <c r="CI20" i="8"/>
  <c r="CY20" i="8"/>
  <c r="J20" i="8"/>
  <c r="Z20" i="8"/>
  <c r="AP20" i="8"/>
  <c r="BF20" i="8"/>
  <c r="BV20" i="8"/>
  <c r="CJ20" i="8"/>
  <c r="CZ20" i="8"/>
  <c r="K20" i="8"/>
  <c r="AA20" i="8"/>
  <c r="AQ20" i="8"/>
  <c r="BG20" i="8"/>
  <c r="BW20" i="8"/>
  <c r="DA20" i="8"/>
  <c r="L20" i="8"/>
  <c r="AB20" i="8"/>
  <c r="AR20" i="8"/>
  <c r="BH20" i="8"/>
  <c r="BX20" i="8"/>
  <c r="CL20" i="8"/>
  <c r="DB20" i="8"/>
  <c r="Q20" i="8"/>
  <c r="AG20" i="8"/>
  <c r="AW20" i="8"/>
  <c r="BM20" i="8"/>
  <c r="CC20" i="8"/>
  <c r="CQ20" i="8"/>
  <c r="R20" i="8"/>
  <c r="AH20" i="8"/>
  <c r="AX20" i="8"/>
  <c r="BN20" i="8"/>
  <c r="CD20" i="8"/>
  <c r="CR20" i="8"/>
  <c r="S20" i="8"/>
  <c r="AI20" i="8"/>
  <c r="AY20" i="8"/>
  <c r="BO20" i="8"/>
  <c r="CE20" i="8"/>
  <c r="CS20" i="8"/>
  <c r="DP32" i="1"/>
  <c r="I32" i="8"/>
  <c r="M32" i="8"/>
  <c r="U32" i="8"/>
  <c r="AC32" i="8"/>
  <c r="AK32" i="8"/>
  <c r="AS32" i="8"/>
  <c r="BA32" i="8"/>
  <c r="BI32" i="8"/>
  <c r="BQ32" i="8"/>
  <c r="BY32" i="8"/>
  <c r="CG32" i="8"/>
  <c r="CM32" i="8"/>
  <c r="CU32" i="8"/>
  <c r="DC32" i="8"/>
  <c r="N32" i="8"/>
  <c r="V32" i="8"/>
  <c r="AD32" i="8"/>
  <c r="AL32" i="8"/>
  <c r="AT32" i="8"/>
  <c r="BB32" i="8"/>
  <c r="BJ32" i="8"/>
  <c r="BR32" i="8"/>
  <c r="BZ32" i="8"/>
  <c r="CN32" i="8"/>
  <c r="CV32" i="8"/>
  <c r="DD32" i="8"/>
  <c r="O32" i="8"/>
  <c r="W32" i="8"/>
  <c r="AE32" i="8"/>
  <c r="AM32" i="8"/>
  <c r="AU32" i="8"/>
  <c r="BC32" i="8"/>
  <c r="BK32" i="8"/>
  <c r="BS32" i="8"/>
  <c r="CA32" i="8"/>
  <c r="CO32" i="8"/>
  <c r="CW32" i="8"/>
  <c r="DE32" i="8"/>
  <c r="P32" i="8"/>
  <c r="X32" i="8"/>
  <c r="AF32" i="8"/>
  <c r="AN32" i="8"/>
  <c r="AV32" i="8"/>
  <c r="BD32" i="8"/>
  <c r="BL32" i="8"/>
  <c r="K32" i="8"/>
  <c r="AA32" i="8"/>
  <c r="AQ32" i="8"/>
  <c r="BG32" i="8"/>
  <c r="BV32" i="8"/>
  <c r="CH32" i="8"/>
  <c r="CS32" i="8"/>
  <c r="L32" i="8"/>
  <c r="AB32" i="8"/>
  <c r="AR32" i="8"/>
  <c r="BH32" i="8"/>
  <c r="BW32" i="8"/>
  <c r="CI32" i="8"/>
  <c r="CT32" i="8"/>
  <c r="Q32" i="8"/>
  <c r="AG32" i="8"/>
  <c r="AW32" i="8"/>
  <c r="BM32" i="8"/>
  <c r="BX32" i="8"/>
  <c r="CJ32" i="8"/>
  <c r="CX32" i="8"/>
  <c r="R32" i="8"/>
  <c r="AH32" i="8"/>
  <c r="AX32" i="8"/>
  <c r="BN32" i="8"/>
  <c r="CB32" i="8"/>
  <c r="CY32" i="8"/>
  <c r="S32" i="8"/>
  <c r="AI32" i="8"/>
  <c r="AY32" i="8"/>
  <c r="BO32" i="8"/>
  <c r="CC32" i="8"/>
  <c r="CL32" i="8"/>
  <c r="CZ32" i="8"/>
  <c r="T32" i="8"/>
  <c r="AJ32" i="8"/>
  <c r="AZ32" i="8"/>
  <c r="BP32" i="8"/>
  <c r="CD32" i="8"/>
  <c r="CP32" i="8"/>
  <c r="DA32" i="8"/>
  <c r="Y32" i="8"/>
  <c r="AO32" i="8"/>
  <c r="BE32" i="8"/>
  <c r="BT32" i="8"/>
  <c r="CE32" i="8"/>
  <c r="CQ32" i="8"/>
  <c r="DB32" i="8"/>
  <c r="J32" i="8"/>
  <c r="Z32" i="8"/>
  <c r="AP32" i="8"/>
  <c r="BF32" i="8"/>
  <c r="BU32" i="8"/>
  <c r="CF32" i="8"/>
  <c r="CR32" i="8"/>
  <c r="DP37" i="1"/>
  <c r="I37" i="8"/>
  <c r="Q37" i="8"/>
  <c r="Y37" i="8"/>
  <c r="AG37" i="8"/>
  <c r="AO37" i="8"/>
  <c r="AW37" i="8"/>
  <c r="BE37" i="8"/>
  <c r="BM37" i="8"/>
  <c r="BU37" i="8"/>
  <c r="CC37" i="8"/>
  <c r="CI37" i="8"/>
  <c r="CQ37" i="8"/>
  <c r="CY37" i="8"/>
  <c r="J37" i="8"/>
  <c r="R37" i="8"/>
  <c r="Z37" i="8"/>
  <c r="AH37" i="8"/>
  <c r="AP37" i="8"/>
  <c r="AX37" i="8"/>
  <c r="BF37" i="8"/>
  <c r="BN37" i="8"/>
  <c r="BV37" i="8"/>
  <c r="CD37" i="8"/>
  <c r="CJ37" i="8"/>
  <c r="CR37" i="8"/>
  <c r="CZ37" i="8"/>
  <c r="K37" i="8"/>
  <c r="S37" i="8"/>
  <c r="AA37" i="8"/>
  <c r="AI37" i="8"/>
  <c r="AQ37" i="8"/>
  <c r="AY37" i="8"/>
  <c r="BG37" i="8"/>
  <c r="BO37" i="8"/>
  <c r="BW37" i="8"/>
  <c r="CE37" i="8"/>
  <c r="CS37" i="8"/>
  <c r="DA37" i="8"/>
  <c r="L37" i="8"/>
  <c r="T37" i="8"/>
  <c r="AB37" i="8"/>
  <c r="AJ37" i="8"/>
  <c r="AR37" i="8"/>
  <c r="AZ37" i="8"/>
  <c r="BH37" i="8"/>
  <c r="BP37" i="8"/>
  <c r="BX37" i="8"/>
  <c r="CF37" i="8"/>
  <c r="CL37" i="8"/>
  <c r="CT37" i="8"/>
  <c r="DB37" i="8"/>
  <c r="M37" i="8"/>
  <c r="U37" i="8"/>
  <c r="AC37" i="8"/>
  <c r="AK37" i="8"/>
  <c r="AS37" i="8"/>
  <c r="BA37" i="8"/>
  <c r="BI37" i="8"/>
  <c r="BQ37" i="8"/>
  <c r="BY37" i="8"/>
  <c r="CG37" i="8"/>
  <c r="CM37" i="8"/>
  <c r="CU37" i="8"/>
  <c r="DC37" i="8"/>
  <c r="N37" i="8"/>
  <c r="V37" i="8"/>
  <c r="AD37" i="8"/>
  <c r="AL37" i="8"/>
  <c r="AT37" i="8"/>
  <c r="BB37" i="8"/>
  <c r="BJ37" i="8"/>
  <c r="BR37" i="8"/>
  <c r="BZ37" i="8"/>
  <c r="CN37" i="8"/>
  <c r="CV37" i="8"/>
  <c r="DD37" i="8"/>
  <c r="O37" i="8"/>
  <c r="W37" i="8"/>
  <c r="AE37" i="8"/>
  <c r="AM37" i="8"/>
  <c r="AU37" i="8"/>
  <c r="BC37" i="8"/>
  <c r="BK37" i="8"/>
  <c r="BS37" i="8"/>
  <c r="CA37" i="8"/>
  <c r="CO37" i="8"/>
  <c r="CW37" i="8"/>
  <c r="DE37" i="8"/>
  <c r="P37" i="8"/>
  <c r="X37" i="8"/>
  <c r="AF37" i="8"/>
  <c r="AN37" i="8"/>
  <c r="AV37" i="8"/>
  <c r="BD37" i="8"/>
  <c r="BL37" i="8"/>
  <c r="BT37" i="8"/>
  <c r="CB37" i="8"/>
  <c r="CH37" i="8"/>
  <c r="CP37" i="8"/>
  <c r="CX37" i="8"/>
  <c r="DP45" i="1"/>
  <c r="I45" i="8"/>
  <c r="Q45" i="8"/>
  <c r="Y45" i="8"/>
  <c r="AG45" i="8"/>
  <c r="AO45" i="8"/>
  <c r="J45" i="8"/>
  <c r="R45" i="8"/>
  <c r="Z45" i="8"/>
  <c r="AH45" i="8"/>
  <c r="AP45" i="8"/>
  <c r="AX45" i="8"/>
  <c r="BF45" i="8"/>
  <c r="BN45" i="8"/>
  <c r="BV45" i="8"/>
  <c r="CD45" i="8"/>
  <c r="CJ45" i="8"/>
  <c r="K45" i="8"/>
  <c r="S45" i="8"/>
  <c r="AA45" i="8"/>
  <c r="AI45" i="8"/>
  <c r="AQ45" i="8"/>
  <c r="AY45" i="8"/>
  <c r="BG45" i="8"/>
  <c r="BO45" i="8"/>
  <c r="BW45" i="8"/>
  <c r="CE45" i="8"/>
  <c r="L45" i="8"/>
  <c r="T45" i="8"/>
  <c r="X45" i="8"/>
  <c r="AL45" i="8"/>
  <c r="AW45" i="8"/>
  <c r="BI45" i="8"/>
  <c r="BS45" i="8"/>
  <c r="CC45" i="8"/>
  <c r="CM45" i="8"/>
  <c r="CU45" i="8"/>
  <c r="DC45" i="8"/>
  <c r="M45" i="8"/>
  <c r="AB45" i="8"/>
  <c r="AM45" i="8"/>
  <c r="AZ45" i="8"/>
  <c r="BJ45" i="8"/>
  <c r="BT45" i="8"/>
  <c r="CF45" i="8"/>
  <c r="CN45" i="8"/>
  <c r="CV45" i="8"/>
  <c r="DD45" i="8"/>
  <c r="N45" i="8"/>
  <c r="AC45" i="8"/>
  <c r="AN45" i="8"/>
  <c r="BA45" i="8"/>
  <c r="BK45" i="8"/>
  <c r="BU45" i="8"/>
  <c r="CG45" i="8"/>
  <c r="CO45" i="8"/>
  <c r="CW45" i="8"/>
  <c r="DE45" i="8"/>
  <c r="O45" i="8"/>
  <c r="AD45" i="8"/>
  <c r="AR45" i="8"/>
  <c r="BB45" i="8"/>
  <c r="BL45" i="8"/>
  <c r="BX45" i="8"/>
  <c r="CP45" i="8"/>
  <c r="CX45" i="8"/>
  <c r="P45" i="8"/>
  <c r="AE45" i="8"/>
  <c r="AS45" i="8"/>
  <c r="BC45" i="8"/>
  <c r="BM45" i="8"/>
  <c r="BY45" i="8"/>
  <c r="CQ45" i="8"/>
  <c r="CY45" i="8"/>
  <c r="U45" i="8"/>
  <c r="AF45" i="8"/>
  <c r="AT45" i="8"/>
  <c r="BD45" i="8"/>
  <c r="BP45" i="8"/>
  <c r="BZ45" i="8"/>
  <c r="CH45" i="8"/>
  <c r="CR45" i="8"/>
  <c r="CZ45" i="8"/>
  <c r="V45" i="8"/>
  <c r="AJ45" i="8"/>
  <c r="AU45" i="8"/>
  <c r="BE45" i="8"/>
  <c r="BQ45" i="8"/>
  <c r="CA45" i="8"/>
  <c r="CI45" i="8"/>
  <c r="CS45" i="8"/>
  <c r="DA45" i="8"/>
  <c r="W45" i="8"/>
  <c r="AK45" i="8"/>
  <c r="AV45" i="8"/>
  <c r="BH45" i="8"/>
  <c r="BR45" i="8"/>
  <c r="CB45" i="8"/>
  <c r="CL45" i="8"/>
  <c r="CT45" i="8"/>
  <c r="DB45" i="8"/>
  <c r="DP53" i="1"/>
  <c r="I53" i="8"/>
  <c r="M53" i="8"/>
  <c r="U53" i="8"/>
  <c r="AC53" i="8"/>
  <c r="AK53" i="8"/>
  <c r="AS53" i="8"/>
  <c r="BA53" i="8"/>
  <c r="BI53" i="8"/>
  <c r="BQ53" i="8"/>
  <c r="BY53" i="8"/>
  <c r="CG53" i="8"/>
  <c r="CM53" i="8"/>
  <c r="CU53" i="8"/>
  <c r="DC53" i="8"/>
  <c r="N53" i="8"/>
  <c r="V53" i="8"/>
  <c r="AD53" i="8"/>
  <c r="AL53" i="8"/>
  <c r="AT53" i="8"/>
  <c r="BB53" i="8"/>
  <c r="BJ53" i="8"/>
  <c r="BR53" i="8"/>
  <c r="BZ53" i="8"/>
  <c r="CN53" i="8"/>
  <c r="CV53" i="8"/>
  <c r="DD53" i="8"/>
  <c r="O53" i="8"/>
  <c r="W53" i="8"/>
  <c r="AE53" i="8"/>
  <c r="AM53" i="8"/>
  <c r="AU53" i="8"/>
  <c r="BC53" i="8"/>
  <c r="BK53" i="8"/>
  <c r="BS53" i="8"/>
  <c r="CA53" i="8"/>
  <c r="CO53" i="8"/>
  <c r="CW53" i="8"/>
  <c r="DE53" i="8"/>
  <c r="P53" i="8"/>
  <c r="X53" i="8"/>
  <c r="AF53" i="8"/>
  <c r="AN53" i="8"/>
  <c r="AV53" i="8"/>
  <c r="BD53" i="8"/>
  <c r="BL53" i="8"/>
  <c r="BT53" i="8"/>
  <c r="CB53" i="8"/>
  <c r="CH53" i="8"/>
  <c r="CP53" i="8"/>
  <c r="CX53" i="8"/>
  <c r="Q53" i="8"/>
  <c r="Y53" i="8"/>
  <c r="AG53" i="8"/>
  <c r="AO53" i="8"/>
  <c r="AW53" i="8"/>
  <c r="BE53" i="8"/>
  <c r="BM53" i="8"/>
  <c r="BU53" i="8"/>
  <c r="CC53" i="8"/>
  <c r="CI53" i="8"/>
  <c r="CQ53" i="8"/>
  <c r="CY53" i="8"/>
  <c r="J53" i="8"/>
  <c r="R53" i="8"/>
  <c r="Z53" i="8"/>
  <c r="AH53" i="8"/>
  <c r="AP53" i="8"/>
  <c r="AX53" i="8"/>
  <c r="BF53" i="8"/>
  <c r="BN53" i="8"/>
  <c r="BV53" i="8"/>
  <c r="CD53" i="8"/>
  <c r="CJ53" i="8"/>
  <c r="CR53" i="8"/>
  <c r="CZ53" i="8"/>
  <c r="K53" i="8"/>
  <c r="S53" i="8"/>
  <c r="AA53" i="8"/>
  <c r="AI53" i="8"/>
  <c r="AQ53" i="8"/>
  <c r="AY53" i="8"/>
  <c r="BG53" i="8"/>
  <c r="BO53" i="8"/>
  <c r="BW53" i="8"/>
  <c r="CE53" i="8"/>
  <c r="CS53" i="8"/>
  <c r="DA53" i="8"/>
  <c r="L53" i="8"/>
  <c r="T53" i="8"/>
  <c r="AB53" i="8"/>
  <c r="AJ53" i="8"/>
  <c r="AR53" i="8"/>
  <c r="AZ53" i="8"/>
  <c r="BH53" i="8"/>
  <c r="BP53" i="8"/>
  <c r="BX53" i="8"/>
  <c r="CF53" i="8"/>
  <c r="CL53" i="8"/>
  <c r="CT53" i="8"/>
  <c r="DB53" i="8"/>
  <c r="CK45" i="8"/>
  <c r="CK26" i="8"/>
  <c r="CK18" i="8"/>
  <c r="CK6" i="8"/>
  <c r="E53" i="8"/>
  <c r="E45" i="8"/>
  <c r="E37" i="8"/>
  <c r="E29" i="8"/>
  <c r="E21" i="8"/>
  <c r="E13" i="8"/>
  <c r="F22" i="8"/>
  <c r="F14" i="8"/>
  <c r="F6" i="8"/>
  <c r="G55" i="8"/>
  <c r="G39" i="8"/>
  <c r="G31" i="8"/>
  <c r="G15" i="8"/>
  <c r="H40" i="8"/>
  <c r="H32" i="8"/>
  <c r="H24" i="8"/>
  <c r="H8" i="8"/>
  <c r="CY2" i="8"/>
  <c r="CQ2" i="8"/>
  <c r="CI2" i="8"/>
  <c r="CB2" i="8"/>
  <c r="BT2" i="8"/>
  <c r="BL2" i="8"/>
  <c r="BD2" i="8"/>
  <c r="AV2" i="8"/>
  <c r="AN2" i="8"/>
  <c r="AF2" i="8"/>
  <c r="X2" i="8"/>
  <c r="P2" i="8"/>
  <c r="CX3" i="8"/>
  <c r="CP3" i="8"/>
  <c r="CH3" i="8"/>
  <c r="CB3" i="8"/>
  <c r="BT3" i="8"/>
  <c r="BL3" i="8"/>
  <c r="BD3" i="8"/>
  <c r="AV3" i="8"/>
  <c r="AN3" i="8"/>
  <c r="AF3" i="8"/>
  <c r="X3" i="8"/>
  <c r="CU57" i="8"/>
  <c r="CB57" i="8"/>
  <c r="BN57" i="8"/>
  <c r="AZ57" i="8"/>
  <c r="AO57" i="8"/>
  <c r="Y57" i="8"/>
  <c r="AG55" i="8"/>
  <c r="DP23" i="1"/>
  <c r="I23" i="8"/>
  <c r="N23" i="8"/>
  <c r="V23" i="8"/>
  <c r="AD23" i="8"/>
  <c r="AL23" i="8"/>
  <c r="AT23" i="8"/>
  <c r="O23" i="8"/>
  <c r="W23" i="8"/>
  <c r="AE23" i="8"/>
  <c r="AM23" i="8"/>
  <c r="AU23" i="8"/>
  <c r="K23" i="8"/>
  <c r="U23" i="8"/>
  <c r="AG23" i="8"/>
  <c r="AQ23" i="8"/>
  <c r="BA23" i="8"/>
  <c r="BI23" i="8"/>
  <c r="BQ23" i="8"/>
  <c r="BY23" i="8"/>
  <c r="CG23" i="8"/>
  <c r="CM23" i="8"/>
  <c r="CU23" i="8"/>
  <c r="DC23" i="8"/>
  <c r="L23" i="8"/>
  <c r="X23" i="8"/>
  <c r="AH23" i="8"/>
  <c r="AR23" i="8"/>
  <c r="BB23" i="8"/>
  <c r="BJ23" i="8"/>
  <c r="BR23" i="8"/>
  <c r="BZ23" i="8"/>
  <c r="CN23" i="8"/>
  <c r="CV23" i="8"/>
  <c r="DD23" i="8"/>
  <c r="M23" i="8"/>
  <c r="Y23" i="8"/>
  <c r="AI23" i="8"/>
  <c r="AS23" i="8"/>
  <c r="BC23" i="8"/>
  <c r="BK23" i="8"/>
  <c r="BS23" i="8"/>
  <c r="CA23" i="8"/>
  <c r="CO23" i="8"/>
  <c r="CW23" i="8"/>
  <c r="DE23" i="8"/>
  <c r="P23" i="8"/>
  <c r="Z23" i="8"/>
  <c r="AJ23" i="8"/>
  <c r="AV23" i="8"/>
  <c r="BD23" i="8"/>
  <c r="BL23" i="8"/>
  <c r="BT23" i="8"/>
  <c r="CB23" i="8"/>
  <c r="CH23" i="8"/>
  <c r="CP23" i="8"/>
  <c r="CX23" i="8"/>
  <c r="Q23" i="8"/>
  <c r="AA23" i="8"/>
  <c r="AK23" i="8"/>
  <c r="AW23" i="8"/>
  <c r="BE23" i="8"/>
  <c r="BM23" i="8"/>
  <c r="BU23" i="8"/>
  <c r="CC23" i="8"/>
  <c r="CI23" i="8"/>
  <c r="CQ23" i="8"/>
  <c r="CY23" i="8"/>
  <c r="R23" i="8"/>
  <c r="AB23" i="8"/>
  <c r="AN23" i="8"/>
  <c r="AX23" i="8"/>
  <c r="BF23" i="8"/>
  <c r="BN23" i="8"/>
  <c r="BV23" i="8"/>
  <c r="CD23" i="8"/>
  <c r="CJ23" i="8"/>
  <c r="CR23" i="8"/>
  <c r="CZ23" i="8"/>
  <c r="S23" i="8"/>
  <c r="AC23" i="8"/>
  <c r="AO23" i="8"/>
  <c r="AY23" i="8"/>
  <c r="BG23" i="8"/>
  <c r="BO23" i="8"/>
  <c r="BW23" i="8"/>
  <c r="CE23" i="8"/>
  <c r="CS23" i="8"/>
  <c r="DA23" i="8"/>
  <c r="J23" i="8"/>
  <c r="T23" i="8"/>
  <c r="AF23" i="8"/>
  <c r="AP23" i="8"/>
  <c r="AZ23" i="8"/>
  <c r="BH23" i="8"/>
  <c r="BP23" i="8"/>
  <c r="BX23" i="8"/>
  <c r="CF23" i="8"/>
  <c r="CL23" i="8"/>
  <c r="CT23" i="8"/>
  <c r="DB23" i="8"/>
  <c r="DP3" i="1"/>
  <c r="I3" i="8"/>
  <c r="DP46" i="1"/>
  <c r="I46" i="8"/>
  <c r="M46" i="8"/>
  <c r="U46" i="8"/>
  <c r="AC46" i="8"/>
  <c r="AK46" i="8"/>
  <c r="AS46" i="8"/>
  <c r="BA46" i="8"/>
  <c r="BI46" i="8"/>
  <c r="BQ46" i="8"/>
  <c r="BY46" i="8"/>
  <c r="CG46" i="8"/>
  <c r="CM46" i="8"/>
  <c r="CU46" i="8"/>
  <c r="DC46" i="8"/>
  <c r="N46" i="8"/>
  <c r="V46" i="8"/>
  <c r="AD46" i="8"/>
  <c r="AL46" i="8"/>
  <c r="AT46" i="8"/>
  <c r="BB46" i="8"/>
  <c r="BJ46" i="8"/>
  <c r="BR46" i="8"/>
  <c r="BZ46" i="8"/>
  <c r="CN46" i="8"/>
  <c r="CV46" i="8"/>
  <c r="DD46" i="8"/>
  <c r="O46" i="8"/>
  <c r="W46" i="8"/>
  <c r="AE46" i="8"/>
  <c r="AM46" i="8"/>
  <c r="AU46" i="8"/>
  <c r="BC46" i="8"/>
  <c r="BK46" i="8"/>
  <c r="BS46" i="8"/>
  <c r="CA46" i="8"/>
  <c r="CO46" i="8"/>
  <c r="CW46" i="8"/>
  <c r="DE46" i="8"/>
  <c r="P46" i="8"/>
  <c r="X46" i="8"/>
  <c r="AF46" i="8"/>
  <c r="AN46" i="8"/>
  <c r="AV46" i="8"/>
  <c r="BD46" i="8"/>
  <c r="BL46" i="8"/>
  <c r="BT46" i="8"/>
  <c r="CB46" i="8"/>
  <c r="CH46" i="8"/>
  <c r="CP46" i="8"/>
  <c r="CX46" i="8"/>
  <c r="Q46" i="8"/>
  <c r="Y46" i="8"/>
  <c r="AG46" i="8"/>
  <c r="AO46" i="8"/>
  <c r="AW46" i="8"/>
  <c r="BE46" i="8"/>
  <c r="BM46" i="8"/>
  <c r="BU46" i="8"/>
  <c r="CC46" i="8"/>
  <c r="CI46" i="8"/>
  <c r="CQ46" i="8"/>
  <c r="CY46" i="8"/>
  <c r="J46" i="8"/>
  <c r="R46" i="8"/>
  <c r="Z46" i="8"/>
  <c r="AH46" i="8"/>
  <c r="AP46" i="8"/>
  <c r="AX46" i="8"/>
  <c r="BF46" i="8"/>
  <c r="BN46" i="8"/>
  <c r="BV46" i="8"/>
  <c r="CD46" i="8"/>
  <c r="CJ46" i="8"/>
  <c r="CR46" i="8"/>
  <c r="CZ46" i="8"/>
  <c r="K46" i="8"/>
  <c r="S46" i="8"/>
  <c r="AA46" i="8"/>
  <c r="AI46" i="8"/>
  <c r="AQ46" i="8"/>
  <c r="AY46" i="8"/>
  <c r="BG46" i="8"/>
  <c r="BO46" i="8"/>
  <c r="BW46" i="8"/>
  <c r="CE46" i="8"/>
  <c r="CS46" i="8"/>
  <c r="DA46" i="8"/>
  <c r="L46" i="8"/>
  <c r="T46" i="8"/>
  <c r="AB46" i="8"/>
  <c r="AJ46" i="8"/>
  <c r="AR46" i="8"/>
  <c r="AZ46" i="8"/>
  <c r="BH46" i="8"/>
  <c r="BP46" i="8"/>
  <c r="BX46" i="8"/>
  <c r="CF46" i="8"/>
  <c r="CL46" i="8"/>
  <c r="CT46" i="8"/>
  <c r="DB46" i="8"/>
  <c r="DK24" i="1"/>
  <c r="DK11" i="1"/>
  <c r="DK23" i="1"/>
  <c r="DK39" i="1"/>
  <c r="DK55" i="1"/>
  <c r="DK8" i="1"/>
  <c r="DK22" i="1"/>
  <c r="DP7" i="1"/>
  <c r="Q7" i="8"/>
  <c r="Y7" i="8"/>
  <c r="AG7" i="8"/>
  <c r="AO7" i="8"/>
  <c r="AW7" i="8"/>
  <c r="BE7" i="8"/>
  <c r="BM7" i="8"/>
  <c r="BU7" i="8"/>
  <c r="CC7" i="8"/>
  <c r="CI7" i="8"/>
  <c r="CQ7" i="8"/>
  <c r="CY7" i="8"/>
  <c r="J7" i="8"/>
  <c r="R7" i="8"/>
  <c r="Z7" i="8"/>
  <c r="AH7" i="8"/>
  <c r="AP7" i="8"/>
  <c r="AX7" i="8"/>
  <c r="BF7" i="8"/>
  <c r="BN7" i="8"/>
  <c r="BV7" i="8"/>
  <c r="CD7" i="8"/>
  <c r="CJ7" i="8"/>
  <c r="CR7" i="8"/>
  <c r="CZ7" i="8"/>
  <c r="K7" i="8"/>
  <c r="S7" i="8"/>
  <c r="AA7" i="8"/>
  <c r="AI7" i="8"/>
  <c r="AQ7" i="8"/>
  <c r="AY7" i="8"/>
  <c r="BG7" i="8"/>
  <c r="BO7" i="8"/>
  <c r="BW7" i="8"/>
  <c r="CE7" i="8"/>
  <c r="CS7" i="8"/>
  <c r="DA7" i="8"/>
  <c r="I7" i="8"/>
  <c r="L7" i="8"/>
  <c r="T7" i="8"/>
  <c r="AB7" i="8"/>
  <c r="AJ7" i="8"/>
  <c r="AR7" i="8"/>
  <c r="AZ7" i="8"/>
  <c r="BH7" i="8"/>
  <c r="BP7" i="8"/>
  <c r="BX7" i="8"/>
  <c r="CF7" i="8"/>
  <c r="CL7" i="8"/>
  <c r="CT7" i="8"/>
  <c r="DB7" i="8"/>
  <c r="M7" i="8"/>
  <c r="U7" i="8"/>
  <c r="AC7" i="8"/>
  <c r="AK7" i="8"/>
  <c r="AS7" i="8"/>
  <c r="BA7" i="8"/>
  <c r="BI7" i="8"/>
  <c r="BQ7" i="8"/>
  <c r="BY7" i="8"/>
  <c r="CG7" i="8"/>
  <c r="CM7" i="8"/>
  <c r="CU7" i="8"/>
  <c r="DC7" i="8"/>
  <c r="N7" i="8"/>
  <c r="V7" i="8"/>
  <c r="AD7" i="8"/>
  <c r="AL7" i="8"/>
  <c r="AT7" i="8"/>
  <c r="BB7" i="8"/>
  <c r="BJ7" i="8"/>
  <c r="BR7" i="8"/>
  <c r="BZ7" i="8"/>
  <c r="CN7" i="8"/>
  <c r="CV7" i="8"/>
  <c r="DD7" i="8"/>
  <c r="O7" i="8"/>
  <c r="W7" i="8"/>
  <c r="AE7" i="8"/>
  <c r="AM7" i="8"/>
  <c r="AU7" i="8"/>
  <c r="BC7" i="8"/>
  <c r="BK7" i="8"/>
  <c r="BS7" i="8"/>
  <c r="CA7" i="8"/>
  <c r="CO7" i="8"/>
  <c r="CW7" i="8"/>
  <c r="DE7" i="8"/>
  <c r="P7" i="8"/>
  <c r="X7" i="8"/>
  <c r="AF7" i="8"/>
  <c r="AN7" i="8"/>
  <c r="AV7" i="8"/>
  <c r="BD7" i="8"/>
  <c r="BL7" i="8"/>
  <c r="BT7" i="8"/>
  <c r="CB7" i="8"/>
  <c r="CH7" i="8"/>
  <c r="CP7" i="8"/>
  <c r="CX7" i="8"/>
  <c r="CK51" i="8"/>
  <c r="CK49" i="8"/>
  <c r="CK40" i="8"/>
  <c r="CH38" i="1"/>
  <c r="CK23" i="8"/>
  <c r="CK13" i="8"/>
  <c r="DK6" i="1"/>
  <c r="E52" i="8"/>
  <c r="E20" i="8"/>
  <c r="F53" i="8"/>
  <c r="F45" i="8"/>
  <c r="F37" i="8"/>
  <c r="F29" i="8"/>
  <c r="F21" i="8"/>
  <c r="F13" i="8"/>
  <c r="G46" i="8"/>
  <c r="G22" i="8"/>
  <c r="G14" i="8"/>
  <c r="G6" i="8"/>
  <c r="H55" i="8"/>
  <c r="H39" i="8"/>
  <c r="H31" i="8"/>
  <c r="H23" i="8"/>
  <c r="H15" i="8"/>
  <c r="H7" i="8"/>
  <c r="CX2" i="8"/>
  <c r="CP2" i="8"/>
  <c r="CA2" i="8"/>
  <c r="BS2" i="8"/>
  <c r="BK2" i="8"/>
  <c r="BC2" i="8"/>
  <c r="AU2" i="8"/>
  <c r="AM2" i="8"/>
  <c r="AE2" i="8"/>
  <c r="W2" i="8"/>
  <c r="O2" i="8"/>
  <c r="DE3" i="8"/>
  <c r="CW3" i="8"/>
  <c r="CO3" i="8"/>
  <c r="CA3" i="8"/>
  <c r="BS3" i="8"/>
  <c r="BK3" i="8"/>
  <c r="BC3" i="8"/>
  <c r="AU3" i="8"/>
  <c r="AM3" i="8"/>
  <c r="AE3" i="8"/>
  <c r="W3" i="8"/>
  <c r="O3" i="8"/>
  <c r="CT57" i="8"/>
  <c r="CJ57" i="8"/>
  <c r="BX57" i="8"/>
  <c r="BM57" i="8"/>
  <c r="AY57" i="8"/>
  <c r="AJ57" i="8"/>
  <c r="T57" i="8"/>
  <c r="CI55" i="8"/>
  <c r="DP38" i="1"/>
  <c r="I38" i="8"/>
  <c r="Q38" i="8"/>
  <c r="Y38" i="8"/>
  <c r="AG38" i="8"/>
  <c r="AO38" i="8"/>
  <c r="AW38" i="8"/>
  <c r="BE38" i="8"/>
  <c r="BM38" i="8"/>
  <c r="BU38" i="8"/>
  <c r="CC38" i="8"/>
  <c r="CI38" i="8"/>
  <c r="CQ38" i="8"/>
  <c r="CY38" i="8"/>
  <c r="J38" i="8"/>
  <c r="R38" i="8"/>
  <c r="Z38" i="8"/>
  <c r="AH38" i="8"/>
  <c r="AP38" i="8"/>
  <c r="AX38" i="8"/>
  <c r="BF38" i="8"/>
  <c r="BN38" i="8"/>
  <c r="BV38" i="8"/>
  <c r="CD38" i="8"/>
  <c r="CJ38" i="8"/>
  <c r="CR38" i="8"/>
  <c r="CZ38" i="8"/>
  <c r="K38" i="8"/>
  <c r="S38" i="8"/>
  <c r="AA38" i="8"/>
  <c r="AI38" i="8"/>
  <c r="AQ38" i="8"/>
  <c r="AY38" i="8"/>
  <c r="BG38" i="8"/>
  <c r="BO38" i="8"/>
  <c r="BW38" i="8"/>
  <c r="CE38" i="8"/>
  <c r="CS38" i="8"/>
  <c r="DA38" i="8"/>
  <c r="L38" i="8"/>
  <c r="T38" i="8"/>
  <c r="AB38" i="8"/>
  <c r="AJ38" i="8"/>
  <c r="AR38" i="8"/>
  <c r="AZ38" i="8"/>
  <c r="BH38" i="8"/>
  <c r="BP38" i="8"/>
  <c r="BX38" i="8"/>
  <c r="CF38" i="8"/>
  <c r="CL38" i="8"/>
  <c r="CT38" i="8"/>
  <c r="DB38" i="8"/>
  <c r="M38" i="8"/>
  <c r="U38" i="8"/>
  <c r="AC38" i="8"/>
  <c r="AK38" i="8"/>
  <c r="AS38" i="8"/>
  <c r="BA38" i="8"/>
  <c r="BI38" i="8"/>
  <c r="BQ38" i="8"/>
  <c r="BY38" i="8"/>
  <c r="CG38" i="8"/>
  <c r="CM38" i="8"/>
  <c r="CU38" i="8"/>
  <c r="DC38" i="8"/>
  <c r="N38" i="8"/>
  <c r="V38" i="8"/>
  <c r="AD38" i="8"/>
  <c r="AL38" i="8"/>
  <c r="AT38" i="8"/>
  <c r="BB38" i="8"/>
  <c r="BJ38" i="8"/>
  <c r="BR38" i="8"/>
  <c r="BZ38" i="8"/>
  <c r="CN38" i="8"/>
  <c r="CV38" i="8"/>
  <c r="DD38" i="8"/>
  <c r="O38" i="8"/>
  <c r="W38" i="8"/>
  <c r="AE38" i="8"/>
  <c r="AM38" i="8"/>
  <c r="AU38" i="8"/>
  <c r="BC38" i="8"/>
  <c r="BK38" i="8"/>
  <c r="BS38" i="8"/>
  <c r="CA38" i="8"/>
  <c r="CO38" i="8"/>
  <c r="CW38" i="8"/>
  <c r="DE38" i="8"/>
  <c r="P38" i="8"/>
  <c r="X38" i="8"/>
  <c r="AF38" i="8"/>
  <c r="AN38" i="8"/>
  <c r="AV38" i="8"/>
  <c r="BD38" i="8"/>
  <c r="BL38" i="8"/>
  <c r="BT38" i="8"/>
  <c r="CB38" i="8"/>
  <c r="CH38" i="8"/>
  <c r="CP38" i="8"/>
  <c r="CX38" i="8"/>
  <c r="G38" i="8"/>
  <c r="F38" i="8"/>
  <c r="DK38" i="1"/>
  <c r="E38" i="8"/>
  <c r="H38" i="8"/>
  <c r="CK38" i="8"/>
  <c r="DQ38" i="1" l="1"/>
  <c r="D38" i="8"/>
  <c r="DQ55" i="1"/>
  <c r="CK55" i="8"/>
  <c r="D55" i="8"/>
  <c r="AS55" i="8"/>
  <c r="DC55" i="8"/>
  <c r="BR55" i="8"/>
  <c r="AM55" i="8"/>
  <c r="DE55" i="8"/>
  <c r="BT55" i="8"/>
  <c r="R55" i="8"/>
  <c r="CD55" i="8"/>
  <c r="AQ55" i="8"/>
  <c r="AB55" i="8"/>
  <c r="CL55" i="8"/>
  <c r="CC55" i="8"/>
  <c r="BA55" i="8"/>
  <c r="N55" i="8"/>
  <c r="BZ55" i="8"/>
  <c r="AU55" i="8"/>
  <c r="P55" i="8"/>
  <c r="CB55" i="8"/>
  <c r="Z55" i="8"/>
  <c r="CJ55" i="8"/>
  <c r="AY55" i="8"/>
  <c r="AJ55" i="8"/>
  <c r="DP55" i="1"/>
  <c r="BI55" i="8"/>
  <c r="V55" i="8"/>
  <c r="CN55" i="8"/>
  <c r="BC55" i="8"/>
  <c r="X55" i="8"/>
  <c r="CH55" i="8"/>
  <c r="AH55" i="8"/>
  <c r="CR55" i="8"/>
  <c r="BG55" i="8"/>
  <c r="AR55" i="8"/>
  <c r="I55" i="8"/>
  <c r="BQ55" i="8"/>
  <c r="AD55" i="8"/>
  <c r="CV55" i="8"/>
  <c r="BK55" i="8"/>
  <c r="AF55" i="8"/>
  <c r="CP55" i="8"/>
  <c r="AP55" i="8"/>
  <c r="CZ55" i="8"/>
  <c r="BO55" i="8"/>
  <c r="AZ55" i="8"/>
  <c r="U55" i="8"/>
  <c r="CG55" i="8"/>
  <c r="AT55" i="8"/>
  <c r="O55" i="8"/>
  <c r="CA55" i="8"/>
  <c r="AV55" i="8"/>
  <c r="Q55" i="8"/>
  <c r="BF55" i="8"/>
  <c r="S55" i="8"/>
  <c r="CE55" i="8"/>
  <c r="BP55" i="8"/>
  <c r="AC55" i="8"/>
  <c r="CM55" i="8"/>
  <c r="BB55" i="8"/>
  <c r="W55" i="8"/>
  <c r="CO55" i="8"/>
  <c r="BD55" i="8"/>
  <c r="Y55" i="8"/>
  <c r="BN55" i="8"/>
  <c r="AA55" i="8"/>
  <c r="L55" i="8"/>
  <c r="BX55" i="8"/>
  <c r="E15" i="8"/>
  <c r="DQ15" i="1"/>
  <c r="D15" i="8"/>
  <c r="DK52" i="1"/>
  <c r="DQ52" i="1"/>
  <c r="D52" i="8"/>
  <c r="M52" i="8"/>
  <c r="BY52" i="8"/>
  <c r="AL52" i="8"/>
  <c r="DD52" i="8"/>
  <c r="BS52" i="8"/>
  <c r="U52" i="8"/>
  <c r="CG52" i="8"/>
  <c r="AT52" i="8"/>
  <c r="O52" i="8"/>
  <c r="CA52" i="8"/>
  <c r="AC52" i="8"/>
  <c r="CM52" i="8"/>
  <c r="BB52" i="8"/>
  <c r="W52" i="8"/>
  <c r="CO52" i="8"/>
  <c r="F52" i="8"/>
  <c r="AK52" i="8"/>
  <c r="CU52" i="8"/>
  <c r="BJ52" i="8"/>
  <c r="AE52" i="8"/>
  <c r="CW52" i="8"/>
  <c r="BL52" i="8"/>
  <c r="BA52" i="8"/>
  <c r="N52" i="8"/>
  <c r="BZ52" i="8"/>
  <c r="AU52" i="8"/>
  <c r="P52" i="8"/>
  <c r="DP52" i="1"/>
  <c r="BI52" i="8"/>
  <c r="V52" i="8"/>
  <c r="CN52" i="8"/>
  <c r="BC52" i="8"/>
  <c r="X52" i="8"/>
  <c r="DQ50" i="1"/>
  <c r="D34" i="8"/>
  <c r="H34" i="8"/>
  <c r="DQ34" i="1"/>
  <c r="AC56" i="8"/>
  <c r="CM56" i="8"/>
  <c r="BB56" i="8"/>
  <c r="W56" i="8"/>
  <c r="CO56" i="8"/>
  <c r="BD56" i="8"/>
  <c r="R56" i="8"/>
  <c r="K56" i="8"/>
  <c r="AH56" i="8"/>
  <c r="AI56" i="8"/>
  <c r="AZ56" i="8"/>
  <c r="BU56" i="8"/>
  <c r="CZ56" i="8"/>
  <c r="CK56" i="8"/>
  <c r="AK56" i="8"/>
  <c r="CU56" i="8"/>
  <c r="BJ56" i="8"/>
  <c r="AE56" i="8"/>
  <c r="CW56" i="8"/>
  <c r="BL56" i="8"/>
  <c r="Z56" i="8"/>
  <c r="AG56" i="8"/>
  <c r="AX56" i="8"/>
  <c r="AY56" i="8"/>
  <c r="BP56" i="8"/>
  <c r="CI56" i="8"/>
  <c r="AA56" i="8"/>
  <c r="AS56" i="8"/>
  <c r="DC56" i="8"/>
  <c r="BR56" i="8"/>
  <c r="AM56" i="8"/>
  <c r="DE56" i="8"/>
  <c r="BT56" i="8"/>
  <c r="AB56" i="8"/>
  <c r="AW56" i="8"/>
  <c r="BN56" i="8"/>
  <c r="BO56" i="8"/>
  <c r="CF56" i="8"/>
  <c r="CY56" i="8"/>
  <c r="AQ56" i="8"/>
  <c r="BA56" i="8"/>
  <c r="N56" i="8"/>
  <c r="BZ56" i="8"/>
  <c r="AU56" i="8"/>
  <c r="P56" i="8"/>
  <c r="CB56" i="8"/>
  <c r="AR56" i="8"/>
  <c r="BM56" i="8"/>
  <c r="CD56" i="8"/>
  <c r="CE56" i="8"/>
  <c r="CT56" i="8"/>
  <c r="Y56" i="8"/>
  <c r="BG56" i="8"/>
  <c r="DP56" i="1"/>
  <c r="BI56" i="8"/>
  <c r="V56" i="8"/>
  <c r="CN56" i="8"/>
  <c r="BC56" i="8"/>
  <c r="X56" i="8"/>
  <c r="CH56" i="8"/>
  <c r="BH56" i="8"/>
  <c r="CC56" i="8"/>
  <c r="CR56" i="8"/>
  <c r="CS56" i="8"/>
  <c r="E56" i="8"/>
  <c r="AP56" i="8"/>
  <c r="BW56" i="8"/>
  <c r="DQ56" i="1"/>
  <c r="I56" i="8"/>
  <c r="BQ56" i="8"/>
  <c r="AD56" i="8"/>
  <c r="CV56" i="8"/>
  <c r="BK56" i="8"/>
  <c r="AF56" i="8"/>
  <c r="CP56" i="8"/>
  <c r="BX56" i="8"/>
  <c r="CQ56" i="8"/>
  <c r="G56" i="8"/>
  <c r="F56" i="8"/>
  <c r="T56" i="8"/>
  <c r="BF56" i="8"/>
  <c r="DA56" i="8"/>
  <c r="D56" i="8"/>
  <c r="O56" i="8"/>
  <c r="DB56" i="8"/>
  <c r="BE56" i="8"/>
  <c r="M56" i="8"/>
  <c r="BS56" i="8"/>
  <c r="H56" i="8"/>
  <c r="BV56" i="8"/>
  <c r="U56" i="8"/>
  <c r="CA56" i="8"/>
  <c r="L56" i="8"/>
  <c r="CJ56" i="8"/>
  <c r="BY56" i="8"/>
  <c r="AN56" i="8"/>
  <c r="DK56" i="1"/>
  <c r="AL56" i="8"/>
  <c r="CX56" i="8"/>
  <c r="S56" i="8"/>
  <c r="AT56" i="8"/>
  <c r="J56" i="8"/>
  <c r="AJ56" i="8"/>
  <c r="I54" i="8"/>
  <c r="BQ54" i="8"/>
  <c r="AD54" i="8"/>
  <c r="CV54" i="8"/>
  <c r="BK54" i="8"/>
  <c r="AF54" i="8"/>
  <c r="CP54" i="8"/>
  <c r="BM54" i="8"/>
  <c r="Z54" i="8"/>
  <c r="CJ54" i="8"/>
  <c r="AY54" i="8"/>
  <c r="T54" i="8"/>
  <c r="CF54" i="8"/>
  <c r="H54" i="8"/>
  <c r="M54" i="8"/>
  <c r="BY54" i="8"/>
  <c r="AL54" i="8"/>
  <c r="DD54" i="8"/>
  <c r="BS54" i="8"/>
  <c r="AN54" i="8"/>
  <c r="CX54" i="8"/>
  <c r="BU54" i="8"/>
  <c r="AH54" i="8"/>
  <c r="CR54" i="8"/>
  <c r="BG54" i="8"/>
  <c r="AB54" i="8"/>
  <c r="CL54" i="8"/>
  <c r="U54" i="8"/>
  <c r="CG54" i="8"/>
  <c r="AT54" i="8"/>
  <c r="O54" i="8"/>
  <c r="CA54" i="8"/>
  <c r="AV54" i="8"/>
  <c r="Q54" i="8"/>
  <c r="CC54" i="8"/>
  <c r="AP54" i="8"/>
  <c r="CZ54" i="8"/>
  <c r="BO54" i="8"/>
  <c r="AJ54" i="8"/>
  <c r="CT54" i="8"/>
  <c r="DQ54" i="1"/>
  <c r="AC54" i="8"/>
  <c r="CM54" i="8"/>
  <c r="BB54" i="8"/>
  <c r="W54" i="8"/>
  <c r="CO54" i="8"/>
  <c r="BD54" i="8"/>
  <c r="Y54" i="8"/>
  <c r="CI54" i="8"/>
  <c r="AX54" i="8"/>
  <c r="K54" i="8"/>
  <c r="BW54" i="8"/>
  <c r="AR54" i="8"/>
  <c r="DB54" i="8"/>
  <c r="D54" i="8"/>
  <c r="AK54" i="8"/>
  <c r="CU54" i="8"/>
  <c r="BJ54" i="8"/>
  <c r="AE54" i="8"/>
  <c r="CW54" i="8"/>
  <c r="BL54" i="8"/>
  <c r="AG54" i="8"/>
  <c r="CQ54" i="8"/>
  <c r="BF54" i="8"/>
  <c r="S54" i="8"/>
  <c r="CE54" i="8"/>
  <c r="AZ54" i="8"/>
  <c r="G54" i="8"/>
  <c r="AS54" i="8"/>
  <c r="DC54" i="8"/>
  <c r="BR54" i="8"/>
  <c r="AM54" i="8"/>
  <c r="DE54" i="8"/>
  <c r="BT54" i="8"/>
  <c r="AO54" i="8"/>
  <c r="CY54" i="8"/>
  <c r="BN54" i="8"/>
  <c r="AA54" i="8"/>
  <c r="CS54" i="8"/>
  <c r="BH54" i="8"/>
  <c r="F54" i="8"/>
  <c r="V54" i="8"/>
  <c r="CH54" i="8"/>
  <c r="AQ54" i="8"/>
  <c r="BZ54" i="8"/>
  <c r="AW54" i="8"/>
  <c r="DA54" i="8"/>
  <c r="CN54" i="8"/>
  <c r="BE54" i="8"/>
  <c r="L54" i="8"/>
  <c r="AU54" i="8"/>
  <c r="J54" i="8"/>
  <c r="BP54" i="8"/>
  <c r="BA54" i="8"/>
  <c r="P54" i="8"/>
  <c r="BV54" i="8"/>
  <c r="E54" i="8"/>
  <c r="BI54" i="8"/>
  <c r="X54" i="8"/>
  <c r="CD54" i="8"/>
  <c r="DK54" i="1"/>
  <c r="DQ20" i="1"/>
  <c r="D20" i="8"/>
  <c r="DK20" i="1"/>
  <c r="CK20" i="8"/>
  <c r="DQ45" i="1"/>
  <c r="D45" i="8"/>
  <c r="G45" i="8"/>
  <c r="DK45" i="1"/>
  <c r="BX50" i="8"/>
  <c r="R50" i="8"/>
  <c r="CG56" i="8"/>
  <c r="N54" i="8"/>
  <c r="DQ35" i="1"/>
  <c r="H35" i="8"/>
  <c r="D35" i="8"/>
  <c r="DK35" i="1"/>
  <c r="E35" i="8"/>
  <c r="DP54" i="1"/>
  <c r="H29" i="8"/>
  <c r="DK29" i="1"/>
  <c r="DQ29" i="1"/>
  <c r="D29" i="8"/>
  <c r="D18" i="8"/>
  <c r="DQ18" i="1"/>
  <c r="E18" i="8"/>
  <c r="DK7" i="1"/>
  <c r="DQ7" i="1"/>
  <c r="D7" i="8"/>
  <c r="G7" i="8"/>
  <c r="CK57" i="8"/>
  <c r="R57" i="8"/>
  <c r="DQ57" i="1"/>
  <c r="CS57" i="8"/>
  <c r="CI57" i="8"/>
  <c r="BW57" i="8"/>
  <c r="BL57" i="8"/>
  <c r="AI57" i="8"/>
  <c r="D57" i="8"/>
  <c r="S57" i="8"/>
  <c r="D50" i="8"/>
  <c r="AS50" i="8"/>
  <c r="DC50" i="8"/>
  <c r="BA50" i="8"/>
  <c r="N50" i="8"/>
  <c r="I50" i="8"/>
  <c r="BQ50" i="8"/>
  <c r="AD50" i="8"/>
  <c r="M50" i="8"/>
  <c r="BY50" i="8"/>
  <c r="AL50" i="8"/>
  <c r="U50" i="8"/>
  <c r="CG50" i="8"/>
  <c r="AT50" i="8"/>
  <c r="BB50" i="8"/>
  <c r="W50" i="8"/>
  <c r="CO50" i="8"/>
  <c r="BD50" i="8"/>
  <c r="Y50" i="8"/>
  <c r="CI50" i="8"/>
  <c r="AX50" i="8"/>
  <c r="K50" i="8"/>
  <c r="BW50" i="8"/>
  <c r="AR50" i="8"/>
  <c r="DB50" i="8"/>
  <c r="DP50" i="1"/>
  <c r="BJ50" i="8"/>
  <c r="AE50" i="8"/>
  <c r="CW50" i="8"/>
  <c r="BL50" i="8"/>
  <c r="AG50" i="8"/>
  <c r="CQ50" i="8"/>
  <c r="BF50" i="8"/>
  <c r="S50" i="8"/>
  <c r="CE50" i="8"/>
  <c r="AZ50" i="8"/>
  <c r="H50" i="8"/>
  <c r="AC50" i="8"/>
  <c r="BR50" i="8"/>
  <c r="AM50" i="8"/>
  <c r="DE50" i="8"/>
  <c r="BT50" i="8"/>
  <c r="AO50" i="8"/>
  <c r="CY50" i="8"/>
  <c r="BN50" i="8"/>
  <c r="AA50" i="8"/>
  <c r="CS50" i="8"/>
  <c r="BH50" i="8"/>
  <c r="G50" i="8"/>
  <c r="AK50" i="8"/>
  <c r="BZ50" i="8"/>
  <c r="AU50" i="8"/>
  <c r="P50" i="8"/>
  <c r="CB50" i="8"/>
  <c r="AW50" i="8"/>
  <c r="J50" i="8"/>
  <c r="BV50" i="8"/>
  <c r="AI50" i="8"/>
  <c r="DA50" i="8"/>
  <c r="BP50" i="8"/>
  <c r="DK50" i="1"/>
  <c r="CM50" i="8"/>
  <c r="CV50" i="8"/>
  <c r="BK50" i="8"/>
  <c r="AF50" i="8"/>
  <c r="CP50" i="8"/>
  <c r="BM50" i="8"/>
  <c r="Z50" i="8"/>
  <c r="CJ50" i="8"/>
  <c r="AY50" i="8"/>
  <c r="T50" i="8"/>
  <c r="CF50" i="8"/>
  <c r="E50" i="8"/>
  <c r="CU50" i="8"/>
  <c r="DD50" i="8"/>
  <c r="BS50" i="8"/>
  <c r="AN50" i="8"/>
  <c r="CX50" i="8"/>
  <c r="BU50" i="8"/>
  <c r="AH50" i="8"/>
  <c r="CR50" i="8"/>
  <c r="BG50" i="8"/>
  <c r="AB50" i="8"/>
  <c r="CL50" i="8"/>
  <c r="DK42" i="1"/>
  <c r="DJ42" i="1"/>
  <c r="CH33" i="1"/>
  <c r="DJ33" i="1"/>
  <c r="CH28" i="1"/>
  <c r="DJ28" i="1"/>
  <c r="DJ14" i="1"/>
  <c r="DK14" i="1"/>
  <c r="DK44" i="1"/>
  <c r="DJ44" i="1"/>
  <c r="DP30" i="1"/>
  <c r="BI30" i="8"/>
  <c r="V30" i="8"/>
  <c r="CN30" i="8"/>
  <c r="BC30" i="8"/>
  <c r="X30" i="8"/>
  <c r="CH30" i="8"/>
  <c r="BE30" i="8"/>
  <c r="Z30" i="8"/>
  <c r="CJ30" i="8"/>
  <c r="AY30" i="8"/>
  <c r="T30" i="8"/>
  <c r="CF30" i="8"/>
  <c r="DK30" i="1"/>
  <c r="I30" i="8"/>
  <c r="BQ30" i="8"/>
  <c r="AD30" i="8"/>
  <c r="CV30" i="8"/>
  <c r="BK30" i="8"/>
  <c r="AF30" i="8"/>
  <c r="CP30" i="8"/>
  <c r="BM30" i="8"/>
  <c r="AH30" i="8"/>
  <c r="CR30" i="8"/>
  <c r="BG30" i="8"/>
  <c r="AB30" i="8"/>
  <c r="CL30" i="8"/>
  <c r="H30" i="8"/>
  <c r="M30" i="8"/>
  <c r="BY30" i="8"/>
  <c r="AL30" i="8"/>
  <c r="DD30" i="8"/>
  <c r="BS30" i="8"/>
  <c r="AN30" i="8"/>
  <c r="CX30" i="8"/>
  <c r="BU30" i="8"/>
  <c r="AP30" i="8"/>
  <c r="CZ30" i="8"/>
  <c r="BO30" i="8"/>
  <c r="DQ30" i="1"/>
  <c r="U30" i="8"/>
  <c r="CG30" i="8"/>
  <c r="AT30" i="8"/>
  <c r="O30" i="8"/>
  <c r="CA30" i="8"/>
  <c r="AV30" i="8"/>
  <c r="Q30" i="8"/>
  <c r="CC30" i="8"/>
  <c r="AX30" i="8"/>
  <c r="K30" i="8"/>
  <c r="BW30" i="8"/>
  <c r="AR30" i="8"/>
  <c r="CY30" i="8"/>
  <c r="D30" i="8"/>
  <c r="AC30" i="8"/>
  <c r="CM30" i="8"/>
  <c r="BB30" i="8"/>
  <c r="W30" i="8"/>
  <c r="CO30" i="8"/>
  <c r="BD30" i="8"/>
  <c r="Y30" i="8"/>
  <c r="CI30" i="8"/>
  <c r="BF30" i="8"/>
  <c r="S30" i="8"/>
  <c r="CE30" i="8"/>
  <c r="AZ30" i="8"/>
  <c r="DB30" i="8"/>
  <c r="AK30" i="8"/>
  <c r="CU30" i="8"/>
  <c r="BJ30" i="8"/>
  <c r="AE30" i="8"/>
  <c r="CW30" i="8"/>
  <c r="BL30" i="8"/>
  <c r="AG30" i="8"/>
  <c r="CQ30" i="8"/>
  <c r="BN30" i="8"/>
  <c r="AA30" i="8"/>
  <c r="CS30" i="8"/>
  <c r="BH30" i="8"/>
  <c r="G30" i="8"/>
  <c r="CH25" i="1"/>
  <c r="DJ25" i="1"/>
  <c r="CH17" i="1"/>
  <c r="DJ17" i="1"/>
  <c r="AW4" i="8"/>
  <c r="J4" i="8"/>
  <c r="BV4" i="8"/>
  <c r="AI4" i="8"/>
  <c r="DA4" i="8"/>
  <c r="BP4" i="8"/>
  <c r="AC4" i="8"/>
  <c r="CM4" i="8"/>
  <c r="BB4" i="8"/>
  <c r="W4" i="8"/>
  <c r="CO4" i="8"/>
  <c r="BD4" i="8"/>
  <c r="H4" i="8"/>
  <c r="DQ4" i="1"/>
  <c r="BE4" i="8"/>
  <c r="R4" i="8"/>
  <c r="CD4" i="8"/>
  <c r="AQ4" i="8"/>
  <c r="L4" i="8"/>
  <c r="BX4" i="8"/>
  <c r="AK4" i="8"/>
  <c r="CU4" i="8"/>
  <c r="BJ4" i="8"/>
  <c r="AE4" i="8"/>
  <c r="CW4" i="8"/>
  <c r="BL4" i="8"/>
  <c r="G4" i="8"/>
  <c r="D4" i="8"/>
  <c r="DP4" i="1"/>
  <c r="BM4" i="8"/>
  <c r="Z4" i="8"/>
  <c r="CJ4" i="8"/>
  <c r="AY4" i="8"/>
  <c r="T4" i="8"/>
  <c r="CF4" i="8"/>
  <c r="AS4" i="8"/>
  <c r="DC4" i="8"/>
  <c r="BR4" i="8"/>
  <c r="AM4" i="8"/>
  <c r="DE4" i="8"/>
  <c r="BT4" i="8"/>
  <c r="DK4" i="1"/>
  <c r="I4" i="8"/>
  <c r="BU4" i="8"/>
  <c r="AH4" i="8"/>
  <c r="CR4" i="8"/>
  <c r="BG4" i="8"/>
  <c r="AB4" i="8"/>
  <c r="CL4" i="8"/>
  <c r="BA4" i="8"/>
  <c r="N4" i="8"/>
  <c r="BZ4" i="8"/>
  <c r="AU4" i="8"/>
  <c r="P4" i="8"/>
  <c r="CB4" i="8"/>
  <c r="F4" i="8"/>
  <c r="Q4" i="8"/>
  <c r="CC4" i="8"/>
  <c r="AP4" i="8"/>
  <c r="CZ4" i="8"/>
  <c r="BO4" i="8"/>
  <c r="AJ4" i="8"/>
  <c r="CT4" i="8"/>
  <c r="BI4" i="8"/>
  <c r="V4" i="8"/>
  <c r="CN4" i="8"/>
  <c r="BC4" i="8"/>
  <c r="X4" i="8"/>
  <c r="CH4" i="8"/>
  <c r="Y4" i="8"/>
  <c r="CI4" i="8"/>
  <c r="AX4" i="8"/>
  <c r="K4" i="8"/>
  <c r="BW4" i="8"/>
  <c r="AR4" i="8"/>
  <c r="DB4" i="8"/>
  <c r="BQ4" i="8"/>
  <c r="AD4" i="8"/>
  <c r="CV4" i="8"/>
  <c r="BK4" i="8"/>
  <c r="AF4" i="8"/>
  <c r="CP4" i="8"/>
  <c r="DJ47" i="1"/>
  <c r="CH47" i="1"/>
  <c r="DQ6" i="1"/>
  <c r="D6" i="8"/>
  <c r="DQ19" i="1"/>
  <c r="D19" i="8"/>
  <c r="DQ16" i="1"/>
  <c r="D16" i="8"/>
  <c r="DQ3" i="1"/>
  <c r="D3" i="8"/>
  <c r="P3" i="8"/>
  <c r="DK3" i="1"/>
  <c r="DJ58" i="1"/>
  <c r="CH58" i="1"/>
  <c r="DQ5" i="1"/>
  <c r="D5" i="8"/>
  <c r="CH10" i="1"/>
  <c r="DJ10" i="1"/>
  <c r="DK53" i="1"/>
  <c r="DQ53" i="1"/>
  <c r="D53" i="8"/>
  <c r="DQ9" i="1"/>
  <c r="D48" i="8"/>
  <c r="D40" i="8"/>
  <c r="D32" i="8"/>
  <c r="D24" i="8"/>
  <c r="D8" i="8"/>
  <c r="F40" i="8"/>
  <c r="G23" i="8"/>
  <c r="G32" i="8"/>
  <c r="DK27" i="1"/>
  <c r="D39" i="8"/>
  <c r="D31" i="8"/>
  <c r="D23" i="8"/>
  <c r="CH12" i="1"/>
  <c r="DJ3" i="1"/>
  <c r="D46" i="8"/>
  <c r="D22" i="8"/>
  <c r="D14" i="8"/>
  <c r="DK46" i="1"/>
  <c r="E26" i="8"/>
  <c r="DK51" i="1"/>
  <c r="D37" i="8"/>
  <c r="D21" i="8"/>
  <c r="D13" i="8"/>
  <c r="DQ21" i="1"/>
  <c r="D44" i="8"/>
  <c r="D36" i="8"/>
  <c r="H43" i="8"/>
  <c r="D51" i="8"/>
  <c r="D43" i="8"/>
  <c r="D27" i="8"/>
  <c r="D11" i="8"/>
  <c r="L58" i="8" l="1"/>
  <c r="BQ58" i="8"/>
  <c r="BI58" i="8"/>
  <c r="BA58" i="8"/>
  <c r="DC58" i="8"/>
  <c r="AS58" i="8"/>
  <c r="DQ58" i="1"/>
  <c r="CM58" i="8"/>
  <c r="AA58" i="8"/>
  <c r="D58" i="8"/>
  <c r="CG58" i="8"/>
  <c r="Q58" i="8"/>
  <c r="AJ58" i="8"/>
  <c r="DB58" i="8"/>
  <c r="AR58" i="8"/>
  <c r="AQ58" i="8"/>
  <c r="CJ58" i="8"/>
  <c r="X58" i="8"/>
  <c r="AL58" i="8"/>
  <c r="CC58" i="8"/>
  <c r="K58" i="8"/>
  <c r="AV58" i="8"/>
  <c r="CW58" i="8"/>
  <c r="AC58" i="8"/>
  <c r="CV58" i="8"/>
  <c r="AB58" i="8"/>
  <c r="CT58" i="8"/>
  <c r="AI58" i="8"/>
  <c r="DA58" i="8"/>
  <c r="AH58" i="8"/>
  <c r="CD58" i="8"/>
  <c r="O58" i="8"/>
  <c r="H58" i="8"/>
  <c r="BU58" i="8"/>
  <c r="CX58" i="8"/>
  <c r="AN58" i="8"/>
  <c r="CO58" i="8"/>
  <c r="S58" i="8"/>
  <c r="CN58" i="8"/>
  <c r="R58" i="8"/>
  <c r="CL58" i="8"/>
  <c r="Z58" i="8"/>
  <c r="CS58" i="8"/>
  <c r="Y58" i="8"/>
  <c r="BV58" i="8"/>
  <c r="W58" i="8"/>
  <c r="BM58" i="8"/>
  <c r="CP58" i="8"/>
  <c r="AE58" i="8"/>
  <c r="CA58" i="8"/>
  <c r="BZ58" i="8"/>
  <c r="CF58" i="8"/>
  <c r="P58" i="8"/>
  <c r="CE58" i="8"/>
  <c r="M58" i="8"/>
  <c r="BN58" i="8"/>
  <c r="DP58" i="1"/>
  <c r="BE58" i="8"/>
  <c r="CH58" i="8"/>
  <c r="T58" i="8"/>
  <c r="BS58" i="8"/>
  <c r="BR58" i="8"/>
  <c r="E58" i="8"/>
  <c r="BX58" i="8"/>
  <c r="BW58" i="8"/>
  <c r="G58" i="8"/>
  <c r="BF58" i="8"/>
  <c r="I58" i="8"/>
  <c r="AW58" i="8"/>
  <c r="CB58" i="8"/>
  <c r="J58" i="8"/>
  <c r="BK58" i="8"/>
  <c r="BJ58" i="8"/>
  <c r="BP58" i="8"/>
  <c r="BO58" i="8"/>
  <c r="AX58" i="8"/>
  <c r="N58" i="8"/>
  <c r="CY58" i="8"/>
  <c r="AO58" i="8"/>
  <c r="BT58" i="8"/>
  <c r="BC58" i="8"/>
  <c r="BB58" i="8"/>
  <c r="CU58" i="8"/>
  <c r="BH58" i="8"/>
  <c r="DK58" i="1"/>
  <c r="F58" i="8"/>
  <c r="BG58" i="8"/>
  <c r="CZ58" i="8"/>
  <c r="AP58" i="8"/>
  <c r="V58" i="8"/>
  <c r="CQ58" i="8"/>
  <c r="AF58" i="8"/>
  <c r="BL58" i="8"/>
  <c r="AU58" i="8"/>
  <c r="AT58" i="8"/>
  <c r="BY58" i="8"/>
  <c r="AZ58" i="8"/>
  <c r="AY58" i="8"/>
  <c r="CR58" i="8"/>
  <c r="AG58" i="8"/>
  <c r="AD58" i="8"/>
  <c r="CI58" i="8"/>
  <c r="U58" i="8"/>
  <c r="BD58" i="8"/>
  <c r="DE58" i="8"/>
  <c r="AM58" i="8"/>
  <c r="DD58" i="8"/>
  <c r="AK58" i="8"/>
  <c r="CK58" i="8"/>
  <c r="F17" i="8"/>
  <c r="DK17" i="1"/>
  <c r="DQ17" i="1"/>
  <c r="D17" i="8"/>
  <c r="I17" i="8"/>
  <c r="BQ17" i="8"/>
  <c r="AD17" i="8"/>
  <c r="CV17" i="8"/>
  <c r="BK17" i="8"/>
  <c r="AF17" i="8"/>
  <c r="CP17" i="8"/>
  <c r="BM17" i="8"/>
  <c r="Z17" i="8"/>
  <c r="CJ17" i="8"/>
  <c r="AY17" i="8"/>
  <c r="T17" i="8"/>
  <c r="CF17" i="8"/>
  <c r="M17" i="8"/>
  <c r="BY17" i="8"/>
  <c r="AL17" i="8"/>
  <c r="DD17" i="8"/>
  <c r="BS17" i="8"/>
  <c r="AN17" i="8"/>
  <c r="CX17" i="8"/>
  <c r="BU17" i="8"/>
  <c r="AH17" i="8"/>
  <c r="CR17" i="8"/>
  <c r="BG17" i="8"/>
  <c r="AB17" i="8"/>
  <c r="CL17" i="8"/>
  <c r="CK17" i="8"/>
  <c r="U17" i="8"/>
  <c r="CG17" i="8"/>
  <c r="AT17" i="8"/>
  <c r="O17" i="8"/>
  <c r="CA17" i="8"/>
  <c r="AV17" i="8"/>
  <c r="Q17" i="8"/>
  <c r="CC17" i="8"/>
  <c r="AP17" i="8"/>
  <c r="CZ17" i="8"/>
  <c r="BO17" i="8"/>
  <c r="AJ17" i="8"/>
  <c r="CT17" i="8"/>
  <c r="AC17" i="8"/>
  <c r="CM17" i="8"/>
  <c r="BB17" i="8"/>
  <c r="W17" i="8"/>
  <c r="CO17" i="8"/>
  <c r="BD17" i="8"/>
  <c r="Y17" i="8"/>
  <c r="CI17" i="8"/>
  <c r="AX17" i="8"/>
  <c r="K17" i="8"/>
  <c r="BW17" i="8"/>
  <c r="AR17" i="8"/>
  <c r="DB17" i="8"/>
  <c r="E17" i="8"/>
  <c r="AK17" i="8"/>
  <c r="CU17" i="8"/>
  <c r="BJ17" i="8"/>
  <c r="AE17" i="8"/>
  <c r="CW17" i="8"/>
  <c r="BL17" i="8"/>
  <c r="AG17" i="8"/>
  <c r="CQ17" i="8"/>
  <c r="BF17" i="8"/>
  <c r="S17" i="8"/>
  <c r="CE17" i="8"/>
  <c r="AZ17" i="8"/>
  <c r="AS17" i="8"/>
  <c r="DC17" i="8"/>
  <c r="BR17" i="8"/>
  <c r="AM17" i="8"/>
  <c r="DE17" i="8"/>
  <c r="BT17" i="8"/>
  <c r="AO17" i="8"/>
  <c r="CY17" i="8"/>
  <c r="BN17" i="8"/>
  <c r="AA17" i="8"/>
  <c r="CS17" i="8"/>
  <c r="BH17" i="8"/>
  <c r="BA17" i="8"/>
  <c r="N17" i="8"/>
  <c r="BZ17" i="8"/>
  <c r="AU17" i="8"/>
  <c r="P17" i="8"/>
  <c r="CB17" i="8"/>
  <c r="AW17" i="8"/>
  <c r="J17" i="8"/>
  <c r="BV17" i="8"/>
  <c r="AI17" i="8"/>
  <c r="DA17" i="8"/>
  <c r="BP17" i="8"/>
  <c r="DP17" i="1"/>
  <c r="BI17" i="8"/>
  <c r="V17" i="8"/>
  <c r="CN17" i="8"/>
  <c r="BC17" i="8"/>
  <c r="X17" i="8"/>
  <c r="CH17" i="8"/>
  <c r="BE17" i="8"/>
  <c r="R17" i="8"/>
  <c r="CD17" i="8"/>
  <c r="AQ17" i="8"/>
  <c r="L17" i="8"/>
  <c r="BX17" i="8"/>
  <c r="G17" i="8"/>
  <c r="H17" i="8"/>
  <c r="DQ28" i="1"/>
  <c r="F28" i="8"/>
  <c r="D28" i="8"/>
  <c r="DK28" i="1"/>
  <c r="BA28" i="8"/>
  <c r="N28" i="8"/>
  <c r="BZ28" i="8"/>
  <c r="AU28" i="8"/>
  <c r="P28" i="8"/>
  <c r="CB28" i="8"/>
  <c r="AW28" i="8"/>
  <c r="J28" i="8"/>
  <c r="BV28" i="8"/>
  <c r="AI28" i="8"/>
  <c r="DA28" i="8"/>
  <c r="BP28" i="8"/>
  <c r="DP28" i="1"/>
  <c r="BI28" i="8"/>
  <c r="V28" i="8"/>
  <c r="CN28" i="8"/>
  <c r="BC28" i="8"/>
  <c r="X28" i="8"/>
  <c r="CH28" i="8"/>
  <c r="BE28" i="8"/>
  <c r="R28" i="8"/>
  <c r="CD28" i="8"/>
  <c r="AQ28" i="8"/>
  <c r="L28" i="8"/>
  <c r="BX28" i="8"/>
  <c r="I28" i="8"/>
  <c r="BQ28" i="8"/>
  <c r="AD28" i="8"/>
  <c r="CV28" i="8"/>
  <c r="BK28" i="8"/>
  <c r="AF28" i="8"/>
  <c r="CP28" i="8"/>
  <c r="BM28" i="8"/>
  <c r="Z28" i="8"/>
  <c r="CJ28" i="8"/>
  <c r="AY28" i="8"/>
  <c r="T28" i="8"/>
  <c r="CF28" i="8"/>
  <c r="M28" i="8"/>
  <c r="BY28" i="8"/>
  <c r="AL28" i="8"/>
  <c r="DD28" i="8"/>
  <c r="BS28" i="8"/>
  <c r="AN28" i="8"/>
  <c r="CX28" i="8"/>
  <c r="BU28" i="8"/>
  <c r="AH28" i="8"/>
  <c r="CR28" i="8"/>
  <c r="BG28" i="8"/>
  <c r="AB28" i="8"/>
  <c r="CL28" i="8"/>
  <c r="AC28" i="8"/>
  <c r="CM28" i="8"/>
  <c r="BB28" i="8"/>
  <c r="W28" i="8"/>
  <c r="CO28" i="8"/>
  <c r="BD28" i="8"/>
  <c r="Y28" i="8"/>
  <c r="CI28" i="8"/>
  <c r="AX28" i="8"/>
  <c r="K28" i="8"/>
  <c r="BW28" i="8"/>
  <c r="AR28" i="8"/>
  <c r="DB28" i="8"/>
  <c r="AK28" i="8"/>
  <c r="CU28" i="8"/>
  <c r="BJ28" i="8"/>
  <c r="AE28" i="8"/>
  <c r="CW28" i="8"/>
  <c r="BL28" i="8"/>
  <c r="AG28" i="8"/>
  <c r="CQ28" i="8"/>
  <c r="BF28" i="8"/>
  <c r="S28" i="8"/>
  <c r="CE28" i="8"/>
  <c r="AZ28" i="8"/>
  <c r="AT28" i="8"/>
  <c r="Q28" i="8"/>
  <c r="BO28" i="8"/>
  <c r="BR28" i="8"/>
  <c r="AO28" i="8"/>
  <c r="CS28" i="8"/>
  <c r="O28" i="8"/>
  <c r="CC28" i="8"/>
  <c r="AJ28" i="8"/>
  <c r="AM28" i="8"/>
  <c r="CY28" i="8"/>
  <c r="BH28" i="8"/>
  <c r="U28" i="8"/>
  <c r="CA28" i="8"/>
  <c r="AP28" i="8"/>
  <c r="CT28" i="8"/>
  <c r="H28" i="8"/>
  <c r="E28" i="8"/>
  <c r="CK28" i="8"/>
  <c r="AS28" i="8"/>
  <c r="DE28" i="8"/>
  <c r="BN28" i="8"/>
  <c r="CG28" i="8"/>
  <c r="AV28" i="8"/>
  <c r="CZ28" i="8"/>
  <c r="DC28" i="8"/>
  <c r="BT28" i="8"/>
  <c r="AA28" i="8"/>
  <c r="G28" i="8"/>
  <c r="DQ12" i="1"/>
  <c r="D12" i="8"/>
  <c r="DK12" i="1"/>
  <c r="F12" i="8"/>
  <c r="AA12" i="8"/>
  <c r="BI12" i="8"/>
  <c r="AC12" i="8"/>
  <c r="CV12" i="8"/>
  <c r="BS12" i="8"/>
  <c r="AV12" i="8"/>
  <c r="L12" i="8"/>
  <c r="CC12" i="8"/>
  <c r="AX12" i="8"/>
  <c r="N12" i="8"/>
  <c r="CE12" i="8"/>
  <c r="BH12" i="8"/>
  <c r="G12" i="8"/>
  <c r="AI12" i="8"/>
  <c r="BQ12" i="8"/>
  <c r="AL12" i="8"/>
  <c r="DD12" i="8"/>
  <c r="CA12" i="8"/>
  <c r="BD12" i="8"/>
  <c r="V12" i="8"/>
  <c r="CI12" i="8"/>
  <c r="BF12" i="8"/>
  <c r="X12" i="8"/>
  <c r="CS12" i="8"/>
  <c r="BP12" i="8"/>
  <c r="DP12" i="1"/>
  <c r="I12" i="8"/>
  <c r="BY12" i="8"/>
  <c r="AT12" i="8"/>
  <c r="T12" i="8"/>
  <c r="CO12" i="8"/>
  <c r="BL12" i="8"/>
  <c r="AF12" i="8"/>
  <c r="CQ12" i="8"/>
  <c r="BN12" i="8"/>
  <c r="AH12" i="8"/>
  <c r="DA12" i="8"/>
  <c r="BX12" i="8"/>
  <c r="J12" i="8"/>
  <c r="P12" i="8"/>
  <c r="CG12" i="8"/>
  <c r="BB12" i="8"/>
  <c r="AD12" i="8"/>
  <c r="CW12" i="8"/>
  <c r="BT12" i="8"/>
  <c r="AO12" i="8"/>
  <c r="CY12" i="8"/>
  <c r="BV12" i="8"/>
  <c r="AQ12" i="8"/>
  <c r="O12" i="8"/>
  <c r="CF12" i="8"/>
  <c r="R12" i="8"/>
  <c r="AB12" i="8"/>
  <c r="CM12" i="8"/>
  <c r="BJ12" i="8"/>
  <c r="AM12" i="8"/>
  <c r="DE12" i="8"/>
  <c r="CB12" i="8"/>
  <c r="AW12" i="8"/>
  <c r="M12" i="8"/>
  <c r="CD12" i="8"/>
  <c r="AY12" i="8"/>
  <c r="Y12" i="8"/>
  <c r="CL12" i="8"/>
  <c r="Z12" i="8"/>
  <c r="AK12" i="8"/>
  <c r="CU12" i="8"/>
  <c r="BR12" i="8"/>
  <c r="AU12" i="8"/>
  <c r="U12" i="8"/>
  <c r="CH12" i="8"/>
  <c r="BE12" i="8"/>
  <c r="W12" i="8"/>
  <c r="CJ12" i="8"/>
  <c r="BG12" i="8"/>
  <c r="AJ12" i="8"/>
  <c r="CT12" i="8"/>
  <c r="CK12" i="8"/>
  <c r="H12" i="8"/>
  <c r="K12" i="8"/>
  <c r="AS12" i="8"/>
  <c r="DC12" i="8"/>
  <c r="BZ12" i="8"/>
  <c r="BC12" i="8"/>
  <c r="AE12" i="8"/>
  <c r="CP12" i="8"/>
  <c r="BM12" i="8"/>
  <c r="AG12" i="8"/>
  <c r="CR12" i="8"/>
  <c r="BO12" i="8"/>
  <c r="AR12" i="8"/>
  <c r="DB12" i="8"/>
  <c r="E12" i="8"/>
  <c r="S12" i="8"/>
  <c r="BA12" i="8"/>
  <c r="Q12" i="8"/>
  <c r="CN12" i="8"/>
  <c r="BK12" i="8"/>
  <c r="AN12" i="8"/>
  <c r="CX12" i="8"/>
  <c r="BU12" i="8"/>
  <c r="AP12" i="8"/>
  <c r="CZ12" i="8"/>
  <c r="BW12" i="8"/>
  <c r="AZ12" i="8"/>
  <c r="H25" i="8"/>
  <c r="DK25" i="1"/>
  <c r="DQ25" i="1"/>
  <c r="D25" i="8"/>
  <c r="U25" i="8"/>
  <c r="CG25" i="8"/>
  <c r="AT25" i="8"/>
  <c r="O25" i="8"/>
  <c r="CA25" i="8"/>
  <c r="AV25" i="8"/>
  <c r="Q25" i="8"/>
  <c r="CC25" i="8"/>
  <c r="AP25" i="8"/>
  <c r="CZ25" i="8"/>
  <c r="BO25" i="8"/>
  <c r="AJ25" i="8"/>
  <c r="CT25" i="8"/>
  <c r="CK25" i="8"/>
  <c r="AC25" i="8"/>
  <c r="CM25" i="8"/>
  <c r="BB25" i="8"/>
  <c r="W25" i="8"/>
  <c r="CO25" i="8"/>
  <c r="BD25" i="8"/>
  <c r="Y25" i="8"/>
  <c r="CI25" i="8"/>
  <c r="AX25" i="8"/>
  <c r="K25" i="8"/>
  <c r="BW25" i="8"/>
  <c r="AR25" i="8"/>
  <c r="DB25" i="8"/>
  <c r="F25" i="8"/>
  <c r="AK25" i="8"/>
  <c r="CU25" i="8"/>
  <c r="BJ25" i="8"/>
  <c r="AE25" i="8"/>
  <c r="CW25" i="8"/>
  <c r="BL25" i="8"/>
  <c r="AG25" i="8"/>
  <c r="CQ25" i="8"/>
  <c r="BF25" i="8"/>
  <c r="S25" i="8"/>
  <c r="CE25" i="8"/>
  <c r="AZ25" i="8"/>
  <c r="E25" i="8"/>
  <c r="AS25" i="8"/>
  <c r="DC25" i="8"/>
  <c r="BR25" i="8"/>
  <c r="AM25" i="8"/>
  <c r="DE25" i="8"/>
  <c r="BT25" i="8"/>
  <c r="AO25" i="8"/>
  <c r="CY25" i="8"/>
  <c r="BN25" i="8"/>
  <c r="AA25" i="8"/>
  <c r="CS25" i="8"/>
  <c r="BH25" i="8"/>
  <c r="BA25" i="8"/>
  <c r="N25" i="8"/>
  <c r="BZ25" i="8"/>
  <c r="AU25" i="8"/>
  <c r="P25" i="8"/>
  <c r="CB25" i="8"/>
  <c r="AW25" i="8"/>
  <c r="J25" i="8"/>
  <c r="BV25" i="8"/>
  <c r="AI25" i="8"/>
  <c r="DA25" i="8"/>
  <c r="BP25" i="8"/>
  <c r="DP25" i="1"/>
  <c r="BI25" i="8"/>
  <c r="V25" i="8"/>
  <c r="CN25" i="8"/>
  <c r="BC25" i="8"/>
  <c r="X25" i="8"/>
  <c r="CH25" i="8"/>
  <c r="BE25" i="8"/>
  <c r="R25" i="8"/>
  <c r="CD25" i="8"/>
  <c r="AQ25" i="8"/>
  <c r="L25" i="8"/>
  <c r="BX25" i="8"/>
  <c r="G25" i="8"/>
  <c r="I25" i="8"/>
  <c r="BQ25" i="8"/>
  <c r="AD25" i="8"/>
  <c r="CV25" i="8"/>
  <c r="BK25" i="8"/>
  <c r="AF25" i="8"/>
  <c r="CP25" i="8"/>
  <c r="BM25" i="8"/>
  <c r="Z25" i="8"/>
  <c r="CJ25" i="8"/>
  <c r="AY25" i="8"/>
  <c r="T25" i="8"/>
  <c r="CF25" i="8"/>
  <c r="M25" i="8"/>
  <c r="BY25" i="8"/>
  <c r="AL25" i="8"/>
  <c r="DD25" i="8"/>
  <c r="BS25" i="8"/>
  <c r="AN25" i="8"/>
  <c r="CX25" i="8"/>
  <c r="BU25" i="8"/>
  <c r="AH25" i="8"/>
  <c r="CR25" i="8"/>
  <c r="BG25" i="8"/>
  <c r="AB25" i="8"/>
  <c r="CL25" i="8"/>
  <c r="F33" i="8"/>
  <c r="DK33" i="1"/>
  <c r="DQ33" i="1"/>
  <c r="D33" i="8"/>
  <c r="AT33" i="8"/>
  <c r="O33" i="8"/>
  <c r="CA33" i="8"/>
  <c r="BL33" i="8"/>
  <c r="AQ33" i="8"/>
  <c r="X33" i="8"/>
  <c r="DB33" i="8"/>
  <c r="CI33" i="8"/>
  <c r="BP33" i="8"/>
  <c r="BG33" i="8"/>
  <c r="BH33" i="8"/>
  <c r="AY33" i="8"/>
  <c r="DP33" i="1"/>
  <c r="BB33" i="8"/>
  <c r="W33" i="8"/>
  <c r="CO33" i="8"/>
  <c r="BV33" i="8"/>
  <c r="BA33" i="8"/>
  <c r="AH33" i="8"/>
  <c r="L33" i="8"/>
  <c r="CS33" i="8"/>
  <c r="CB33" i="8"/>
  <c r="BQ33" i="8"/>
  <c r="BT33" i="8"/>
  <c r="BI33" i="8"/>
  <c r="E33" i="8"/>
  <c r="I33" i="8"/>
  <c r="BJ33" i="8"/>
  <c r="AE33" i="8"/>
  <c r="CW33" i="8"/>
  <c r="CF33" i="8"/>
  <c r="BM33" i="8"/>
  <c r="AR33" i="8"/>
  <c r="Y33" i="8"/>
  <c r="DC33" i="8"/>
  <c r="CJ33" i="8"/>
  <c r="CC33" i="8"/>
  <c r="CD33" i="8"/>
  <c r="BU33" i="8"/>
  <c r="M33" i="8"/>
  <c r="BR33" i="8"/>
  <c r="AM33" i="8"/>
  <c r="DE33" i="8"/>
  <c r="CP33" i="8"/>
  <c r="BW33" i="8"/>
  <c r="BD33" i="8"/>
  <c r="AI33" i="8"/>
  <c r="P33" i="8"/>
  <c r="CT33" i="8"/>
  <c r="CU33" i="8"/>
  <c r="CL33" i="8"/>
  <c r="CE33" i="8"/>
  <c r="N33" i="8"/>
  <c r="BZ33" i="8"/>
  <c r="AU33" i="8"/>
  <c r="T33" i="8"/>
  <c r="CZ33" i="8"/>
  <c r="CG33" i="8"/>
  <c r="BN33" i="8"/>
  <c r="AS33" i="8"/>
  <c r="Z33" i="8"/>
  <c r="Q33" i="8"/>
  <c r="R33" i="8"/>
  <c r="CX33" i="8"/>
  <c r="CM33" i="8"/>
  <c r="V33" i="8"/>
  <c r="CN33" i="8"/>
  <c r="BC33" i="8"/>
  <c r="AF33" i="8"/>
  <c r="J33" i="8"/>
  <c r="CQ33" i="8"/>
  <c r="BX33" i="8"/>
  <c r="BE33" i="8"/>
  <c r="AJ33" i="8"/>
  <c r="AA33" i="8"/>
  <c r="AB33" i="8"/>
  <c r="S33" i="8"/>
  <c r="CY33" i="8"/>
  <c r="G33" i="8"/>
  <c r="AD33" i="8"/>
  <c r="CV33" i="8"/>
  <c r="BK33" i="8"/>
  <c r="AP33" i="8"/>
  <c r="U33" i="8"/>
  <c r="DA33" i="8"/>
  <c r="CH33" i="8"/>
  <c r="BO33" i="8"/>
  <c r="AV33" i="8"/>
  <c r="AK33" i="8"/>
  <c r="AN33" i="8"/>
  <c r="AC33" i="8"/>
  <c r="H33" i="8"/>
  <c r="AL33" i="8"/>
  <c r="DD33" i="8"/>
  <c r="BS33" i="8"/>
  <c r="AZ33" i="8"/>
  <c r="AG33" i="8"/>
  <c r="K33" i="8"/>
  <c r="CR33" i="8"/>
  <c r="BY33" i="8"/>
  <c r="BF33" i="8"/>
  <c r="AW33" i="8"/>
  <c r="AX33" i="8"/>
  <c r="AO33" i="8"/>
  <c r="CK33" i="8"/>
  <c r="D10" i="8"/>
  <c r="AW10" i="8"/>
  <c r="J10" i="8"/>
  <c r="BV10" i="8"/>
  <c r="AI10" i="8"/>
  <c r="DA10" i="8"/>
  <c r="BP10" i="8"/>
  <c r="BD10" i="8"/>
  <c r="BY10" i="8"/>
  <c r="CN10" i="8"/>
  <c r="DE10" i="8"/>
  <c r="AK10" i="8"/>
  <c r="BR10" i="8"/>
  <c r="G10" i="8"/>
  <c r="BE10" i="8"/>
  <c r="R10" i="8"/>
  <c r="CD10" i="8"/>
  <c r="AQ10" i="8"/>
  <c r="L10" i="8"/>
  <c r="BX10" i="8"/>
  <c r="BT10" i="8"/>
  <c r="CM10" i="8"/>
  <c r="DD10" i="8"/>
  <c r="P10" i="8"/>
  <c r="BA10" i="8"/>
  <c r="CV10" i="8"/>
  <c r="F10" i="8"/>
  <c r="DP10" i="1"/>
  <c r="BM10" i="8"/>
  <c r="Z10" i="8"/>
  <c r="CJ10" i="8"/>
  <c r="AY10" i="8"/>
  <c r="T10" i="8"/>
  <c r="CF10" i="8"/>
  <c r="CH10" i="8"/>
  <c r="DC10" i="8"/>
  <c r="O10" i="8"/>
  <c r="AF10" i="8"/>
  <c r="BQ10" i="8"/>
  <c r="W10" i="8"/>
  <c r="E10" i="8"/>
  <c r="I10" i="8"/>
  <c r="BU10" i="8"/>
  <c r="AH10" i="8"/>
  <c r="CR10" i="8"/>
  <c r="BG10" i="8"/>
  <c r="AB10" i="8"/>
  <c r="CL10" i="8"/>
  <c r="CX10" i="8"/>
  <c r="N10" i="8"/>
  <c r="AE10" i="8"/>
  <c r="AV10" i="8"/>
  <c r="CG10" i="8"/>
  <c r="AM10" i="8"/>
  <c r="DK10" i="1"/>
  <c r="Y10" i="8"/>
  <c r="CI10" i="8"/>
  <c r="AX10" i="8"/>
  <c r="K10" i="8"/>
  <c r="BW10" i="8"/>
  <c r="AR10" i="8"/>
  <c r="DB10" i="8"/>
  <c r="AC10" i="8"/>
  <c r="AT10" i="8"/>
  <c r="BK10" i="8"/>
  <c r="CB10" i="8"/>
  <c r="V10" i="8"/>
  <c r="BS10" i="8"/>
  <c r="AG10" i="8"/>
  <c r="CQ10" i="8"/>
  <c r="BF10" i="8"/>
  <c r="S10" i="8"/>
  <c r="CE10" i="8"/>
  <c r="AZ10" i="8"/>
  <c r="X10" i="8"/>
  <c r="AS10" i="8"/>
  <c r="BJ10" i="8"/>
  <c r="CA10" i="8"/>
  <c r="CP10" i="8"/>
  <c r="AL10" i="8"/>
  <c r="CW10" i="8"/>
  <c r="CK10" i="8"/>
  <c r="AA10" i="8"/>
  <c r="BI10" i="8"/>
  <c r="BB10" i="8"/>
  <c r="Q10" i="8"/>
  <c r="BO10" i="8"/>
  <c r="AD10" i="8"/>
  <c r="BC10" i="8"/>
  <c r="AO10" i="8"/>
  <c r="CS10" i="8"/>
  <c r="BZ10" i="8"/>
  <c r="H10" i="8"/>
  <c r="DQ10" i="1"/>
  <c r="CC10" i="8"/>
  <c r="AJ10" i="8"/>
  <c r="AU10" i="8"/>
  <c r="CY10" i="8"/>
  <c r="BH10" i="8"/>
  <c r="CO10" i="8"/>
  <c r="AP10" i="8"/>
  <c r="CT10" i="8"/>
  <c r="BL10" i="8"/>
  <c r="BN10" i="8"/>
  <c r="AN10" i="8"/>
  <c r="U10" i="8"/>
  <c r="CZ10" i="8"/>
  <c r="M10" i="8"/>
  <c r="CU10" i="8"/>
  <c r="DQ47" i="1"/>
  <c r="D47" i="8"/>
  <c r="U47" i="8"/>
  <c r="CG47" i="8"/>
  <c r="AT47" i="8"/>
  <c r="O47" i="8"/>
  <c r="CA47" i="8"/>
  <c r="AV47" i="8"/>
  <c r="Q47" i="8"/>
  <c r="CC47" i="8"/>
  <c r="AP47" i="8"/>
  <c r="CZ47" i="8"/>
  <c r="BO47" i="8"/>
  <c r="AJ47" i="8"/>
  <c r="CT47" i="8"/>
  <c r="AC47" i="8"/>
  <c r="CM47" i="8"/>
  <c r="BB47" i="8"/>
  <c r="W47" i="8"/>
  <c r="CO47" i="8"/>
  <c r="BD47" i="8"/>
  <c r="Y47" i="8"/>
  <c r="CI47" i="8"/>
  <c r="AX47" i="8"/>
  <c r="K47" i="8"/>
  <c r="BW47" i="8"/>
  <c r="AR47" i="8"/>
  <c r="DB47" i="8"/>
  <c r="AK47" i="8"/>
  <c r="CU47" i="8"/>
  <c r="BJ47" i="8"/>
  <c r="AE47" i="8"/>
  <c r="CW47" i="8"/>
  <c r="BL47" i="8"/>
  <c r="AG47" i="8"/>
  <c r="CQ47" i="8"/>
  <c r="BF47" i="8"/>
  <c r="S47" i="8"/>
  <c r="CE47" i="8"/>
  <c r="AZ47" i="8"/>
  <c r="AS47" i="8"/>
  <c r="DC47" i="8"/>
  <c r="BR47" i="8"/>
  <c r="AM47" i="8"/>
  <c r="DE47" i="8"/>
  <c r="BT47" i="8"/>
  <c r="AO47" i="8"/>
  <c r="CY47" i="8"/>
  <c r="BN47" i="8"/>
  <c r="AA47" i="8"/>
  <c r="CS47" i="8"/>
  <c r="BH47" i="8"/>
  <c r="DP47" i="1"/>
  <c r="BI47" i="8"/>
  <c r="V47" i="8"/>
  <c r="CN47" i="8"/>
  <c r="BC47" i="8"/>
  <c r="X47" i="8"/>
  <c r="CH47" i="8"/>
  <c r="BE47" i="8"/>
  <c r="R47" i="8"/>
  <c r="CD47" i="8"/>
  <c r="AQ47" i="8"/>
  <c r="L47" i="8"/>
  <c r="BX47" i="8"/>
  <c r="I47" i="8"/>
  <c r="BQ47" i="8"/>
  <c r="AD47" i="8"/>
  <c r="CV47" i="8"/>
  <c r="BK47" i="8"/>
  <c r="AF47" i="8"/>
  <c r="CP47" i="8"/>
  <c r="BM47" i="8"/>
  <c r="Z47" i="8"/>
  <c r="CJ47" i="8"/>
  <c r="AY47" i="8"/>
  <c r="T47" i="8"/>
  <c r="CF47" i="8"/>
  <c r="AL47" i="8"/>
  <c r="CX47" i="8"/>
  <c r="BG47" i="8"/>
  <c r="G47" i="8"/>
  <c r="BZ47" i="8"/>
  <c r="AW47" i="8"/>
  <c r="DA47" i="8"/>
  <c r="DK47" i="1"/>
  <c r="DD47" i="8"/>
  <c r="BU47" i="8"/>
  <c r="AB47" i="8"/>
  <c r="E47" i="8"/>
  <c r="F47" i="8"/>
  <c r="H47" i="8"/>
  <c r="AU47" i="8"/>
  <c r="J47" i="8"/>
  <c r="BP47" i="8"/>
  <c r="M47" i="8"/>
  <c r="BS47" i="8"/>
  <c r="AH47" i="8"/>
  <c r="CL47" i="8"/>
  <c r="CK47" i="8"/>
  <c r="BA47" i="8"/>
  <c r="P47" i="8"/>
  <c r="BV47" i="8"/>
  <c r="BY47" i="8"/>
  <c r="AN47" i="8"/>
  <c r="CR47" i="8"/>
  <c r="N47" i="8"/>
  <c r="CB47" i="8"/>
  <c r="AI47" i="8"/>
</calcChain>
</file>

<file path=xl/sharedStrings.xml><?xml version="1.0" encoding="utf-8"?>
<sst xmlns="http://schemas.openxmlformats.org/spreadsheetml/2006/main" count="348" uniqueCount="126">
  <si>
    <t>Bursera</t>
  </si>
  <si>
    <t>Acalypha</t>
  </si>
  <si>
    <t>Scoparia</t>
  </si>
  <si>
    <t>Cuphea</t>
  </si>
  <si>
    <t>Zanthoxylum</t>
  </si>
  <si>
    <t>Borreria</t>
  </si>
  <si>
    <t>Myrtaceae</t>
  </si>
  <si>
    <t>Phyllanthus</t>
  </si>
  <si>
    <t>Scalesia</t>
  </si>
  <si>
    <t>Ambrosia</t>
  </si>
  <si>
    <t>Ceiba</t>
  </si>
  <si>
    <t>Poaceae</t>
  </si>
  <si>
    <t>Cactaceae</t>
  </si>
  <si>
    <t>Cardiospermum</t>
  </si>
  <si>
    <t>Portulaca</t>
  </si>
  <si>
    <t>Hippomane</t>
  </si>
  <si>
    <t>Chamaesyce</t>
  </si>
  <si>
    <t xml:space="preserve">Acanthaceae </t>
  </si>
  <si>
    <t>Sapindaceae</t>
  </si>
  <si>
    <t>Conyza</t>
  </si>
  <si>
    <t>Crotalaria</t>
  </si>
  <si>
    <t xml:space="preserve">Croton </t>
  </si>
  <si>
    <t>Pilea</t>
  </si>
  <si>
    <t>Polygalaceae</t>
  </si>
  <si>
    <t>cfHippomane</t>
  </si>
  <si>
    <t>Tournefortiarufosericeae</t>
  </si>
  <si>
    <t>Sennaoblate</t>
  </si>
  <si>
    <t>Lantana</t>
  </si>
  <si>
    <t>Euphorbia</t>
  </si>
  <si>
    <t>Apocynaceae</t>
  </si>
  <si>
    <t>Dodoneaviscosa</t>
  </si>
  <si>
    <t>Cissus</t>
  </si>
  <si>
    <t>Lamiaceae</t>
  </si>
  <si>
    <t>Amaranthus</t>
  </si>
  <si>
    <t>Piper</t>
  </si>
  <si>
    <t>Alternanthera</t>
  </si>
  <si>
    <t>Philaxereus</t>
  </si>
  <si>
    <t>Cassiacfobtusifolia</t>
  </si>
  <si>
    <t>Fabaceaebigoblpsilate</t>
  </si>
  <si>
    <t>Meliaceae</t>
  </si>
  <si>
    <t>Scalesiacfdecurrens</t>
  </si>
  <si>
    <t>Astercurvespines</t>
  </si>
  <si>
    <t>Asterwrinkled</t>
  </si>
  <si>
    <t>Stachytarpheta</t>
  </si>
  <si>
    <t>Cryptocarpus</t>
  </si>
  <si>
    <t>Acnistusret</t>
  </si>
  <si>
    <t>Lycianthes</t>
  </si>
  <si>
    <t>cfSolanumpsilate</t>
  </si>
  <si>
    <t xml:space="preserve">Cassiapsilate </t>
  </si>
  <si>
    <t>cfMelia</t>
  </si>
  <si>
    <t>cfCedrela</t>
  </si>
  <si>
    <t>cfScutia</t>
  </si>
  <si>
    <t>cfScutiabigger</t>
  </si>
  <si>
    <t>Ericaceae</t>
  </si>
  <si>
    <t>Aegiphila</t>
  </si>
  <si>
    <t>Chioccoca</t>
  </si>
  <si>
    <t>Miconia</t>
  </si>
  <si>
    <t>Darwiniothamnus</t>
  </si>
  <si>
    <t xml:space="preserve">cfGnaphalium </t>
  </si>
  <si>
    <t>cfRhizophora</t>
  </si>
  <si>
    <t>Sennagrandota</t>
  </si>
  <si>
    <t>cfVitex</t>
  </si>
  <si>
    <t>Meliarectang</t>
  </si>
  <si>
    <t>tricolpatemicroreticulate</t>
  </si>
  <si>
    <t>tricolporeti</t>
  </si>
  <si>
    <t>tricolpretiosbilobada</t>
  </si>
  <si>
    <t>Hydrocotile</t>
  </si>
  <si>
    <t>Ludwigia</t>
  </si>
  <si>
    <t>Playmiscium</t>
  </si>
  <si>
    <t xml:space="preserve">Rynchosia  </t>
  </si>
  <si>
    <t>Senna</t>
  </si>
  <si>
    <t>POLLEN SUM</t>
  </si>
  <si>
    <t>Cyperaceae</t>
  </si>
  <si>
    <t>Urticularia</t>
  </si>
  <si>
    <t>Polygonum</t>
  </si>
  <si>
    <t>Alchornea</t>
  </si>
  <si>
    <t>Alnus</t>
  </si>
  <si>
    <t>Myrica</t>
  </si>
  <si>
    <t>Myrsine</t>
  </si>
  <si>
    <t>Hedyosmum</t>
  </si>
  <si>
    <t>Podocarpus</t>
  </si>
  <si>
    <t>Polypodium</t>
  </si>
  <si>
    <t xml:space="preserve">Trilete psilado </t>
  </si>
  <si>
    <t>Cyathea</t>
  </si>
  <si>
    <t>Anemia</t>
  </si>
  <si>
    <t>Lycopodium</t>
  </si>
  <si>
    <t>Cecropia</t>
  </si>
  <si>
    <t>microspheres</t>
  </si>
  <si>
    <t>microspheres added</t>
  </si>
  <si>
    <t>total marker per sample volume</t>
  </si>
  <si>
    <t>Caesalpinaceaeequinulate</t>
  </si>
  <si>
    <t>Core Code</t>
  </si>
  <si>
    <t>EJ-3 mud-water</t>
  </si>
  <si>
    <t>Ilex</t>
  </si>
  <si>
    <t>Cordiabaculate</t>
  </si>
  <si>
    <t>Codiaequinate</t>
  </si>
  <si>
    <t>Ipomoea</t>
  </si>
  <si>
    <t>Weinmannia</t>
  </si>
  <si>
    <t>Continental elements</t>
  </si>
  <si>
    <t>Quercus</t>
  </si>
  <si>
    <t>Plumbago (did I change Drymaria to this one?)</t>
  </si>
  <si>
    <t>cfApiaceae(add this one to Hydrocotyle)</t>
  </si>
  <si>
    <t>cfGossypium</t>
  </si>
  <si>
    <t>Ochroma(check the rest)</t>
  </si>
  <si>
    <t xml:space="preserve">Sum Monolete </t>
  </si>
  <si>
    <t>pollen sum with Poaceae</t>
  </si>
  <si>
    <t>Opuntia(includes all Cactaceae)</t>
  </si>
  <si>
    <t>FabaRET</t>
  </si>
  <si>
    <t>FabaESCABR</t>
  </si>
  <si>
    <t>FabaPEQPSIL</t>
  </si>
  <si>
    <t>AmbroLITTLE</t>
  </si>
  <si>
    <t xml:space="preserve">cfSolaRET </t>
  </si>
  <si>
    <t>equivalent EJ-2 Depth (cm)</t>
  </si>
  <si>
    <t>Pollen concentration without Poaceae</t>
  </si>
  <si>
    <t>Pollen concentration including Poaceae</t>
  </si>
  <si>
    <t>Aquatics</t>
  </si>
  <si>
    <t>Age AD</t>
  </si>
  <si>
    <t>Cercophora</t>
  </si>
  <si>
    <t>Podospora</t>
  </si>
  <si>
    <t>Sporormiella</t>
  </si>
  <si>
    <t>Sporormiella%</t>
  </si>
  <si>
    <t>Cercophora%</t>
  </si>
  <si>
    <t>sporo conc</t>
  </si>
  <si>
    <t>Cerco conc</t>
  </si>
  <si>
    <r>
      <rPr>
        <b/>
        <i/>
        <sz val="11"/>
        <color theme="1"/>
        <rFont val="Calibri"/>
        <family val="2"/>
      </rPr>
      <t>Cercophora</t>
    </r>
    <r>
      <rPr>
        <b/>
        <sz val="11"/>
        <color theme="1"/>
        <rFont val="Calibri"/>
        <family val="2"/>
      </rPr>
      <t xml:space="preserve"> %</t>
    </r>
  </si>
  <si>
    <t>Microspheres counted for sporor/cercoph/podos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</si>
</sst>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ADB"/>
      </bottom>
      <diagonal/>
    </border>
  </borders>
  <cellStyleXfs count="2">
    <xf numFmtId="0" fontId="0" fillId="0" borderId="0"/>
    <xf numFmtId="0" fontId="12" fillId="0" borderId="0"/>
  </cellStyleXfs>
  <cellXfs count="49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/>
    <xf numFmtId="1" fontId="0" fillId="0" borderId="0" xfId="0" applyNumberFormat="1" applyFill="1"/>
    <xf numFmtId="2" fontId="3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1" applyFont="1" applyFill="1"/>
    <xf numFmtId="0" fontId="13" fillId="0" borderId="0" xfId="0" applyFont="1" applyFill="1"/>
    <xf numFmtId="0" fontId="9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64" fontId="0" fillId="0" borderId="0" xfId="0" applyNumberFormat="1"/>
    <xf numFmtId="0" fontId="14" fillId="0" borderId="0" xfId="0" applyFont="1" applyFill="1"/>
    <xf numFmtId="164" fontId="5" fillId="0" borderId="0" xfId="0" applyNumberFormat="1" applyFont="1"/>
    <xf numFmtId="0" fontId="5" fillId="0" borderId="0" xfId="0" applyFont="1"/>
    <xf numFmtId="164" fontId="7" fillId="0" borderId="0" xfId="0" applyNumberFormat="1" applyFont="1"/>
    <xf numFmtId="0" fontId="7" fillId="0" borderId="0" xfId="0" applyFont="1"/>
    <xf numFmtId="0" fontId="10" fillId="0" borderId="0" xfId="0" applyFont="1"/>
    <xf numFmtId="1" fontId="0" fillId="0" borderId="0" xfId="0" applyNumberFormat="1"/>
    <xf numFmtId="1" fontId="0" fillId="2" borderId="0" xfId="0" applyNumberFormat="1" applyFill="1"/>
    <xf numFmtId="1" fontId="15" fillId="3" borderId="1" xfId="0" applyNumberFormat="1" applyFont="1" applyFill="1" applyBorder="1"/>
    <xf numFmtId="1" fontId="16" fillId="3" borderId="1" xfId="0" applyNumberFormat="1" applyFont="1" applyFill="1" applyBorder="1"/>
    <xf numFmtId="1" fontId="17" fillId="0" borderId="0" xfId="0" applyNumberFormat="1" applyFont="1"/>
    <xf numFmtId="1" fontId="18" fillId="0" borderId="0" xfId="0" applyNumberFormat="1" applyFont="1"/>
    <xf numFmtId="1" fontId="18" fillId="0" borderId="0" xfId="0" applyNumberFormat="1" applyFont="1" applyAlignment="1">
      <alignment horizontal="right"/>
    </xf>
    <xf numFmtId="1" fontId="16" fillId="0" borderId="0" xfId="0" applyNumberFormat="1" applyFont="1" applyFill="1" applyBorder="1"/>
    <xf numFmtId="1" fontId="16" fillId="3" borderId="0" xfId="0" applyNumberFormat="1" applyFont="1" applyFill="1" applyBorder="1"/>
    <xf numFmtId="164" fontId="16" fillId="3" borderId="0" xfId="0" applyNumberFormat="1" applyFont="1" applyFill="1" applyBorder="1"/>
    <xf numFmtId="164" fontId="0" fillId="0" borderId="0" xfId="0" applyNumberForma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3" fillId="0" borderId="0" xfId="0" applyNumberFormat="1" applyFont="1" applyFill="1"/>
    <xf numFmtId="0" fontId="3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97"/>
  <sheetViews>
    <sheetView tabSelected="1" topLeftCell="DA1" zoomScale="135" zoomScaleNormal="135" workbookViewId="0">
      <selection activeCell="DL2" sqref="DL2"/>
    </sheetView>
  </sheetViews>
  <sheetFormatPr baseColWidth="10" defaultColWidth="11.5" defaultRowHeight="13" x14ac:dyDescent="0.15"/>
  <cols>
    <col min="1" max="1" width="13.6640625" style="13" customWidth="1"/>
    <col min="2" max="2" width="19.1640625" style="13" customWidth="1"/>
    <col min="3" max="36" width="11.5" style="13" customWidth="1"/>
    <col min="37" max="37" width="11.5" style="3" customWidth="1"/>
    <col min="38" max="65" width="11.5" style="13" customWidth="1"/>
    <col min="66" max="66" width="11.5" style="3" customWidth="1"/>
    <col min="67" max="83" width="11.5" style="13" customWidth="1"/>
    <col min="84" max="84" width="11.5" style="3" customWidth="1"/>
    <col min="85" max="85" width="14.6640625" style="13" bestFit="1" customWidth="1"/>
    <col min="86" max="86" width="20.83203125" style="4" customWidth="1"/>
    <col min="87" max="88" width="11.5" style="13" customWidth="1"/>
    <col min="89" max="89" width="11.5" style="3" customWidth="1"/>
    <col min="90" max="90" width="11.5" style="28" customWidth="1"/>
    <col min="91" max="94" width="11.5" style="5" customWidth="1"/>
    <col min="95" max="95" width="11.5" style="11" customWidth="1"/>
    <col min="96" max="104" width="11.5" style="10" customWidth="1"/>
    <col min="105" max="105" width="11" style="10" customWidth="1"/>
    <col min="106" max="106" width="11.5" style="3" customWidth="1"/>
    <col min="107" max="107" width="9.5" style="3" bestFit="1" customWidth="1"/>
    <col min="108" max="109" width="11.5" style="3" customWidth="1"/>
    <col min="110" max="110" width="13.83203125" style="3" customWidth="1"/>
    <col min="111" max="111" width="11.5" style="4" customWidth="1"/>
    <col min="112" max="112" width="11.5" style="3" customWidth="1"/>
    <col min="113" max="113" width="9.6640625" style="3" bestFit="1" customWidth="1"/>
    <col min="114" max="114" width="10.6640625" style="3" bestFit="1" customWidth="1"/>
    <col min="115" max="115" width="10.5" style="2" bestFit="1" customWidth="1"/>
    <col min="116" max="121" width="11.5" style="2"/>
    <col min="122" max="122" width="11.5" style="44"/>
    <col min="123" max="16384" width="11.5" style="2"/>
  </cols>
  <sheetData>
    <row r="1" spans="1:123" s="13" customFormat="1" ht="15" x14ac:dyDescent="0.2">
      <c r="A1" s="1" t="s">
        <v>91</v>
      </c>
      <c r="B1" s="23" t="s">
        <v>112</v>
      </c>
      <c r="C1" s="24" t="s">
        <v>15</v>
      </c>
      <c r="D1" s="24" t="s">
        <v>24</v>
      </c>
      <c r="E1" s="24" t="s">
        <v>16</v>
      </c>
      <c r="F1" s="24" t="s">
        <v>0</v>
      </c>
      <c r="G1" s="24" t="s">
        <v>1</v>
      </c>
      <c r="H1" s="24" t="s">
        <v>35</v>
      </c>
      <c r="I1" s="24" t="s">
        <v>6</v>
      </c>
      <c r="J1" s="24" t="s">
        <v>22</v>
      </c>
      <c r="K1" s="24" t="s">
        <v>5</v>
      </c>
      <c r="L1" s="24" t="s">
        <v>55</v>
      </c>
      <c r="M1" s="24" t="s">
        <v>56</v>
      </c>
      <c r="N1" s="24" t="s">
        <v>7</v>
      </c>
      <c r="O1" s="24" t="s">
        <v>8</v>
      </c>
      <c r="P1" s="24" t="s">
        <v>40</v>
      </c>
      <c r="Q1" s="24" t="s">
        <v>57</v>
      </c>
      <c r="R1" s="24" t="s">
        <v>19</v>
      </c>
      <c r="S1" s="24" t="s">
        <v>9</v>
      </c>
      <c r="T1" s="24" t="s">
        <v>110</v>
      </c>
      <c r="U1" s="24" t="s">
        <v>41</v>
      </c>
      <c r="V1" s="24" t="s">
        <v>42</v>
      </c>
      <c r="W1" s="24" t="s">
        <v>58</v>
      </c>
      <c r="X1" s="24" t="s">
        <v>43</v>
      </c>
      <c r="Y1" s="24" t="s">
        <v>2</v>
      </c>
      <c r="Z1" s="24" t="s">
        <v>44</v>
      </c>
      <c r="AA1" s="24" t="s">
        <v>3</v>
      </c>
      <c r="AB1" s="24" t="s">
        <v>33</v>
      </c>
      <c r="AC1" s="24" t="s">
        <v>4</v>
      </c>
      <c r="AD1" s="24" t="s">
        <v>21</v>
      </c>
      <c r="AE1" s="24" t="s">
        <v>25</v>
      </c>
      <c r="AF1" s="24" t="s">
        <v>10</v>
      </c>
      <c r="AG1" s="24" t="s">
        <v>45</v>
      </c>
      <c r="AH1" s="24" t="s">
        <v>46</v>
      </c>
      <c r="AI1" s="24" t="s">
        <v>59</v>
      </c>
      <c r="AJ1" s="24" t="s">
        <v>47</v>
      </c>
      <c r="AK1" s="3" t="s">
        <v>111</v>
      </c>
      <c r="AL1" s="13" t="s">
        <v>107</v>
      </c>
      <c r="AM1" s="13" t="s">
        <v>108</v>
      </c>
      <c r="AN1" s="13" t="s">
        <v>38</v>
      </c>
      <c r="AO1" s="13" t="s">
        <v>109</v>
      </c>
      <c r="AP1" s="13" t="s">
        <v>70</v>
      </c>
      <c r="AQ1" s="13" t="s">
        <v>26</v>
      </c>
      <c r="AR1" s="13" t="s">
        <v>60</v>
      </c>
      <c r="AS1" s="13" t="s">
        <v>37</v>
      </c>
      <c r="AT1" s="13" t="s">
        <v>48</v>
      </c>
      <c r="AU1" s="3" t="s">
        <v>90</v>
      </c>
      <c r="AV1" s="13" t="s">
        <v>12</v>
      </c>
      <c r="AW1" s="13" t="s">
        <v>36</v>
      </c>
      <c r="AX1" s="13" t="s">
        <v>100</v>
      </c>
      <c r="AY1" s="13" t="s">
        <v>27</v>
      </c>
      <c r="AZ1" s="13" t="s">
        <v>94</v>
      </c>
      <c r="BA1" s="13" t="s">
        <v>13</v>
      </c>
      <c r="BB1" s="13" t="s">
        <v>28</v>
      </c>
      <c r="BC1" s="13" t="s">
        <v>14</v>
      </c>
      <c r="BD1" s="13" t="s">
        <v>20</v>
      </c>
      <c r="BE1" s="13" t="s">
        <v>17</v>
      </c>
      <c r="BF1" s="13" t="s">
        <v>29</v>
      </c>
      <c r="BG1" s="13" t="s">
        <v>18</v>
      </c>
      <c r="BH1" s="13" t="s">
        <v>30</v>
      </c>
      <c r="BI1" s="13" t="s">
        <v>32</v>
      </c>
      <c r="BJ1" s="13" t="s">
        <v>96</v>
      </c>
      <c r="BK1" s="13" t="s">
        <v>95</v>
      </c>
      <c r="BL1" s="13" t="s">
        <v>23</v>
      </c>
      <c r="BM1" s="13" t="s">
        <v>31</v>
      </c>
      <c r="BN1" s="3" t="s">
        <v>101</v>
      </c>
      <c r="BO1" s="13" t="s">
        <v>61</v>
      </c>
      <c r="BP1" s="13" t="s">
        <v>49</v>
      </c>
      <c r="BQ1" s="13" t="s">
        <v>50</v>
      </c>
      <c r="BR1" s="13" t="s">
        <v>39</v>
      </c>
      <c r="BS1" s="13" t="s">
        <v>106</v>
      </c>
      <c r="BT1" s="13" t="s">
        <v>51</v>
      </c>
      <c r="BU1" s="13" t="s">
        <v>52</v>
      </c>
      <c r="BV1" s="13" t="s">
        <v>34</v>
      </c>
      <c r="BW1" s="13" t="s">
        <v>53</v>
      </c>
      <c r="BX1" s="13" t="s">
        <v>62</v>
      </c>
      <c r="BY1" s="13" t="s">
        <v>63</v>
      </c>
      <c r="BZ1" s="13" t="s">
        <v>64</v>
      </c>
      <c r="CA1" s="13" t="s">
        <v>65</v>
      </c>
      <c r="CB1" s="13" t="s">
        <v>54</v>
      </c>
      <c r="CC1" s="13" t="s">
        <v>68</v>
      </c>
      <c r="CD1" s="13" t="s">
        <v>69</v>
      </c>
      <c r="CE1" s="13" t="s">
        <v>102</v>
      </c>
      <c r="CF1" s="3" t="s">
        <v>103</v>
      </c>
      <c r="CG1" s="13" t="s">
        <v>71</v>
      </c>
      <c r="CH1" s="4" t="s">
        <v>105</v>
      </c>
      <c r="CI1" s="13" t="s">
        <v>11</v>
      </c>
      <c r="CJ1" s="13" t="s">
        <v>83</v>
      </c>
      <c r="CK1" s="3" t="s">
        <v>72</v>
      </c>
      <c r="CL1" s="28" t="s">
        <v>115</v>
      </c>
      <c r="CM1" s="5" t="s">
        <v>73</v>
      </c>
      <c r="CN1" s="5" t="s">
        <v>66</v>
      </c>
      <c r="CO1" s="5" t="s">
        <v>67</v>
      </c>
      <c r="CP1" s="5" t="s">
        <v>74</v>
      </c>
      <c r="CQ1" s="11" t="s">
        <v>98</v>
      </c>
      <c r="CR1" s="10" t="s">
        <v>75</v>
      </c>
      <c r="CS1" s="10" t="s">
        <v>76</v>
      </c>
      <c r="CT1" s="10" t="s">
        <v>77</v>
      </c>
      <c r="CU1" s="10" t="s">
        <v>78</v>
      </c>
      <c r="CV1" s="10" t="s">
        <v>79</v>
      </c>
      <c r="CW1" s="10" t="s">
        <v>80</v>
      </c>
      <c r="CX1" s="10" t="s">
        <v>93</v>
      </c>
      <c r="CY1" s="10" t="s">
        <v>86</v>
      </c>
      <c r="CZ1" s="10" t="s">
        <v>99</v>
      </c>
      <c r="DA1" s="10" t="s">
        <v>97</v>
      </c>
      <c r="DB1" s="3" t="s">
        <v>81</v>
      </c>
      <c r="DC1" s="3" t="s">
        <v>82</v>
      </c>
      <c r="DD1" s="3" t="s">
        <v>84</v>
      </c>
      <c r="DE1" s="3" t="s">
        <v>85</v>
      </c>
      <c r="DF1" s="3" t="s">
        <v>104</v>
      </c>
      <c r="DG1" s="4" t="s">
        <v>87</v>
      </c>
      <c r="DH1" s="6" t="s">
        <v>88</v>
      </c>
      <c r="DI1" s="3" t="s">
        <v>89</v>
      </c>
      <c r="DJ1" s="3" t="s">
        <v>113</v>
      </c>
      <c r="DK1" s="3" t="s">
        <v>114</v>
      </c>
      <c r="DL1" s="36" t="s">
        <v>125</v>
      </c>
      <c r="DM1" s="37" t="s">
        <v>117</v>
      </c>
      <c r="DN1" s="37" t="s">
        <v>118</v>
      </c>
      <c r="DO1" s="37" t="s">
        <v>119</v>
      </c>
      <c r="DP1" s="41" t="s">
        <v>120</v>
      </c>
      <c r="DQ1" s="41" t="s">
        <v>121</v>
      </c>
      <c r="DR1" s="43" t="s">
        <v>122</v>
      </c>
      <c r="DS1" s="42" t="s">
        <v>123</v>
      </c>
    </row>
    <row r="2" spans="1:123" ht="14.25" customHeight="1" x14ac:dyDescent="0.15">
      <c r="A2" s="13" t="s">
        <v>92</v>
      </c>
      <c r="B2" s="23">
        <v>0.5</v>
      </c>
      <c r="C2" s="24">
        <v>12</v>
      </c>
      <c r="D2" s="24">
        <v>0</v>
      </c>
      <c r="E2" s="24">
        <v>5</v>
      </c>
      <c r="F2" s="24">
        <v>21</v>
      </c>
      <c r="G2" s="24">
        <v>23</v>
      </c>
      <c r="H2" s="24">
        <v>24</v>
      </c>
      <c r="I2" s="24">
        <v>38</v>
      </c>
      <c r="J2" s="24">
        <v>7</v>
      </c>
      <c r="K2" s="24">
        <v>23</v>
      </c>
      <c r="L2" s="24">
        <v>0</v>
      </c>
      <c r="M2" s="24">
        <v>17</v>
      </c>
      <c r="N2" s="24">
        <v>1</v>
      </c>
      <c r="O2" s="24">
        <v>58</v>
      </c>
      <c r="P2" s="24">
        <v>0</v>
      </c>
      <c r="Q2" s="24">
        <v>0</v>
      </c>
      <c r="R2" s="24">
        <v>31</v>
      </c>
      <c r="S2" s="24">
        <v>9</v>
      </c>
      <c r="T2" s="24">
        <v>12</v>
      </c>
      <c r="U2" s="24">
        <v>0</v>
      </c>
      <c r="V2" s="24">
        <v>0</v>
      </c>
      <c r="W2" s="24">
        <v>0</v>
      </c>
      <c r="X2" s="24">
        <v>4</v>
      </c>
      <c r="Y2" s="24">
        <v>2</v>
      </c>
      <c r="Z2" s="24">
        <v>3</v>
      </c>
      <c r="AA2" s="24">
        <v>1</v>
      </c>
      <c r="AB2" s="24">
        <v>4</v>
      </c>
      <c r="AC2" s="24">
        <v>6</v>
      </c>
      <c r="AD2" s="24">
        <v>11</v>
      </c>
      <c r="AE2" s="24">
        <v>6</v>
      </c>
      <c r="AF2" s="24">
        <v>0</v>
      </c>
      <c r="AG2" s="24">
        <v>2</v>
      </c>
      <c r="AH2" s="24">
        <v>1</v>
      </c>
      <c r="AI2" s="24">
        <v>1</v>
      </c>
      <c r="AJ2" s="24">
        <v>0</v>
      </c>
      <c r="AK2" s="3">
        <v>0</v>
      </c>
      <c r="AL2" s="13">
        <v>1</v>
      </c>
      <c r="AM2" s="13">
        <v>0</v>
      </c>
      <c r="AN2" s="13">
        <v>0</v>
      </c>
      <c r="AO2" s="13">
        <v>0</v>
      </c>
      <c r="AP2" s="13">
        <v>2</v>
      </c>
      <c r="AQ2" s="13">
        <v>0</v>
      </c>
      <c r="AR2" s="13">
        <v>0</v>
      </c>
      <c r="AS2" s="13">
        <v>5</v>
      </c>
      <c r="AT2" s="13">
        <v>0</v>
      </c>
      <c r="AU2" s="13">
        <v>0</v>
      </c>
      <c r="AV2" s="13">
        <v>1</v>
      </c>
      <c r="AW2" s="13">
        <v>0</v>
      </c>
      <c r="AX2" s="13">
        <v>2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3">
        <v>0</v>
      </c>
      <c r="CG2" s="13">
        <f>SUM(C2:CD2)</f>
        <v>333</v>
      </c>
      <c r="CH2" s="4">
        <f t="shared" ref="CH2:CH33" si="0">CG2+CI2</f>
        <v>421</v>
      </c>
      <c r="CI2" s="13">
        <v>88</v>
      </c>
      <c r="CJ2" s="13">
        <v>245</v>
      </c>
      <c r="CK2" s="3">
        <v>20</v>
      </c>
      <c r="CL2" s="28">
        <f>SUM(CM2:CP2)</f>
        <v>21</v>
      </c>
      <c r="CM2" s="5">
        <v>4</v>
      </c>
      <c r="CN2" s="5">
        <v>2</v>
      </c>
      <c r="CO2" s="5">
        <v>11</v>
      </c>
      <c r="CP2" s="5">
        <v>4</v>
      </c>
      <c r="CQ2" s="11">
        <v>40</v>
      </c>
      <c r="CR2" s="10">
        <v>5</v>
      </c>
      <c r="CS2" s="10">
        <v>28</v>
      </c>
      <c r="CT2" s="10">
        <v>3</v>
      </c>
      <c r="CU2" s="10">
        <v>1</v>
      </c>
      <c r="CV2" s="10">
        <v>1</v>
      </c>
      <c r="CW2" s="10">
        <v>1</v>
      </c>
      <c r="CX2" s="10">
        <v>0</v>
      </c>
      <c r="CY2" s="10">
        <v>1</v>
      </c>
      <c r="CZ2" s="10">
        <v>0</v>
      </c>
      <c r="DA2" s="10">
        <v>0</v>
      </c>
      <c r="DB2" s="3">
        <v>3</v>
      </c>
      <c r="DC2" s="3">
        <v>126</v>
      </c>
      <c r="DD2" s="3">
        <v>4</v>
      </c>
      <c r="DE2" s="3">
        <v>263</v>
      </c>
      <c r="DF2" s="3">
        <v>72</v>
      </c>
      <c r="DG2" s="4">
        <v>2891</v>
      </c>
      <c r="DH2" s="6">
        <v>13950</v>
      </c>
      <c r="DI2" s="9">
        <f t="shared" ref="DI2:DI33" si="1">(DH2/DG2)*4</f>
        <v>19.301279833967484</v>
      </c>
      <c r="DJ2" s="7">
        <f t="shared" ref="DJ2:DJ33" si="2">CG2*DI2</f>
        <v>6427.3261847111726</v>
      </c>
      <c r="DK2" s="8">
        <f t="shared" ref="DK2:DK33" si="3">CH2*DI2</f>
        <v>8125.8388101003111</v>
      </c>
      <c r="DL2" s="38">
        <v>177</v>
      </c>
      <c r="DM2" s="38">
        <v>1</v>
      </c>
      <c r="DN2" s="38">
        <v>0</v>
      </c>
      <c r="DO2" s="38">
        <v>4</v>
      </c>
      <c r="DP2" s="2">
        <f t="shared" ref="DP2:DP33" si="4">DO2*DG2/DL2/CH2*100</f>
        <v>15.518606492478227</v>
      </c>
      <c r="DQ2" s="2">
        <f t="shared" ref="DQ2:DQ33" si="5">DM2*DG2/DL2/CH2*100</f>
        <v>3.8796516231195568</v>
      </c>
      <c r="DR2" s="44">
        <f>DH2/DL2*4*DO2</f>
        <v>1261.0169491525423</v>
      </c>
      <c r="DS2" s="44">
        <f>DH2/DL2*4*DM2</f>
        <v>315.25423728813558</v>
      </c>
    </row>
    <row r="3" spans="1:123" ht="14.25" customHeight="1" x14ac:dyDescent="0.15">
      <c r="A3" s="13" t="s">
        <v>92</v>
      </c>
      <c r="B3" s="23">
        <v>1.3</v>
      </c>
      <c r="C3" s="24">
        <v>12</v>
      </c>
      <c r="D3" s="24">
        <v>0</v>
      </c>
      <c r="E3" s="24">
        <v>12</v>
      </c>
      <c r="F3" s="24">
        <v>23</v>
      </c>
      <c r="G3" s="24">
        <v>26</v>
      </c>
      <c r="H3" s="24">
        <v>16</v>
      </c>
      <c r="I3" s="24">
        <v>43</v>
      </c>
      <c r="J3" s="24">
        <v>18</v>
      </c>
      <c r="K3" s="24">
        <v>13</v>
      </c>
      <c r="L3" s="24">
        <v>0</v>
      </c>
      <c r="M3" s="24">
        <v>9</v>
      </c>
      <c r="N3" s="24">
        <v>1</v>
      </c>
      <c r="O3" s="24">
        <v>32</v>
      </c>
      <c r="P3" s="24">
        <v>0</v>
      </c>
      <c r="Q3" s="24">
        <v>0</v>
      </c>
      <c r="R3" s="24">
        <v>4</v>
      </c>
      <c r="S3" s="24">
        <v>9</v>
      </c>
      <c r="T3" s="24">
        <v>12</v>
      </c>
      <c r="U3" s="24">
        <v>3</v>
      </c>
      <c r="V3" s="24">
        <v>0</v>
      </c>
      <c r="W3" s="24">
        <v>0</v>
      </c>
      <c r="X3" s="24">
        <v>0</v>
      </c>
      <c r="Y3" s="24">
        <v>0</v>
      </c>
      <c r="Z3" s="24">
        <v>2</v>
      </c>
      <c r="AA3" s="24">
        <v>0</v>
      </c>
      <c r="AB3" s="24">
        <v>3</v>
      </c>
      <c r="AC3" s="24">
        <v>8</v>
      </c>
      <c r="AD3" s="24">
        <v>6</v>
      </c>
      <c r="AE3" s="24">
        <v>2</v>
      </c>
      <c r="AF3" s="24">
        <v>0</v>
      </c>
      <c r="AG3" s="24">
        <v>5</v>
      </c>
      <c r="AH3" s="24">
        <v>2</v>
      </c>
      <c r="AI3" s="24">
        <v>1</v>
      </c>
      <c r="AJ3" s="24">
        <v>0</v>
      </c>
      <c r="AK3" s="3">
        <v>0</v>
      </c>
      <c r="AL3" s="13">
        <v>0</v>
      </c>
      <c r="AM3" s="13">
        <v>1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2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1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1</v>
      </c>
      <c r="BF3" s="13">
        <v>0</v>
      </c>
      <c r="BG3" s="13">
        <v>0</v>
      </c>
      <c r="BH3" s="13">
        <v>0</v>
      </c>
      <c r="BI3" s="13">
        <v>1</v>
      </c>
      <c r="BJ3" s="13">
        <v>0</v>
      </c>
      <c r="BK3" s="13">
        <v>0</v>
      </c>
      <c r="BL3" s="13">
        <v>0</v>
      </c>
      <c r="BM3" s="13">
        <v>0</v>
      </c>
      <c r="BN3" s="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1</v>
      </c>
      <c r="CD3" s="13">
        <v>0</v>
      </c>
      <c r="CE3" s="13">
        <v>0</v>
      </c>
      <c r="CF3" s="3">
        <v>0</v>
      </c>
      <c r="CG3" s="13">
        <f t="shared" ref="CG3:CG34" si="6">SUM(C3:CD3)</f>
        <v>269</v>
      </c>
      <c r="CH3" s="4">
        <f t="shared" si="0"/>
        <v>347</v>
      </c>
      <c r="CI3" s="13">
        <v>78</v>
      </c>
      <c r="CJ3" s="13">
        <v>82</v>
      </c>
      <c r="CK3" s="3">
        <v>24</v>
      </c>
      <c r="CL3" s="28">
        <f t="shared" ref="CL3:CL34" si="7">SUM(CM3:CP3)</f>
        <v>15</v>
      </c>
      <c r="CM3" s="5">
        <v>4</v>
      </c>
      <c r="CN3" s="5">
        <v>2</v>
      </c>
      <c r="CO3" s="5">
        <v>6</v>
      </c>
      <c r="CP3" s="5">
        <v>3</v>
      </c>
      <c r="CQ3" s="11">
        <v>30</v>
      </c>
      <c r="CR3" s="10">
        <v>1</v>
      </c>
      <c r="CS3" s="10">
        <v>14</v>
      </c>
      <c r="CT3" s="10">
        <v>5</v>
      </c>
      <c r="CU3" s="10">
        <v>5</v>
      </c>
      <c r="CV3" s="10">
        <v>3</v>
      </c>
      <c r="CW3" s="10">
        <v>1</v>
      </c>
      <c r="CX3" s="10">
        <v>0</v>
      </c>
      <c r="CY3" s="10">
        <v>1</v>
      </c>
      <c r="CZ3" s="10">
        <v>0</v>
      </c>
      <c r="DA3" s="10">
        <v>0</v>
      </c>
      <c r="DB3" s="3">
        <v>1</v>
      </c>
      <c r="DC3" s="3">
        <v>120</v>
      </c>
      <c r="DD3" s="3">
        <v>3</v>
      </c>
      <c r="DE3" s="3">
        <v>223</v>
      </c>
      <c r="DF3" s="3">
        <v>107</v>
      </c>
      <c r="DG3" s="4">
        <v>1017</v>
      </c>
      <c r="DH3" s="6">
        <v>5580</v>
      </c>
      <c r="DI3" s="9">
        <f t="shared" si="1"/>
        <v>21.946902654867255</v>
      </c>
      <c r="DJ3" s="7">
        <f t="shared" si="2"/>
        <v>5903.716814159292</v>
      </c>
      <c r="DK3" s="8">
        <f t="shared" si="3"/>
        <v>7615.575221238938</v>
      </c>
      <c r="DL3" s="38">
        <v>161</v>
      </c>
      <c r="DM3" s="38">
        <v>4</v>
      </c>
      <c r="DN3" s="38">
        <v>0</v>
      </c>
      <c r="DO3" s="38">
        <v>10</v>
      </c>
      <c r="DP3" s="2">
        <f t="shared" si="4"/>
        <v>18.20394866379079</v>
      </c>
      <c r="DQ3" s="2">
        <f t="shared" si="5"/>
        <v>7.281579465516316</v>
      </c>
      <c r="DR3" s="44">
        <f t="shared" ref="DR3:DR58" si="8">DH3/DL3*4*DO3</f>
        <v>1386.3354037267081</v>
      </c>
      <c r="DS3" s="44">
        <f t="shared" ref="DS3:DS58" si="9">DH3/DL3*4*DM3</f>
        <v>554.53416149068323</v>
      </c>
    </row>
    <row r="4" spans="1:123" s="1" customFormat="1" ht="14.25" customHeight="1" x14ac:dyDescent="0.15">
      <c r="A4" s="13" t="s">
        <v>92</v>
      </c>
      <c r="B4" s="23">
        <v>2.1</v>
      </c>
      <c r="C4" s="24">
        <v>8</v>
      </c>
      <c r="D4" s="24">
        <v>0</v>
      </c>
      <c r="E4" s="24">
        <v>11</v>
      </c>
      <c r="F4" s="24">
        <v>19</v>
      </c>
      <c r="G4" s="24">
        <v>33</v>
      </c>
      <c r="H4" s="24">
        <v>20</v>
      </c>
      <c r="I4" s="24">
        <v>43</v>
      </c>
      <c r="J4" s="24">
        <v>13</v>
      </c>
      <c r="K4" s="24">
        <v>5</v>
      </c>
      <c r="L4" s="24">
        <v>0</v>
      </c>
      <c r="M4" s="24">
        <v>8</v>
      </c>
      <c r="N4" s="24">
        <v>2</v>
      </c>
      <c r="O4" s="24">
        <v>26</v>
      </c>
      <c r="P4" s="24">
        <v>0</v>
      </c>
      <c r="Q4" s="24">
        <v>0</v>
      </c>
      <c r="R4" s="24">
        <v>16</v>
      </c>
      <c r="S4" s="24">
        <v>12</v>
      </c>
      <c r="T4" s="24">
        <v>4</v>
      </c>
      <c r="U4" s="24">
        <v>8</v>
      </c>
      <c r="V4" s="24">
        <v>0</v>
      </c>
      <c r="W4" s="24">
        <v>0</v>
      </c>
      <c r="X4" s="24">
        <v>5</v>
      </c>
      <c r="Y4" s="24">
        <v>2</v>
      </c>
      <c r="Z4" s="24">
        <v>1</v>
      </c>
      <c r="AA4" s="24">
        <v>1</v>
      </c>
      <c r="AB4" s="24">
        <v>4</v>
      </c>
      <c r="AC4" s="24">
        <v>0</v>
      </c>
      <c r="AD4" s="24">
        <v>3</v>
      </c>
      <c r="AE4" s="24">
        <v>3</v>
      </c>
      <c r="AF4" s="24">
        <v>0</v>
      </c>
      <c r="AG4" s="24">
        <v>5</v>
      </c>
      <c r="AH4" s="24">
        <v>0</v>
      </c>
      <c r="AI4" s="24">
        <v>0</v>
      </c>
      <c r="AJ4" s="24">
        <v>0</v>
      </c>
      <c r="AK4" s="3">
        <v>0</v>
      </c>
      <c r="AL4" s="13">
        <v>2</v>
      </c>
      <c r="AM4" s="13">
        <v>2</v>
      </c>
      <c r="AN4" s="13">
        <v>0</v>
      </c>
      <c r="AO4" s="13">
        <v>0</v>
      </c>
      <c r="AP4" s="13">
        <v>1</v>
      </c>
      <c r="AQ4" s="13">
        <v>0</v>
      </c>
      <c r="AR4" s="13">
        <v>0</v>
      </c>
      <c r="AS4" s="13">
        <v>2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</v>
      </c>
      <c r="BG4" s="13">
        <v>0</v>
      </c>
      <c r="BH4" s="13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1</v>
      </c>
      <c r="CE4" s="13">
        <v>0</v>
      </c>
      <c r="CF4" s="3">
        <v>0</v>
      </c>
      <c r="CG4" s="13">
        <f t="shared" si="6"/>
        <v>262</v>
      </c>
      <c r="CH4" s="4">
        <f t="shared" si="0"/>
        <v>346</v>
      </c>
      <c r="CI4" s="13">
        <v>84</v>
      </c>
      <c r="CJ4" s="13">
        <v>339</v>
      </c>
      <c r="CK4" s="3">
        <v>34</v>
      </c>
      <c r="CL4" s="28">
        <f t="shared" si="7"/>
        <v>19</v>
      </c>
      <c r="CM4" s="5">
        <v>4</v>
      </c>
      <c r="CN4" s="5">
        <v>1</v>
      </c>
      <c r="CO4" s="5">
        <v>10</v>
      </c>
      <c r="CP4" s="5">
        <v>4</v>
      </c>
      <c r="CQ4" s="11">
        <v>32</v>
      </c>
      <c r="CR4" s="10"/>
      <c r="CS4" s="10">
        <v>23</v>
      </c>
      <c r="CT4" s="10">
        <v>1</v>
      </c>
      <c r="CU4" s="10">
        <v>0</v>
      </c>
      <c r="CV4" s="10">
        <v>4</v>
      </c>
      <c r="CW4" s="10">
        <v>3</v>
      </c>
      <c r="CX4" s="10">
        <v>0</v>
      </c>
      <c r="CY4" s="10">
        <v>1</v>
      </c>
      <c r="CZ4" s="10">
        <v>0</v>
      </c>
      <c r="DA4" s="10">
        <v>0</v>
      </c>
      <c r="DB4" s="3">
        <v>1</v>
      </c>
      <c r="DC4" s="3">
        <v>225</v>
      </c>
      <c r="DD4" s="3">
        <v>7</v>
      </c>
      <c r="DE4" s="3">
        <v>342</v>
      </c>
      <c r="DF4" s="3">
        <v>361</v>
      </c>
      <c r="DG4" s="4">
        <v>1004</v>
      </c>
      <c r="DH4" s="6">
        <v>5580</v>
      </c>
      <c r="DI4" s="9">
        <f t="shared" si="1"/>
        <v>22.231075697211157</v>
      </c>
      <c r="DJ4" s="7">
        <f t="shared" si="2"/>
        <v>5824.5418326693234</v>
      </c>
      <c r="DK4" s="8">
        <f t="shared" si="3"/>
        <v>7691.9521912350601</v>
      </c>
      <c r="DL4" s="38">
        <v>75</v>
      </c>
      <c r="DM4" s="38">
        <v>3</v>
      </c>
      <c r="DN4" s="38">
        <v>0</v>
      </c>
      <c r="DO4" s="38">
        <v>10</v>
      </c>
      <c r="DP4" s="2">
        <f t="shared" si="4"/>
        <v>38.689788053949911</v>
      </c>
      <c r="DQ4" s="2">
        <f t="shared" si="5"/>
        <v>11.60693641618497</v>
      </c>
      <c r="DR4" s="44">
        <f t="shared" si="8"/>
        <v>2976</v>
      </c>
      <c r="DS4" s="44">
        <f t="shared" si="9"/>
        <v>892.80000000000007</v>
      </c>
    </row>
    <row r="5" spans="1:123" ht="14.25" customHeight="1" x14ac:dyDescent="0.15">
      <c r="A5" s="13" t="s">
        <v>92</v>
      </c>
      <c r="B5" s="23">
        <v>2.9</v>
      </c>
      <c r="C5" s="24">
        <v>12</v>
      </c>
      <c r="D5" s="24">
        <v>0</v>
      </c>
      <c r="E5" s="24">
        <v>13</v>
      </c>
      <c r="F5" s="24">
        <v>13</v>
      </c>
      <c r="G5" s="24">
        <v>38</v>
      </c>
      <c r="H5" s="24">
        <v>10</v>
      </c>
      <c r="I5" s="24">
        <v>36</v>
      </c>
      <c r="J5" s="24">
        <v>11</v>
      </c>
      <c r="K5" s="24">
        <v>14</v>
      </c>
      <c r="L5" s="24">
        <v>0</v>
      </c>
      <c r="M5" s="24">
        <v>15</v>
      </c>
      <c r="N5" s="24">
        <v>3</v>
      </c>
      <c r="O5" s="24">
        <v>37</v>
      </c>
      <c r="P5" s="24">
        <v>0</v>
      </c>
      <c r="Q5" s="24">
        <v>0</v>
      </c>
      <c r="R5" s="24">
        <v>28</v>
      </c>
      <c r="S5" s="24">
        <v>4</v>
      </c>
      <c r="T5" s="24">
        <v>10</v>
      </c>
      <c r="U5" s="24">
        <v>3</v>
      </c>
      <c r="V5" s="24">
        <v>0</v>
      </c>
      <c r="W5" s="24">
        <v>0</v>
      </c>
      <c r="X5" s="24">
        <v>1</v>
      </c>
      <c r="Y5" s="24">
        <v>0</v>
      </c>
      <c r="Z5" s="24">
        <v>2</v>
      </c>
      <c r="AA5" s="24">
        <v>1</v>
      </c>
      <c r="AB5" s="24">
        <v>6</v>
      </c>
      <c r="AC5" s="24">
        <v>1</v>
      </c>
      <c r="AD5" s="24">
        <v>7</v>
      </c>
      <c r="AE5" s="24">
        <v>1</v>
      </c>
      <c r="AF5" s="24">
        <v>1</v>
      </c>
      <c r="AG5" s="24">
        <v>5</v>
      </c>
      <c r="AH5" s="24">
        <v>1</v>
      </c>
      <c r="AI5" s="24">
        <v>3</v>
      </c>
      <c r="AJ5" s="24">
        <v>0</v>
      </c>
      <c r="AK5" s="3">
        <v>0</v>
      </c>
      <c r="AL5" s="13">
        <v>2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1</v>
      </c>
      <c r="BB5" s="13">
        <v>2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3">
        <v>0</v>
      </c>
      <c r="CG5" s="13">
        <f t="shared" si="6"/>
        <v>281</v>
      </c>
      <c r="CH5" s="4">
        <f t="shared" si="0"/>
        <v>356</v>
      </c>
      <c r="CI5" s="13">
        <v>75</v>
      </c>
      <c r="CJ5" s="13">
        <v>464</v>
      </c>
      <c r="CK5" s="3">
        <v>18</v>
      </c>
      <c r="CL5" s="28">
        <f t="shared" si="7"/>
        <v>24</v>
      </c>
      <c r="CM5" s="5">
        <v>3</v>
      </c>
      <c r="CN5" s="5">
        <v>2</v>
      </c>
      <c r="CO5" s="5">
        <v>14</v>
      </c>
      <c r="CP5" s="5">
        <v>5</v>
      </c>
      <c r="CQ5" s="11">
        <v>39</v>
      </c>
      <c r="CR5" s="10">
        <v>0</v>
      </c>
      <c r="CS5" s="10">
        <v>24</v>
      </c>
      <c r="CT5" s="10">
        <v>4</v>
      </c>
      <c r="CU5" s="10">
        <v>5</v>
      </c>
      <c r="CV5" s="10">
        <v>6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3">
        <v>0</v>
      </c>
      <c r="DC5" s="3">
        <v>96</v>
      </c>
      <c r="DD5" s="3">
        <v>6</v>
      </c>
      <c r="DE5" s="3">
        <v>301</v>
      </c>
      <c r="DF5" s="3">
        <v>257</v>
      </c>
      <c r="DG5" s="4">
        <v>1582</v>
      </c>
      <c r="DH5" s="6">
        <v>11160</v>
      </c>
      <c r="DI5" s="9">
        <f t="shared" si="1"/>
        <v>28.217446270543615</v>
      </c>
      <c r="DJ5" s="7">
        <f t="shared" si="2"/>
        <v>7929.102402022756</v>
      </c>
      <c r="DK5" s="8">
        <f t="shared" si="3"/>
        <v>10045.410872313527</v>
      </c>
      <c r="DL5" s="38">
        <v>179</v>
      </c>
      <c r="DM5" s="38">
        <v>0</v>
      </c>
      <c r="DN5" s="38">
        <v>0</v>
      </c>
      <c r="DO5" s="38">
        <v>14</v>
      </c>
      <c r="DP5" s="2">
        <f t="shared" si="4"/>
        <v>34.756135835791852</v>
      </c>
      <c r="DQ5" s="2">
        <f t="shared" si="5"/>
        <v>0</v>
      </c>
      <c r="DR5" s="44">
        <f t="shared" si="8"/>
        <v>3491.3966480446925</v>
      </c>
      <c r="DS5" s="44">
        <f t="shared" si="9"/>
        <v>0</v>
      </c>
    </row>
    <row r="6" spans="1:123" ht="14.25" customHeight="1" x14ac:dyDescent="0.15">
      <c r="A6" s="13" t="s">
        <v>92</v>
      </c>
      <c r="B6" s="23">
        <v>3.7</v>
      </c>
      <c r="C6" s="24">
        <v>5</v>
      </c>
      <c r="D6" s="24">
        <v>0</v>
      </c>
      <c r="E6" s="24">
        <v>11</v>
      </c>
      <c r="F6" s="24">
        <v>9</v>
      </c>
      <c r="G6" s="24">
        <v>50</v>
      </c>
      <c r="H6" s="24">
        <v>12</v>
      </c>
      <c r="I6" s="24">
        <v>10</v>
      </c>
      <c r="J6" s="24">
        <v>14</v>
      </c>
      <c r="K6" s="24">
        <v>6</v>
      </c>
      <c r="L6" s="24">
        <v>1</v>
      </c>
      <c r="M6" s="24">
        <v>7</v>
      </c>
      <c r="N6" s="24">
        <v>1</v>
      </c>
      <c r="O6" s="24">
        <v>20</v>
      </c>
      <c r="P6" s="24">
        <v>0</v>
      </c>
      <c r="Q6" s="24">
        <v>8</v>
      </c>
      <c r="R6" s="24">
        <v>8</v>
      </c>
      <c r="S6" s="24">
        <v>7</v>
      </c>
      <c r="T6" s="24">
        <v>6</v>
      </c>
      <c r="U6" s="24">
        <v>6</v>
      </c>
      <c r="V6" s="24">
        <v>10</v>
      </c>
      <c r="W6" s="24">
        <v>0</v>
      </c>
      <c r="X6" s="24">
        <v>0</v>
      </c>
      <c r="Y6" s="24">
        <v>0</v>
      </c>
      <c r="Z6" s="24">
        <v>2</v>
      </c>
      <c r="AA6" s="24">
        <v>3</v>
      </c>
      <c r="AB6" s="24">
        <v>7</v>
      </c>
      <c r="AC6" s="24">
        <v>5</v>
      </c>
      <c r="AD6" s="24">
        <v>10</v>
      </c>
      <c r="AE6" s="24">
        <v>0</v>
      </c>
      <c r="AF6" s="24">
        <v>0</v>
      </c>
      <c r="AG6" s="24">
        <v>5</v>
      </c>
      <c r="AH6" s="24">
        <v>0</v>
      </c>
      <c r="AI6" s="24">
        <v>1</v>
      </c>
      <c r="AJ6" s="24">
        <v>3</v>
      </c>
      <c r="AK6" s="3">
        <v>0</v>
      </c>
      <c r="AL6" s="13">
        <v>0</v>
      </c>
      <c r="AM6" s="13">
        <v>2</v>
      </c>
      <c r="AN6" s="13">
        <v>0</v>
      </c>
      <c r="AO6" s="13">
        <v>0</v>
      </c>
      <c r="AP6" s="13">
        <v>1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2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1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3">
        <v>0</v>
      </c>
      <c r="BO6" s="13">
        <v>0</v>
      </c>
      <c r="BP6" s="13">
        <v>0</v>
      </c>
      <c r="BQ6" s="13">
        <v>1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3">
        <v>0</v>
      </c>
      <c r="CG6" s="13">
        <f t="shared" si="6"/>
        <v>234</v>
      </c>
      <c r="CH6" s="4">
        <f t="shared" si="0"/>
        <v>380</v>
      </c>
      <c r="CI6" s="13">
        <v>146</v>
      </c>
      <c r="CJ6" s="13">
        <v>1088</v>
      </c>
      <c r="CK6" s="3">
        <v>28</v>
      </c>
      <c r="CL6" s="28">
        <f t="shared" si="7"/>
        <v>23</v>
      </c>
      <c r="CM6" s="5">
        <v>5</v>
      </c>
      <c r="CN6" s="5">
        <v>1</v>
      </c>
      <c r="CO6" s="5">
        <v>9</v>
      </c>
      <c r="CP6" s="5">
        <v>8</v>
      </c>
      <c r="CQ6" s="11">
        <v>20</v>
      </c>
      <c r="CR6" s="10">
        <v>1</v>
      </c>
      <c r="CS6" s="10">
        <v>10</v>
      </c>
      <c r="CT6" s="10">
        <v>2</v>
      </c>
      <c r="CU6" s="10">
        <v>1</v>
      </c>
      <c r="CV6" s="10">
        <v>5</v>
      </c>
      <c r="CW6" s="10">
        <v>1</v>
      </c>
      <c r="CX6" s="10">
        <v>0</v>
      </c>
      <c r="CY6" s="10">
        <v>0</v>
      </c>
      <c r="CZ6" s="10">
        <v>0</v>
      </c>
      <c r="DA6" s="10">
        <v>0</v>
      </c>
      <c r="DB6" s="3">
        <v>4</v>
      </c>
      <c r="DC6" s="3">
        <v>130</v>
      </c>
      <c r="DD6" s="3">
        <v>9</v>
      </c>
      <c r="DE6" s="3">
        <v>512</v>
      </c>
      <c r="DF6" s="3">
        <v>703</v>
      </c>
      <c r="DG6" s="4">
        <v>1004</v>
      </c>
      <c r="DH6" s="6">
        <v>5580</v>
      </c>
      <c r="DI6" s="9">
        <f t="shared" si="1"/>
        <v>22.231075697211157</v>
      </c>
      <c r="DJ6" s="7">
        <f t="shared" si="2"/>
        <v>5202.0717131474112</v>
      </c>
      <c r="DK6" s="8">
        <f t="shared" si="3"/>
        <v>8447.8087649402405</v>
      </c>
      <c r="DL6" s="38">
        <v>56</v>
      </c>
      <c r="DM6" s="38">
        <v>1</v>
      </c>
      <c r="DN6" s="38">
        <v>0</v>
      </c>
      <c r="DO6" s="38">
        <v>5</v>
      </c>
      <c r="DP6" s="2">
        <f t="shared" si="4"/>
        <v>23.590225563909772</v>
      </c>
      <c r="DQ6" s="2">
        <f t="shared" si="5"/>
        <v>4.7180451127819545</v>
      </c>
      <c r="DR6" s="44">
        <f t="shared" si="8"/>
        <v>1992.8571428571427</v>
      </c>
      <c r="DS6" s="44">
        <f t="shared" si="9"/>
        <v>398.57142857142856</v>
      </c>
    </row>
    <row r="7" spans="1:123" ht="14.25" customHeight="1" x14ac:dyDescent="0.15">
      <c r="A7" s="13" t="s">
        <v>92</v>
      </c>
      <c r="B7" s="23">
        <v>4.5</v>
      </c>
      <c r="C7" s="24">
        <v>7</v>
      </c>
      <c r="D7" s="24">
        <v>0</v>
      </c>
      <c r="E7" s="24">
        <v>7</v>
      </c>
      <c r="F7" s="24">
        <v>10</v>
      </c>
      <c r="G7" s="24">
        <v>33</v>
      </c>
      <c r="H7" s="24">
        <v>17</v>
      </c>
      <c r="I7" s="24">
        <v>6</v>
      </c>
      <c r="J7" s="24">
        <v>14</v>
      </c>
      <c r="K7" s="24">
        <v>4</v>
      </c>
      <c r="L7" s="24">
        <v>0</v>
      </c>
      <c r="M7" s="24">
        <v>15</v>
      </c>
      <c r="N7" s="24">
        <v>1</v>
      </c>
      <c r="O7" s="24">
        <v>40</v>
      </c>
      <c r="P7" s="24">
        <v>0</v>
      </c>
      <c r="Q7" s="24">
        <v>4</v>
      </c>
      <c r="R7" s="24">
        <v>16</v>
      </c>
      <c r="S7" s="24">
        <v>9</v>
      </c>
      <c r="T7" s="24">
        <v>7</v>
      </c>
      <c r="U7" s="24">
        <v>1</v>
      </c>
      <c r="V7" s="24">
        <v>1</v>
      </c>
      <c r="W7" s="24">
        <v>0</v>
      </c>
      <c r="X7" s="24">
        <v>1</v>
      </c>
      <c r="Y7" s="24">
        <v>2</v>
      </c>
      <c r="Z7" s="24">
        <v>3</v>
      </c>
      <c r="AA7" s="24">
        <v>0</v>
      </c>
      <c r="AB7" s="24">
        <v>7</v>
      </c>
      <c r="AC7" s="24">
        <v>13</v>
      </c>
      <c r="AD7" s="24">
        <v>7</v>
      </c>
      <c r="AE7" s="24">
        <v>0</v>
      </c>
      <c r="AF7" s="24">
        <v>0</v>
      </c>
      <c r="AG7" s="24">
        <v>5</v>
      </c>
      <c r="AH7" s="24">
        <v>2</v>
      </c>
      <c r="AI7" s="24">
        <v>3</v>
      </c>
      <c r="AJ7" s="24">
        <v>0</v>
      </c>
      <c r="AK7" s="3">
        <v>0</v>
      </c>
      <c r="AL7" s="13">
        <v>0</v>
      </c>
      <c r="AM7" s="13">
        <v>1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1</v>
      </c>
      <c r="AX7" s="13">
        <v>0</v>
      </c>
      <c r="AY7" s="13">
        <v>1</v>
      </c>
      <c r="AZ7" s="13">
        <v>1</v>
      </c>
      <c r="BA7" s="13">
        <v>0</v>
      </c>
      <c r="BB7" s="13">
        <v>1</v>
      </c>
      <c r="BC7" s="13">
        <v>0</v>
      </c>
      <c r="BD7" s="13">
        <v>0</v>
      </c>
      <c r="BE7" s="13">
        <v>1</v>
      </c>
      <c r="BF7" s="13">
        <v>0</v>
      </c>
      <c r="BG7" s="13">
        <v>0</v>
      </c>
      <c r="BH7" s="13">
        <v>1</v>
      </c>
      <c r="BI7" s="13">
        <v>1</v>
      </c>
      <c r="BJ7" s="13">
        <v>0</v>
      </c>
      <c r="BK7" s="13">
        <v>0</v>
      </c>
      <c r="BL7" s="13">
        <v>0</v>
      </c>
      <c r="BM7" s="13">
        <v>0</v>
      </c>
      <c r="BN7" s="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3">
        <v>0</v>
      </c>
      <c r="CG7" s="13">
        <f t="shared" si="6"/>
        <v>243</v>
      </c>
      <c r="CH7" s="4">
        <f t="shared" si="0"/>
        <v>413</v>
      </c>
      <c r="CI7" s="13">
        <v>170</v>
      </c>
      <c r="CJ7" s="13">
        <v>1293</v>
      </c>
      <c r="CK7" s="3">
        <v>33</v>
      </c>
      <c r="CL7" s="28">
        <f t="shared" si="7"/>
        <v>15</v>
      </c>
      <c r="CM7" s="5">
        <v>5</v>
      </c>
      <c r="CN7" s="5">
        <v>0</v>
      </c>
      <c r="CO7" s="5">
        <v>8</v>
      </c>
      <c r="CP7" s="5">
        <v>2</v>
      </c>
      <c r="CQ7" s="11">
        <v>30</v>
      </c>
      <c r="CR7" s="10">
        <v>1</v>
      </c>
      <c r="CS7" s="10">
        <v>18</v>
      </c>
      <c r="CT7" s="10">
        <v>5</v>
      </c>
      <c r="CU7" s="10">
        <v>3</v>
      </c>
      <c r="CV7" s="10">
        <v>1</v>
      </c>
      <c r="CW7" s="10">
        <v>2</v>
      </c>
      <c r="CX7" s="10">
        <v>0</v>
      </c>
      <c r="CY7" s="10">
        <v>0</v>
      </c>
      <c r="CZ7" s="10">
        <v>0</v>
      </c>
      <c r="DA7" s="10">
        <v>0</v>
      </c>
      <c r="DB7" s="3">
        <v>5</v>
      </c>
      <c r="DC7" s="3">
        <v>152</v>
      </c>
      <c r="DD7" s="3">
        <v>3</v>
      </c>
      <c r="DE7" s="3">
        <v>616</v>
      </c>
      <c r="DF7" s="3">
        <v>743</v>
      </c>
      <c r="DG7" s="4">
        <v>1234</v>
      </c>
      <c r="DH7" s="6">
        <v>5580</v>
      </c>
      <c r="DI7" s="9">
        <f t="shared" si="1"/>
        <v>18.087520259319287</v>
      </c>
      <c r="DJ7" s="7">
        <f t="shared" si="2"/>
        <v>4395.2674230145867</v>
      </c>
      <c r="DK7" s="8">
        <f t="shared" si="3"/>
        <v>7470.1458670988659</v>
      </c>
      <c r="DL7" s="38">
        <v>92</v>
      </c>
      <c r="DM7" s="38">
        <v>3</v>
      </c>
      <c r="DN7" s="38">
        <v>0</v>
      </c>
      <c r="DO7" s="38">
        <v>3</v>
      </c>
      <c r="DP7" s="2">
        <f t="shared" si="4"/>
        <v>9.7431308558795671</v>
      </c>
      <c r="DQ7" s="2">
        <f t="shared" si="5"/>
        <v>9.7431308558795671</v>
      </c>
      <c r="DR7" s="44">
        <f t="shared" si="8"/>
        <v>727.82608695652175</v>
      </c>
      <c r="DS7" s="44">
        <f t="shared" si="9"/>
        <v>727.82608695652175</v>
      </c>
    </row>
    <row r="8" spans="1:123" ht="14.25" customHeight="1" x14ac:dyDescent="0.15">
      <c r="A8" s="13" t="s">
        <v>92</v>
      </c>
      <c r="B8" s="23">
        <v>5.3</v>
      </c>
      <c r="C8" s="24">
        <v>17</v>
      </c>
      <c r="D8" s="24">
        <v>0</v>
      </c>
      <c r="E8" s="24">
        <v>2</v>
      </c>
      <c r="F8" s="24">
        <v>14</v>
      </c>
      <c r="G8" s="24">
        <v>70</v>
      </c>
      <c r="H8" s="24">
        <v>16</v>
      </c>
      <c r="I8" s="24">
        <v>6</v>
      </c>
      <c r="J8" s="24">
        <v>12</v>
      </c>
      <c r="K8" s="24">
        <v>5</v>
      </c>
      <c r="L8" s="24">
        <v>0</v>
      </c>
      <c r="M8" s="24">
        <v>13</v>
      </c>
      <c r="N8" s="24">
        <v>1</v>
      </c>
      <c r="O8" s="24">
        <v>17</v>
      </c>
      <c r="P8" s="24">
        <v>0</v>
      </c>
      <c r="Q8" s="24">
        <v>0</v>
      </c>
      <c r="R8" s="24">
        <v>17</v>
      </c>
      <c r="S8" s="24">
        <v>7</v>
      </c>
      <c r="T8" s="24">
        <v>9</v>
      </c>
      <c r="U8" s="24">
        <v>0</v>
      </c>
      <c r="V8" s="24">
        <v>5</v>
      </c>
      <c r="W8" s="24">
        <v>0</v>
      </c>
      <c r="X8" s="24">
        <v>2</v>
      </c>
      <c r="Y8" s="24">
        <v>5</v>
      </c>
      <c r="Z8" s="24">
        <v>1</v>
      </c>
      <c r="AA8" s="24">
        <v>1</v>
      </c>
      <c r="AB8" s="24">
        <v>8</v>
      </c>
      <c r="AC8" s="24">
        <v>13</v>
      </c>
      <c r="AD8" s="24">
        <v>7</v>
      </c>
      <c r="AE8" s="24">
        <v>0</v>
      </c>
      <c r="AF8" s="24">
        <v>0</v>
      </c>
      <c r="AG8" s="24">
        <v>8</v>
      </c>
      <c r="AH8" s="24">
        <v>5</v>
      </c>
      <c r="AI8" s="24">
        <v>0</v>
      </c>
      <c r="AJ8" s="24">
        <v>0</v>
      </c>
      <c r="AK8" s="3">
        <v>0</v>
      </c>
      <c r="AL8" s="13">
        <v>0</v>
      </c>
      <c r="AM8" s="13">
        <v>3</v>
      </c>
      <c r="AN8" s="13">
        <v>0</v>
      </c>
      <c r="AO8" s="13">
        <v>0</v>
      </c>
      <c r="AP8" s="13">
        <v>2</v>
      </c>
      <c r="AQ8" s="13">
        <v>0</v>
      </c>
      <c r="AR8" s="13">
        <v>0</v>
      </c>
      <c r="AS8" s="13">
        <v>1</v>
      </c>
      <c r="AT8" s="13">
        <v>0</v>
      </c>
      <c r="AU8" s="13">
        <v>0</v>
      </c>
      <c r="AV8" s="13">
        <v>1</v>
      </c>
      <c r="AW8" s="13">
        <v>0</v>
      </c>
      <c r="AX8" s="13">
        <v>0</v>
      </c>
      <c r="AY8" s="13">
        <v>1</v>
      </c>
      <c r="AZ8" s="13">
        <v>0</v>
      </c>
      <c r="BA8" s="13">
        <v>0</v>
      </c>
      <c r="BB8" s="13">
        <v>0</v>
      </c>
      <c r="BC8" s="13">
        <v>1</v>
      </c>
      <c r="BD8" s="13">
        <v>1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3">
        <v>0</v>
      </c>
      <c r="CG8" s="13">
        <f t="shared" si="6"/>
        <v>271</v>
      </c>
      <c r="CH8" s="4">
        <f t="shared" si="0"/>
        <v>381</v>
      </c>
      <c r="CI8" s="13">
        <v>110</v>
      </c>
      <c r="CJ8" s="13">
        <v>485</v>
      </c>
      <c r="CK8" s="3">
        <v>15</v>
      </c>
      <c r="CL8" s="28">
        <f t="shared" si="7"/>
        <v>23</v>
      </c>
      <c r="CM8" s="5">
        <v>2</v>
      </c>
      <c r="CN8" s="5">
        <v>0</v>
      </c>
      <c r="CO8" s="5">
        <v>15</v>
      </c>
      <c r="CP8" s="5">
        <v>6</v>
      </c>
      <c r="CQ8" s="11">
        <v>35</v>
      </c>
      <c r="CR8" s="10">
        <v>2</v>
      </c>
      <c r="CS8" s="10">
        <v>18</v>
      </c>
      <c r="CT8" s="10">
        <v>3</v>
      </c>
      <c r="CU8" s="10">
        <v>4</v>
      </c>
      <c r="CV8" s="10">
        <v>5</v>
      </c>
      <c r="CW8" s="10">
        <v>3</v>
      </c>
      <c r="CX8" s="10">
        <v>0</v>
      </c>
      <c r="CY8" s="10">
        <v>0</v>
      </c>
      <c r="CZ8" s="10">
        <v>0</v>
      </c>
      <c r="DA8" s="10">
        <v>0</v>
      </c>
      <c r="DB8" s="3">
        <v>2</v>
      </c>
      <c r="DC8" s="3">
        <v>367</v>
      </c>
      <c r="DD8" s="3">
        <v>15</v>
      </c>
      <c r="DE8" s="3">
        <v>465</v>
      </c>
      <c r="DF8" s="3">
        <v>492</v>
      </c>
      <c r="DG8" s="4">
        <v>1869</v>
      </c>
      <c r="DH8" s="6">
        <v>11160</v>
      </c>
      <c r="DI8" s="9">
        <f t="shared" si="1"/>
        <v>23.884430176565008</v>
      </c>
      <c r="DJ8" s="7">
        <f t="shared" si="2"/>
        <v>6472.6805778491171</v>
      </c>
      <c r="DK8" s="8">
        <f t="shared" si="3"/>
        <v>9099.9678972712682</v>
      </c>
      <c r="DL8" s="38">
        <v>100</v>
      </c>
      <c r="DM8" s="38">
        <v>3</v>
      </c>
      <c r="DN8" s="38">
        <v>0</v>
      </c>
      <c r="DO8" s="38">
        <v>5</v>
      </c>
      <c r="DP8" s="2">
        <f t="shared" si="4"/>
        <v>24.527559055118111</v>
      </c>
      <c r="DQ8" s="2">
        <f t="shared" si="5"/>
        <v>14.716535433070865</v>
      </c>
      <c r="DR8" s="44">
        <f t="shared" si="8"/>
        <v>2232</v>
      </c>
      <c r="DS8" s="44">
        <f t="shared" si="9"/>
        <v>1339.1999999999998</v>
      </c>
    </row>
    <row r="9" spans="1:123" s="16" customFormat="1" ht="14.25" customHeight="1" x14ac:dyDescent="0.15">
      <c r="A9" s="25" t="s">
        <v>92</v>
      </c>
      <c r="B9" s="23">
        <v>6.1</v>
      </c>
      <c r="C9" s="26">
        <v>7</v>
      </c>
      <c r="D9" s="26">
        <v>0</v>
      </c>
      <c r="E9" s="26">
        <v>2</v>
      </c>
      <c r="F9" s="26">
        <v>10</v>
      </c>
      <c r="G9" s="26">
        <v>64</v>
      </c>
      <c r="H9" s="26">
        <v>34</v>
      </c>
      <c r="I9" s="26">
        <v>3</v>
      </c>
      <c r="J9" s="26">
        <v>14</v>
      </c>
      <c r="K9" s="26">
        <v>6</v>
      </c>
      <c r="L9" s="26">
        <v>2</v>
      </c>
      <c r="M9" s="26">
        <v>12</v>
      </c>
      <c r="N9" s="26">
        <v>4</v>
      </c>
      <c r="O9" s="26">
        <v>21</v>
      </c>
      <c r="P9" s="26">
        <v>0</v>
      </c>
      <c r="Q9" s="26">
        <v>0</v>
      </c>
      <c r="R9" s="26">
        <v>12</v>
      </c>
      <c r="S9" s="26">
        <v>2</v>
      </c>
      <c r="T9" s="26">
        <v>6</v>
      </c>
      <c r="U9" s="26">
        <v>4</v>
      </c>
      <c r="V9" s="26">
        <v>6</v>
      </c>
      <c r="W9" s="26">
        <v>0</v>
      </c>
      <c r="X9" s="26">
        <v>2</v>
      </c>
      <c r="Y9" s="26">
        <v>3</v>
      </c>
      <c r="Z9" s="26">
        <v>1</v>
      </c>
      <c r="AA9" s="26">
        <v>1</v>
      </c>
      <c r="AB9" s="26">
        <v>5</v>
      </c>
      <c r="AC9" s="26">
        <v>2</v>
      </c>
      <c r="AD9" s="26">
        <v>3</v>
      </c>
      <c r="AE9" s="26">
        <v>7</v>
      </c>
      <c r="AF9" s="26">
        <v>0</v>
      </c>
      <c r="AG9" s="26">
        <v>7</v>
      </c>
      <c r="AH9" s="26">
        <v>1</v>
      </c>
      <c r="AI9" s="26">
        <v>2</v>
      </c>
      <c r="AJ9" s="26">
        <v>0</v>
      </c>
      <c r="AK9" s="19">
        <v>0</v>
      </c>
      <c r="AL9" s="25">
        <v>0</v>
      </c>
      <c r="AM9" s="25">
        <v>1</v>
      </c>
      <c r="AN9" s="25">
        <v>0</v>
      </c>
      <c r="AO9" s="25">
        <v>0</v>
      </c>
      <c r="AP9" s="25">
        <v>1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2</v>
      </c>
      <c r="AZ9" s="25">
        <v>0</v>
      </c>
      <c r="BA9" s="25">
        <v>0</v>
      </c>
      <c r="BB9" s="25">
        <v>1</v>
      </c>
      <c r="BC9" s="25">
        <v>0</v>
      </c>
      <c r="BD9" s="25">
        <v>0</v>
      </c>
      <c r="BE9" s="25">
        <v>0</v>
      </c>
      <c r="BF9" s="25">
        <v>1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19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13">
        <v>0</v>
      </c>
      <c r="CF9" s="3">
        <v>0</v>
      </c>
      <c r="CG9" s="25">
        <f t="shared" si="6"/>
        <v>249</v>
      </c>
      <c r="CH9" s="4">
        <f t="shared" si="0"/>
        <v>357</v>
      </c>
      <c r="CI9" s="25">
        <v>108</v>
      </c>
      <c r="CJ9" s="25">
        <v>1005</v>
      </c>
      <c r="CK9" s="19">
        <v>66</v>
      </c>
      <c r="CL9" s="28">
        <f t="shared" si="7"/>
        <v>26</v>
      </c>
      <c r="CM9" s="17">
        <v>8</v>
      </c>
      <c r="CN9" s="17">
        <v>1</v>
      </c>
      <c r="CO9" s="17">
        <v>10</v>
      </c>
      <c r="CP9" s="17">
        <v>7</v>
      </c>
      <c r="CQ9" s="22">
        <v>19</v>
      </c>
      <c r="CR9" s="21">
        <v>2</v>
      </c>
      <c r="CS9" s="21">
        <v>8</v>
      </c>
      <c r="CT9" s="21">
        <v>2</v>
      </c>
      <c r="CU9" s="21">
        <v>1</v>
      </c>
      <c r="CV9" s="21">
        <v>3</v>
      </c>
      <c r="CW9" s="21">
        <v>3</v>
      </c>
      <c r="CX9" s="21">
        <v>0</v>
      </c>
      <c r="CY9" s="21">
        <v>0</v>
      </c>
      <c r="CZ9" s="21">
        <v>0</v>
      </c>
      <c r="DA9" s="21">
        <v>0</v>
      </c>
      <c r="DB9" s="19">
        <v>8</v>
      </c>
      <c r="DC9" s="19">
        <v>248</v>
      </c>
      <c r="DD9" s="19">
        <v>8</v>
      </c>
      <c r="DE9" s="19">
        <v>189</v>
      </c>
      <c r="DF9" s="19">
        <v>869</v>
      </c>
      <c r="DG9" s="18">
        <v>613</v>
      </c>
      <c r="DH9" s="20">
        <v>5580</v>
      </c>
      <c r="DI9" s="9">
        <f t="shared" si="1"/>
        <v>36.411092985318106</v>
      </c>
      <c r="DJ9" s="7">
        <f t="shared" si="2"/>
        <v>9066.3621533442092</v>
      </c>
      <c r="DK9" s="8">
        <f t="shared" si="3"/>
        <v>12998.760195758565</v>
      </c>
      <c r="DL9" s="38">
        <v>45</v>
      </c>
      <c r="DM9" s="38">
        <v>2</v>
      </c>
      <c r="DN9" s="38">
        <v>0</v>
      </c>
      <c r="DO9" s="38">
        <v>4</v>
      </c>
      <c r="DP9" s="2">
        <f t="shared" si="4"/>
        <v>15.262994086523499</v>
      </c>
      <c r="DQ9" s="2">
        <f t="shared" si="5"/>
        <v>7.6314970432617493</v>
      </c>
      <c r="DR9" s="44">
        <f t="shared" si="8"/>
        <v>1984</v>
      </c>
      <c r="DS9" s="44">
        <f t="shared" si="9"/>
        <v>992</v>
      </c>
    </row>
    <row r="10" spans="1:123" ht="14.25" customHeight="1" x14ac:dyDescent="0.15">
      <c r="A10" s="13" t="s">
        <v>92</v>
      </c>
      <c r="B10" s="23">
        <v>6.9</v>
      </c>
      <c r="C10" s="24">
        <v>5</v>
      </c>
      <c r="D10" s="24">
        <v>0</v>
      </c>
      <c r="E10" s="24">
        <v>5</v>
      </c>
      <c r="F10" s="24">
        <v>1</v>
      </c>
      <c r="G10" s="24">
        <v>69</v>
      </c>
      <c r="H10" s="24">
        <v>49</v>
      </c>
      <c r="I10" s="24">
        <v>0</v>
      </c>
      <c r="J10" s="24">
        <v>5</v>
      </c>
      <c r="K10" s="24">
        <v>5</v>
      </c>
      <c r="L10" s="24">
        <v>1</v>
      </c>
      <c r="M10" s="24">
        <v>17</v>
      </c>
      <c r="N10" s="24">
        <v>1</v>
      </c>
      <c r="O10" s="24">
        <v>15</v>
      </c>
      <c r="P10" s="24">
        <v>0</v>
      </c>
      <c r="Q10" s="24">
        <v>2</v>
      </c>
      <c r="R10" s="24">
        <v>11</v>
      </c>
      <c r="S10" s="24">
        <v>5</v>
      </c>
      <c r="T10" s="24">
        <v>8</v>
      </c>
      <c r="U10" s="24">
        <v>2</v>
      </c>
      <c r="V10" s="24">
        <v>5</v>
      </c>
      <c r="W10" s="24">
        <v>0</v>
      </c>
      <c r="X10" s="24">
        <v>0</v>
      </c>
      <c r="Y10" s="24">
        <v>0</v>
      </c>
      <c r="Z10" s="24">
        <v>0</v>
      </c>
      <c r="AA10" s="24">
        <v>1</v>
      </c>
      <c r="AB10" s="24">
        <v>8</v>
      </c>
      <c r="AC10" s="24">
        <v>1</v>
      </c>
      <c r="AD10" s="24">
        <v>8</v>
      </c>
      <c r="AE10" s="24">
        <v>2</v>
      </c>
      <c r="AF10" s="24">
        <v>0</v>
      </c>
      <c r="AG10" s="24">
        <v>10</v>
      </c>
      <c r="AH10" s="24">
        <v>2</v>
      </c>
      <c r="AI10" s="24">
        <v>1</v>
      </c>
      <c r="AJ10" s="24">
        <v>0</v>
      </c>
      <c r="AK10" s="3">
        <v>1</v>
      </c>
      <c r="AL10" s="13">
        <v>0</v>
      </c>
      <c r="AM10" s="13">
        <v>1</v>
      </c>
      <c r="AN10" s="13">
        <v>0</v>
      </c>
      <c r="AO10" s="13">
        <v>0</v>
      </c>
      <c r="AP10" s="13">
        <v>3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2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3">
        <v>0</v>
      </c>
      <c r="CG10" s="13">
        <f t="shared" si="6"/>
        <v>247</v>
      </c>
      <c r="CH10" s="4">
        <f t="shared" si="0"/>
        <v>350</v>
      </c>
      <c r="CI10" s="13">
        <v>103</v>
      </c>
      <c r="CJ10" s="13">
        <v>1112</v>
      </c>
      <c r="CK10" s="3">
        <v>46</v>
      </c>
      <c r="CL10" s="28">
        <f t="shared" si="7"/>
        <v>26</v>
      </c>
      <c r="CM10" s="5">
        <v>8</v>
      </c>
      <c r="CN10" s="5">
        <v>1</v>
      </c>
      <c r="CO10" s="5">
        <v>13</v>
      </c>
      <c r="CP10" s="5">
        <v>4</v>
      </c>
      <c r="CQ10" s="11">
        <v>11</v>
      </c>
      <c r="CR10" s="10">
        <v>2</v>
      </c>
      <c r="CS10" s="10">
        <v>6</v>
      </c>
      <c r="CT10" s="10">
        <v>0</v>
      </c>
      <c r="CU10" s="10">
        <v>2</v>
      </c>
      <c r="CV10" s="10">
        <v>0</v>
      </c>
      <c r="CW10" s="10">
        <v>0</v>
      </c>
      <c r="CX10" s="10">
        <v>1</v>
      </c>
      <c r="CY10" s="10">
        <v>0</v>
      </c>
      <c r="CZ10" s="10">
        <v>0</v>
      </c>
      <c r="DA10" s="10">
        <v>0</v>
      </c>
      <c r="DB10" s="3">
        <v>1</v>
      </c>
      <c r="DC10" s="3">
        <v>336</v>
      </c>
      <c r="DD10" s="3">
        <v>9</v>
      </c>
      <c r="DE10" s="3">
        <v>100</v>
      </c>
      <c r="DF10" s="3">
        <v>918</v>
      </c>
      <c r="DG10" s="4">
        <v>766</v>
      </c>
      <c r="DH10" s="6">
        <v>5580</v>
      </c>
      <c r="DI10" s="9">
        <f t="shared" si="1"/>
        <v>29.138381201044385</v>
      </c>
      <c r="DJ10" s="7">
        <f t="shared" si="2"/>
        <v>7197.1801566579634</v>
      </c>
      <c r="DK10" s="8">
        <f t="shared" si="3"/>
        <v>10198.433420365534</v>
      </c>
      <c r="DL10" s="38">
        <v>106</v>
      </c>
      <c r="DM10" s="38">
        <v>6</v>
      </c>
      <c r="DN10" s="38">
        <v>0</v>
      </c>
      <c r="DO10" s="38">
        <v>15</v>
      </c>
      <c r="DP10" s="2">
        <f t="shared" si="4"/>
        <v>30.970350404312669</v>
      </c>
      <c r="DQ10" s="2">
        <f t="shared" si="5"/>
        <v>12.388140161725069</v>
      </c>
      <c r="DR10" s="44">
        <f t="shared" si="8"/>
        <v>3158.4905660377358</v>
      </c>
      <c r="DS10" s="44">
        <f t="shared" si="9"/>
        <v>1263.3962264150944</v>
      </c>
    </row>
    <row r="11" spans="1:123" ht="14.25" customHeight="1" x14ac:dyDescent="0.2">
      <c r="A11" s="13" t="s">
        <v>92</v>
      </c>
      <c r="B11" s="23">
        <v>7.7</v>
      </c>
      <c r="C11" s="24">
        <v>1</v>
      </c>
      <c r="D11" s="24">
        <v>0</v>
      </c>
      <c r="E11" s="24">
        <v>5</v>
      </c>
      <c r="F11" s="24">
        <v>2</v>
      </c>
      <c r="G11" s="24">
        <v>71</v>
      </c>
      <c r="H11" s="24">
        <v>44</v>
      </c>
      <c r="I11" s="24">
        <v>2</v>
      </c>
      <c r="J11" s="24">
        <v>4</v>
      </c>
      <c r="K11" s="24">
        <v>6</v>
      </c>
      <c r="L11" s="24">
        <v>1</v>
      </c>
      <c r="M11" s="24">
        <v>11</v>
      </c>
      <c r="N11" s="24">
        <v>3</v>
      </c>
      <c r="O11" s="24">
        <v>19</v>
      </c>
      <c r="P11" s="24">
        <v>0</v>
      </c>
      <c r="Q11" s="24">
        <v>8</v>
      </c>
      <c r="R11" s="24">
        <v>11</v>
      </c>
      <c r="S11" s="24">
        <v>1</v>
      </c>
      <c r="T11" s="24">
        <v>1</v>
      </c>
      <c r="U11" s="24">
        <v>2</v>
      </c>
      <c r="V11" s="24">
        <v>7</v>
      </c>
      <c r="W11" s="24">
        <v>0</v>
      </c>
      <c r="X11" s="24">
        <v>2</v>
      </c>
      <c r="Y11" s="24">
        <v>2</v>
      </c>
      <c r="Z11" s="24">
        <v>0</v>
      </c>
      <c r="AA11" s="24">
        <v>3</v>
      </c>
      <c r="AB11" s="24">
        <v>5</v>
      </c>
      <c r="AC11" s="24">
        <v>5</v>
      </c>
      <c r="AD11" s="24">
        <v>8</v>
      </c>
      <c r="AE11" s="24">
        <v>1</v>
      </c>
      <c r="AF11" s="24">
        <v>0</v>
      </c>
      <c r="AG11" s="24">
        <v>7</v>
      </c>
      <c r="AH11" s="24">
        <v>1</v>
      </c>
      <c r="AI11" s="24">
        <v>0</v>
      </c>
      <c r="AJ11" s="24">
        <v>0</v>
      </c>
      <c r="AK11" s="3">
        <v>0</v>
      </c>
      <c r="AL11" s="13">
        <v>0</v>
      </c>
      <c r="AM11" s="13">
        <v>1</v>
      </c>
      <c r="AN11" s="13">
        <v>0</v>
      </c>
      <c r="AO11" s="13">
        <v>0</v>
      </c>
      <c r="AP11" s="13">
        <v>2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3">
        <v>0</v>
      </c>
      <c r="CG11" s="13">
        <f t="shared" si="6"/>
        <v>237</v>
      </c>
      <c r="CH11" s="4">
        <f t="shared" si="0"/>
        <v>297</v>
      </c>
      <c r="CI11" s="13">
        <v>60</v>
      </c>
      <c r="CJ11" s="13">
        <v>1179</v>
      </c>
      <c r="CK11" s="3">
        <v>34</v>
      </c>
      <c r="CL11" s="28">
        <f t="shared" si="7"/>
        <v>22</v>
      </c>
      <c r="CM11" s="5">
        <v>6</v>
      </c>
      <c r="CN11" s="5">
        <v>0</v>
      </c>
      <c r="CO11" s="5">
        <v>4</v>
      </c>
      <c r="CP11" s="5">
        <v>12</v>
      </c>
      <c r="CQ11" s="11">
        <v>12</v>
      </c>
      <c r="CR11" s="10">
        <v>1</v>
      </c>
      <c r="CS11" s="10">
        <v>9</v>
      </c>
      <c r="CT11" s="10">
        <v>0</v>
      </c>
      <c r="CU11" s="10">
        <v>0</v>
      </c>
      <c r="CV11" s="10">
        <v>2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3">
        <v>1</v>
      </c>
      <c r="DC11" s="3">
        <v>368</v>
      </c>
      <c r="DD11" s="3">
        <v>11</v>
      </c>
      <c r="DE11" s="3">
        <v>112</v>
      </c>
      <c r="DF11" s="3">
        <v>949</v>
      </c>
      <c r="DG11" s="4">
        <v>657</v>
      </c>
      <c r="DH11" s="6">
        <v>5580</v>
      </c>
      <c r="DI11" s="9">
        <f t="shared" si="1"/>
        <v>33.972602739726028</v>
      </c>
      <c r="DJ11" s="7">
        <f t="shared" si="2"/>
        <v>8051.5068493150684</v>
      </c>
      <c r="DK11" s="8">
        <f t="shared" si="3"/>
        <v>10089.86301369863</v>
      </c>
      <c r="DL11" s="39">
        <v>91</v>
      </c>
      <c r="DM11" s="39">
        <v>1</v>
      </c>
      <c r="DN11" s="39">
        <v>0</v>
      </c>
      <c r="DO11" s="39">
        <v>6</v>
      </c>
      <c r="DP11" s="2">
        <f t="shared" si="4"/>
        <v>14.585414585414586</v>
      </c>
      <c r="DQ11" s="2">
        <f t="shared" si="5"/>
        <v>2.4309024309024307</v>
      </c>
      <c r="DR11" s="44">
        <f t="shared" si="8"/>
        <v>1471.6483516483518</v>
      </c>
      <c r="DS11" s="44">
        <f t="shared" si="9"/>
        <v>245.27472527472528</v>
      </c>
    </row>
    <row r="12" spans="1:123" ht="14.25" customHeight="1" x14ac:dyDescent="0.2">
      <c r="A12" s="13" t="s">
        <v>92</v>
      </c>
      <c r="B12" s="23">
        <v>8.5</v>
      </c>
      <c r="C12" s="24">
        <v>3</v>
      </c>
      <c r="D12" s="24">
        <v>0</v>
      </c>
      <c r="E12" s="24">
        <v>12</v>
      </c>
      <c r="F12" s="24">
        <v>4</v>
      </c>
      <c r="G12" s="24">
        <v>106</v>
      </c>
      <c r="H12" s="24">
        <v>27</v>
      </c>
      <c r="I12" s="24">
        <v>2</v>
      </c>
      <c r="J12" s="24">
        <v>1</v>
      </c>
      <c r="K12" s="24">
        <v>9</v>
      </c>
      <c r="L12" s="24">
        <v>1</v>
      </c>
      <c r="M12" s="24">
        <v>12</v>
      </c>
      <c r="N12" s="24">
        <v>0</v>
      </c>
      <c r="O12" s="24">
        <v>28</v>
      </c>
      <c r="P12" s="24">
        <v>0</v>
      </c>
      <c r="Q12" s="24">
        <v>0</v>
      </c>
      <c r="R12" s="24">
        <v>21</v>
      </c>
      <c r="S12" s="24">
        <v>1</v>
      </c>
      <c r="T12" s="24">
        <v>4</v>
      </c>
      <c r="U12" s="24">
        <v>3</v>
      </c>
      <c r="V12" s="24">
        <v>0</v>
      </c>
      <c r="W12" s="24">
        <v>0</v>
      </c>
      <c r="X12" s="24">
        <v>0</v>
      </c>
      <c r="Y12" s="24">
        <v>2</v>
      </c>
      <c r="Z12" s="24">
        <v>0</v>
      </c>
      <c r="AA12" s="24">
        <v>1</v>
      </c>
      <c r="AB12" s="24">
        <v>6</v>
      </c>
      <c r="AC12" s="24">
        <v>6</v>
      </c>
      <c r="AD12" s="24">
        <v>8</v>
      </c>
      <c r="AE12" s="24">
        <v>4</v>
      </c>
      <c r="AF12" s="24">
        <v>0</v>
      </c>
      <c r="AG12" s="24">
        <v>7</v>
      </c>
      <c r="AH12" s="24">
        <v>0</v>
      </c>
      <c r="AI12" s="24">
        <v>0</v>
      </c>
      <c r="AJ12" s="24">
        <v>0</v>
      </c>
      <c r="AK12" s="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2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3">
        <v>0</v>
      </c>
      <c r="CG12" s="13">
        <f t="shared" si="6"/>
        <v>270</v>
      </c>
      <c r="CH12" s="4">
        <f t="shared" si="0"/>
        <v>333</v>
      </c>
      <c r="CI12" s="13">
        <v>63</v>
      </c>
      <c r="CJ12" s="13">
        <v>370</v>
      </c>
      <c r="CK12" s="3">
        <v>19</v>
      </c>
      <c r="CL12" s="28">
        <f t="shared" si="7"/>
        <v>34</v>
      </c>
      <c r="CM12" s="5">
        <v>4</v>
      </c>
      <c r="CN12" s="5">
        <v>1</v>
      </c>
      <c r="CO12" s="5">
        <v>13</v>
      </c>
      <c r="CP12" s="5">
        <v>16</v>
      </c>
      <c r="CQ12" s="11">
        <v>21</v>
      </c>
      <c r="CR12" s="10">
        <v>2</v>
      </c>
      <c r="CS12" s="10">
        <v>9</v>
      </c>
      <c r="CT12" s="10">
        <v>1</v>
      </c>
      <c r="CU12" s="10">
        <v>7</v>
      </c>
      <c r="CV12" s="10">
        <v>2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3">
        <v>1</v>
      </c>
      <c r="DC12" s="3">
        <v>136</v>
      </c>
      <c r="DD12" s="3">
        <v>6</v>
      </c>
      <c r="DE12" s="3">
        <v>89</v>
      </c>
      <c r="DF12" s="3">
        <v>217</v>
      </c>
      <c r="DG12" s="4">
        <v>1200</v>
      </c>
      <c r="DH12" s="6">
        <v>11160</v>
      </c>
      <c r="DI12" s="9">
        <f t="shared" si="1"/>
        <v>37.200000000000003</v>
      </c>
      <c r="DJ12" s="7">
        <f t="shared" si="2"/>
        <v>10044</v>
      </c>
      <c r="DK12" s="8">
        <f t="shared" si="3"/>
        <v>12387.6</v>
      </c>
      <c r="DL12" s="39">
        <v>270</v>
      </c>
      <c r="DM12" s="39">
        <v>7</v>
      </c>
      <c r="DN12" s="39">
        <v>0</v>
      </c>
      <c r="DO12" s="39">
        <v>21</v>
      </c>
      <c r="DP12" s="2">
        <f t="shared" si="4"/>
        <v>28.028028028028029</v>
      </c>
      <c r="DQ12" s="2">
        <f t="shared" si="5"/>
        <v>9.3426760093426768</v>
      </c>
      <c r="DR12" s="44">
        <f t="shared" si="8"/>
        <v>3472</v>
      </c>
      <c r="DS12" s="44">
        <f t="shared" si="9"/>
        <v>1157.3333333333335</v>
      </c>
    </row>
    <row r="13" spans="1:123" ht="14.25" customHeight="1" x14ac:dyDescent="0.2">
      <c r="A13" s="13" t="s">
        <v>92</v>
      </c>
      <c r="B13" s="23">
        <v>9.3000000000000007</v>
      </c>
      <c r="C13" s="24">
        <v>1</v>
      </c>
      <c r="D13" s="24">
        <v>0</v>
      </c>
      <c r="E13" s="24">
        <v>6</v>
      </c>
      <c r="F13" s="24">
        <v>4</v>
      </c>
      <c r="G13" s="24">
        <v>85</v>
      </c>
      <c r="H13" s="24">
        <v>48</v>
      </c>
      <c r="I13" s="24">
        <v>6</v>
      </c>
      <c r="J13" s="24">
        <v>7</v>
      </c>
      <c r="K13" s="24">
        <v>6</v>
      </c>
      <c r="L13" s="24">
        <v>2</v>
      </c>
      <c r="M13" s="24">
        <v>15</v>
      </c>
      <c r="N13" s="24">
        <v>0</v>
      </c>
      <c r="O13" s="24">
        <v>17</v>
      </c>
      <c r="P13" s="24">
        <v>0</v>
      </c>
      <c r="Q13" s="24">
        <v>3</v>
      </c>
      <c r="R13" s="24">
        <v>15</v>
      </c>
      <c r="S13" s="24">
        <v>3</v>
      </c>
      <c r="T13" s="24">
        <v>4</v>
      </c>
      <c r="U13" s="24">
        <v>1</v>
      </c>
      <c r="V13" s="24">
        <v>3</v>
      </c>
      <c r="W13" s="24">
        <v>0</v>
      </c>
      <c r="X13" s="24">
        <v>6</v>
      </c>
      <c r="Y13" s="24">
        <v>0</v>
      </c>
      <c r="Z13" s="24">
        <v>0</v>
      </c>
      <c r="AA13" s="24">
        <v>1</v>
      </c>
      <c r="AB13" s="24">
        <v>0</v>
      </c>
      <c r="AC13" s="24">
        <v>3</v>
      </c>
      <c r="AD13" s="24">
        <v>1</v>
      </c>
      <c r="AE13" s="24">
        <v>1</v>
      </c>
      <c r="AF13" s="24">
        <v>0</v>
      </c>
      <c r="AG13" s="24">
        <v>9</v>
      </c>
      <c r="AH13" s="24">
        <v>1</v>
      </c>
      <c r="AI13" s="24">
        <v>2</v>
      </c>
      <c r="AJ13" s="24">
        <v>0</v>
      </c>
      <c r="AK13" s="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1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1</v>
      </c>
      <c r="AW13" s="13">
        <v>1</v>
      </c>
      <c r="AX13" s="13">
        <v>2</v>
      </c>
      <c r="AY13" s="13">
        <v>1</v>
      </c>
      <c r="AZ13" s="13">
        <v>0</v>
      </c>
      <c r="BA13" s="13">
        <v>0</v>
      </c>
      <c r="BB13" s="13">
        <v>0</v>
      </c>
      <c r="BC13" s="13">
        <v>1</v>
      </c>
      <c r="BD13" s="13">
        <v>0</v>
      </c>
      <c r="BE13" s="13">
        <v>0</v>
      </c>
      <c r="BF13" s="13">
        <v>0</v>
      </c>
      <c r="BG13" s="13">
        <v>0</v>
      </c>
      <c r="BH13" s="13">
        <v>2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3">
        <v>0</v>
      </c>
      <c r="CG13" s="13">
        <f t="shared" si="6"/>
        <v>259</v>
      </c>
      <c r="CH13" s="4">
        <f t="shared" si="0"/>
        <v>302</v>
      </c>
      <c r="CI13" s="13">
        <v>43</v>
      </c>
      <c r="CJ13" s="13">
        <v>984</v>
      </c>
      <c r="CK13" s="3">
        <v>75</v>
      </c>
      <c r="CL13" s="28">
        <f t="shared" si="7"/>
        <v>23</v>
      </c>
      <c r="CM13" s="5">
        <v>8</v>
      </c>
      <c r="CN13" s="5">
        <v>0</v>
      </c>
      <c r="CO13" s="5">
        <v>9</v>
      </c>
      <c r="CP13" s="5">
        <v>6</v>
      </c>
      <c r="CQ13" s="11">
        <v>22</v>
      </c>
      <c r="CR13" s="10">
        <v>1</v>
      </c>
      <c r="CS13" s="10">
        <v>17</v>
      </c>
      <c r="CT13" s="10">
        <v>2</v>
      </c>
      <c r="CU13" s="10">
        <v>2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3">
        <v>3</v>
      </c>
      <c r="DC13" s="3">
        <v>328</v>
      </c>
      <c r="DD13" s="3">
        <v>2</v>
      </c>
      <c r="DE13" s="3">
        <v>102</v>
      </c>
      <c r="DF13" s="3">
        <v>819</v>
      </c>
      <c r="DG13" s="4">
        <v>775</v>
      </c>
      <c r="DH13" s="6">
        <v>5580</v>
      </c>
      <c r="DI13" s="9">
        <f t="shared" si="1"/>
        <v>28.8</v>
      </c>
      <c r="DJ13" s="7">
        <f t="shared" si="2"/>
        <v>7459.2</v>
      </c>
      <c r="DK13" s="8">
        <f t="shared" si="3"/>
        <v>8697.6</v>
      </c>
      <c r="DL13" s="39">
        <v>136</v>
      </c>
      <c r="DM13" s="39">
        <v>1</v>
      </c>
      <c r="DN13" s="39">
        <v>0</v>
      </c>
      <c r="DO13" s="39">
        <v>11</v>
      </c>
      <c r="DP13" s="2">
        <f t="shared" si="4"/>
        <v>20.756232956758865</v>
      </c>
      <c r="DQ13" s="2">
        <f t="shared" si="5"/>
        <v>1.8869302687962601</v>
      </c>
      <c r="DR13" s="44">
        <f t="shared" si="8"/>
        <v>1805.294117647059</v>
      </c>
      <c r="DS13" s="44">
        <f t="shared" si="9"/>
        <v>164.11764705882354</v>
      </c>
    </row>
    <row r="14" spans="1:123" ht="14.25" customHeight="1" x14ac:dyDescent="0.2">
      <c r="A14" s="13" t="s">
        <v>92</v>
      </c>
      <c r="B14" s="23">
        <v>10.1</v>
      </c>
      <c r="C14" s="24">
        <v>2</v>
      </c>
      <c r="D14" s="24">
        <v>0</v>
      </c>
      <c r="E14" s="24">
        <v>1</v>
      </c>
      <c r="F14" s="24">
        <v>2</v>
      </c>
      <c r="G14" s="24">
        <v>109</v>
      </c>
      <c r="H14" s="24">
        <v>37</v>
      </c>
      <c r="I14" s="24">
        <v>1</v>
      </c>
      <c r="J14" s="24">
        <v>10</v>
      </c>
      <c r="K14" s="24">
        <v>3</v>
      </c>
      <c r="L14" s="24">
        <v>1</v>
      </c>
      <c r="M14" s="24">
        <v>11</v>
      </c>
      <c r="N14" s="24">
        <v>1</v>
      </c>
      <c r="O14" s="24">
        <v>7</v>
      </c>
      <c r="P14" s="24">
        <v>0</v>
      </c>
      <c r="Q14" s="24">
        <v>0</v>
      </c>
      <c r="R14" s="24">
        <v>13</v>
      </c>
      <c r="S14" s="24">
        <v>5</v>
      </c>
      <c r="T14" s="24">
        <v>7</v>
      </c>
      <c r="U14" s="24">
        <v>5</v>
      </c>
      <c r="V14" s="24">
        <v>4</v>
      </c>
      <c r="W14" s="24">
        <v>0</v>
      </c>
      <c r="X14" s="24">
        <v>1</v>
      </c>
      <c r="Y14" s="24">
        <v>0</v>
      </c>
      <c r="Z14" s="24">
        <v>1</v>
      </c>
      <c r="AA14" s="24">
        <v>0</v>
      </c>
      <c r="AB14" s="24">
        <v>1</v>
      </c>
      <c r="AC14" s="24">
        <v>8</v>
      </c>
      <c r="AD14" s="24">
        <v>3</v>
      </c>
      <c r="AE14" s="24">
        <v>1</v>
      </c>
      <c r="AF14" s="24">
        <v>0</v>
      </c>
      <c r="AG14" s="24">
        <v>5</v>
      </c>
      <c r="AH14" s="24">
        <v>2</v>
      </c>
      <c r="AI14" s="24">
        <v>0</v>
      </c>
      <c r="AJ14" s="24">
        <v>0</v>
      </c>
      <c r="AK14" s="3">
        <v>0</v>
      </c>
      <c r="AL14" s="13">
        <v>0</v>
      </c>
      <c r="AM14" s="13">
        <v>1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1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1</v>
      </c>
      <c r="CD14" s="13">
        <v>0</v>
      </c>
      <c r="CE14" s="13">
        <v>0</v>
      </c>
      <c r="CF14" s="3">
        <v>0</v>
      </c>
      <c r="CG14" s="13">
        <f t="shared" si="6"/>
        <v>244</v>
      </c>
      <c r="CH14" s="4">
        <f t="shared" si="0"/>
        <v>285</v>
      </c>
      <c r="CI14" s="13">
        <v>41</v>
      </c>
      <c r="CJ14" s="13">
        <v>507</v>
      </c>
      <c r="CK14" s="3">
        <v>43</v>
      </c>
      <c r="CL14" s="28">
        <f t="shared" si="7"/>
        <v>15</v>
      </c>
      <c r="CM14" s="5">
        <v>3</v>
      </c>
      <c r="CN14" s="5">
        <v>0</v>
      </c>
      <c r="CO14" s="5">
        <v>7</v>
      </c>
      <c r="CP14" s="5">
        <v>5</v>
      </c>
      <c r="CQ14" s="11">
        <v>19</v>
      </c>
      <c r="CR14" s="10">
        <v>1</v>
      </c>
      <c r="CS14" s="10">
        <v>15</v>
      </c>
      <c r="CT14" s="10">
        <v>0</v>
      </c>
      <c r="CU14" s="10">
        <v>2</v>
      </c>
      <c r="CV14" s="10">
        <v>0</v>
      </c>
      <c r="CW14" s="10">
        <v>1</v>
      </c>
      <c r="CX14" s="10">
        <v>0</v>
      </c>
      <c r="CY14" s="10">
        <v>0</v>
      </c>
      <c r="CZ14" s="10">
        <v>0</v>
      </c>
      <c r="DA14" s="10">
        <v>0</v>
      </c>
      <c r="DB14" s="3">
        <v>4</v>
      </c>
      <c r="DC14" s="3">
        <v>291</v>
      </c>
      <c r="DD14" s="3">
        <v>4</v>
      </c>
      <c r="DE14" s="3">
        <v>96</v>
      </c>
      <c r="DF14" s="3">
        <v>406</v>
      </c>
      <c r="DG14" s="4">
        <v>699</v>
      </c>
      <c r="DH14" s="6">
        <v>5580</v>
      </c>
      <c r="DI14" s="9">
        <f t="shared" si="1"/>
        <v>31.931330472103003</v>
      </c>
      <c r="DJ14" s="7">
        <f t="shared" si="2"/>
        <v>7791.244635193133</v>
      </c>
      <c r="DK14" s="8">
        <f t="shared" si="3"/>
        <v>9100.4291845493553</v>
      </c>
      <c r="DL14" s="39">
        <v>127</v>
      </c>
      <c r="DM14" s="39">
        <v>2</v>
      </c>
      <c r="DN14" s="39">
        <v>0</v>
      </c>
      <c r="DO14" s="39">
        <v>10</v>
      </c>
      <c r="DP14" s="2">
        <f t="shared" si="4"/>
        <v>19.31205967675093</v>
      </c>
      <c r="DQ14" s="2">
        <f t="shared" si="5"/>
        <v>3.8624119353501865</v>
      </c>
      <c r="DR14" s="44">
        <f t="shared" si="8"/>
        <v>1757.48031496063</v>
      </c>
      <c r="DS14" s="44">
        <f t="shared" si="9"/>
        <v>351.49606299212599</v>
      </c>
    </row>
    <row r="15" spans="1:123" ht="14.25" customHeight="1" x14ac:dyDescent="0.2">
      <c r="A15" s="13" t="s">
        <v>92</v>
      </c>
      <c r="B15" s="23">
        <v>10.9</v>
      </c>
      <c r="C15" s="24">
        <v>1</v>
      </c>
      <c r="D15" s="24">
        <v>0</v>
      </c>
      <c r="E15" s="24">
        <v>2</v>
      </c>
      <c r="F15" s="24">
        <v>4</v>
      </c>
      <c r="G15" s="24">
        <v>126</v>
      </c>
      <c r="H15" s="24">
        <v>41</v>
      </c>
      <c r="I15" s="24">
        <v>2</v>
      </c>
      <c r="J15" s="24">
        <v>6</v>
      </c>
      <c r="K15" s="24">
        <v>0</v>
      </c>
      <c r="L15" s="24">
        <v>2</v>
      </c>
      <c r="M15" s="24">
        <v>7</v>
      </c>
      <c r="N15" s="24">
        <v>3</v>
      </c>
      <c r="O15" s="24">
        <v>11</v>
      </c>
      <c r="P15" s="24">
        <v>0</v>
      </c>
      <c r="Q15" s="24">
        <v>0</v>
      </c>
      <c r="R15" s="24">
        <v>13</v>
      </c>
      <c r="S15" s="24">
        <v>2</v>
      </c>
      <c r="T15" s="24">
        <v>2</v>
      </c>
      <c r="U15" s="24">
        <v>1</v>
      </c>
      <c r="V15" s="24">
        <v>1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2</v>
      </c>
      <c r="AC15" s="24">
        <v>8</v>
      </c>
      <c r="AD15" s="24">
        <v>7</v>
      </c>
      <c r="AE15" s="24">
        <v>4</v>
      </c>
      <c r="AF15" s="24">
        <v>0</v>
      </c>
      <c r="AG15" s="24">
        <v>2</v>
      </c>
      <c r="AH15" s="24">
        <v>0</v>
      </c>
      <c r="AI15" s="24">
        <v>0</v>
      </c>
      <c r="AJ15" s="24">
        <v>0</v>
      </c>
      <c r="AK15" s="3">
        <v>0</v>
      </c>
      <c r="AL15" s="13">
        <v>1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3">
        <v>0</v>
      </c>
      <c r="CG15" s="13">
        <f t="shared" si="6"/>
        <v>248</v>
      </c>
      <c r="CH15" s="4">
        <f t="shared" si="0"/>
        <v>283</v>
      </c>
      <c r="CI15" s="13">
        <v>35</v>
      </c>
      <c r="CJ15" s="13">
        <v>364</v>
      </c>
      <c r="CK15" s="3">
        <v>32</v>
      </c>
      <c r="CL15" s="28">
        <f t="shared" si="7"/>
        <v>17</v>
      </c>
      <c r="CM15" s="5">
        <v>9</v>
      </c>
      <c r="CN15" s="5">
        <v>1</v>
      </c>
      <c r="CO15" s="5">
        <v>4</v>
      </c>
      <c r="CP15" s="5">
        <v>3</v>
      </c>
      <c r="CQ15" s="11">
        <v>30</v>
      </c>
      <c r="CR15" s="10">
        <v>5</v>
      </c>
      <c r="CS15" s="10">
        <v>16</v>
      </c>
      <c r="CT15" s="10">
        <v>0</v>
      </c>
      <c r="CU15" s="10">
        <v>6</v>
      </c>
      <c r="CV15" s="10">
        <v>2</v>
      </c>
      <c r="CW15" s="10">
        <v>1</v>
      </c>
      <c r="CX15" s="10">
        <v>0</v>
      </c>
      <c r="CY15" s="10">
        <v>0</v>
      </c>
      <c r="CZ15" s="10">
        <v>0</v>
      </c>
      <c r="DA15" s="10">
        <v>0</v>
      </c>
      <c r="DB15" s="3">
        <v>1</v>
      </c>
      <c r="DC15" s="3">
        <v>253</v>
      </c>
      <c r="DD15" s="3">
        <v>4</v>
      </c>
      <c r="DE15" s="3">
        <v>71</v>
      </c>
      <c r="DF15" s="3">
        <v>333</v>
      </c>
      <c r="DG15" s="4">
        <v>558</v>
      </c>
      <c r="DH15" s="6">
        <v>5580</v>
      </c>
      <c r="DI15" s="9">
        <f t="shared" si="1"/>
        <v>40</v>
      </c>
      <c r="DJ15" s="7">
        <f t="shared" si="2"/>
        <v>9920</v>
      </c>
      <c r="DK15" s="8">
        <f t="shared" si="3"/>
        <v>11320</v>
      </c>
      <c r="DL15" s="39">
        <v>241</v>
      </c>
      <c r="DM15" s="39">
        <v>4</v>
      </c>
      <c r="DN15" s="39">
        <v>0</v>
      </c>
      <c r="DO15" s="39">
        <v>10</v>
      </c>
      <c r="DP15" s="2">
        <f t="shared" si="4"/>
        <v>8.1814582936234483</v>
      </c>
      <c r="DQ15" s="2">
        <f t="shared" si="5"/>
        <v>3.2725833174493788</v>
      </c>
      <c r="DR15" s="44">
        <f t="shared" si="8"/>
        <v>926.14107883817428</v>
      </c>
      <c r="DS15" s="44">
        <f t="shared" si="9"/>
        <v>370.4564315352697</v>
      </c>
    </row>
    <row r="16" spans="1:123" ht="14.25" customHeight="1" x14ac:dyDescent="0.2">
      <c r="A16" s="13" t="s">
        <v>92</v>
      </c>
      <c r="B16" s="23">
        <v>11.7</v>
      </c>
      <c r="C16" s="24">
        <v>2</v>
      </c>
      <c r="D16" s="24">
        <v>0</v>
      </c>
      <c r="E16" s="24">
        <v>1</v>
      </c>
      <c r="F16" s="24">
        <v>7</v>
      </c>
      <c r="G16" s="24">
        <v>121</v>
      </c>
      <c r="H16" s="24">
        <v>19</v>
      </c>
      <c r="I16" s="24">
        <v>4</v>
      </c>
      <c r="J16" s="24">
        <v>3</v>
      </c>
      <c r="K16" s="24">
        <v>2</v>
      </c>
      <c r="L16" s="24">
        <v>1</v>
      </c>
      <c r="M16" s="24">
        <v>9</v>
      </c>
      <c r="N16" s="24">
        <v>1</v>
      </c>
      <c r="O16" s="24">
        <v>7</v>
      </c>
      <c r="P16" s="24">
        <v>0</v>
      </c>
      <c r="Q16" s="24">
        <v>6</v>
      </c>
      <c r="R16" s="24">
        <v>22</v>
      </c>
      <c r="S16" s="24">
        <v>5</v>
      </c>
      <c r="T16" s="24">
        <v>0</v>
      </c>
      <c r="U16" s="24">
        <v>1</v>
      </c>
      <c r="V16" s="24">
        <v>1</v>
      </c>
      <c r="W16" s="24">
        <v>0</v>
      </c>
      <c r="X16" s="24">
        <v>2</v>
      </c>
      <c r="Y16" s="24">
        <v>0</v>
      </c>
      <c r="Z16" s="24">
        <v>0</v>
      </c>
      <c r="AA16" s="24">
        <v>1</v>
      </c>
      <c r="AB16" s="24">
        <v>3</v>
      </c>
      <c r="AC16" s="24">
        <v>8</v>
      </c>
      <c r="AD16" s="24">
        <v>9</v>
      </c>
      <c r="AE16" s="24">
        <v>2</v>
      </c>
      <c r="AF16" s="24">
        <v>0</v>
      </c>
      <c r="AG16" s="24">
        <v>2</v>
      </c>
      <c r="AH16" s="24">
        <v>2</v>
      </c>
      <c r="AI16" s="24">
        <v>0</v>
      </c>
      <c r="AJ16" s="24">
        <v>0</v>
      </c>
      <c r="AK16" s="3">
        <v>1</v>
      </c>
      <c r="AL16" s="13">
        <v>0</v>
      </c>
      <c r="AM16" s="13">
        <v>1</v>
      </c>
      <c r="AN16" s="13">
        <v>0</v>
      </c>
      <c r="AO16" s="13">
        <v>0</v>
      </c>
      <c r="AP16" s="13">
        <v>2</v>
      </c>
      <c r="AQ16" s="13">
        <v>1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2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1</v>
      </c>
      <c r="BM16" s="13">
        <v>0</v>
      </c>
      <c r="BN16" s="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3">
        <v>0</v>
      </c>
      <c r="CG16" s="13">
        <f t="shared" si="6"/>
        <v>249</v>
      </c>
      <c r="CH16" s="4">
        <f t="shared" si="0"/>
        <v>269</v>
      </c>
      <c r="CI16" s="13">
        <v>20</v>
      </c>
      <c r="CJ16" s="13">
        <v>29</v>
      </c>
      <c r="CK16" s="3">
        <v>5</v>
      </c>
      <c r="CL16" s="28">
        <f t="shared" si="7"/>
        <v>8</v>
      </c>
      <c r="CM16" s="5">
        <v>3</v>
      </c>
      <c r="CN16" s="5">
        <v>1</v>
      </c>
      <c r="CO16" s="5">
        <v>2</v>
      </c>
      <c r="CP16" s="5">
        <v>2</v>
      </c>
      <c r="CQ16" s="11">
        <v>32</v>
      </c>
      <c r="CR16" s="10">
        <v>1</v>
      </c>
      <c r="CS16" s="10">
        <v>24</v>
      </c>
      <c r="CT16" s="10">
        <v>1</v>
      </c>
      <c r="CU16" s="10">
        <v>3</v>
      </c>
      <c r="CV16" s="10">
        <v>2</v>
      </c>
      <c r="CW16" s="10">
        <v>1</v>
      </c>
      <c r="CX16" s="10">
        <v>0</v>
      </c>
      <c r="CY16" s="10">
        <v>0</v>
      </c>
      <c r="CZ16" s="10">
        <v>0</v>
      </c>
      <c r="DA16" s="10">
        <v>0</v>
      </c>
      <c r="DB16" s="3">
        <v>0</v>
      </c>
      <c r="DC16" s="3">
        <v>34</v>
      </c>
      <c r="DD16" s="3">
        <v>1</v>
      </c>
      <c r="DE16" s="3">
        <v>53</v>
      </c>
      <c r="DF16" s="3">
        <v>28</v>
      </c>
      <c r="DG16" s="4">
        <v>436</v>
      </c>
      <c r="DH16" s="6">
        <v>5580</v>
      </c>
      <c r="DI16" s="9">
        <f t="shared" si="1"/>
        <v>51.192660550458719</v>
      </c>
      <c r="DJ16" s="7">
        <f t="shared" si="2"/>
        <v>12746.972477064221</v>
      </c>
      <c r="DK16" s="8">
        <f t="shared" si="3"/>
        <v>13770.825688073395</v>
      </c>
      <c r="DL16" s="39">
        <v>74</v>
      </c>
      <c r="DM16" s="39">
        <v>4</v>
      </c>
      <c r="DN16" s="39">
        <v>0</v>
      </c>
      <c r="DO16" s="39">
        <v>3</v>
      </c>
      <c r="DP16" s="2">
        <f t="shared" si="4"/>
        <v>6.5708831508088021</v>
      </c>
      <c r="DQ16" s="2">
        <f t="shared" si="5"/>
        <v>8.7611775344117344</v>
      </c>
      <c r="DR16" s="44">
        <f t="shared" si="8"/>
        <v>904.86486486486478</v>
      </c>
      <c r="DS16" s="44">
        <f t="shared" si="9"/>
        <v>1206.4864864864865</v>
      </c>
    </row>
    <row r="17" spans="1:123" ht="14.25" customHeight="1" x14ac:dyDescent="0.2">
      <c r="A17" s="13" t="s">
        <v>92</v>
      </c>
      <c r="B17" s="23">
        <v>12.5</v>
      </c>
      <c r="C17" s="24">
        <v>1</v>
      </c>
      <c r="D17" s="24">
        <v>0</v>
      </c>
      <c r="E17" s="24">
        <v>1</v>
      </c>
      <c r="F17" s="24">
        <v>5</v>
      </c>
      <c r="G17" s="24">
        <v>114</v>
      </c>
      <c r="H17" s="24">
        <v>34</v>
      </c>
      <c r="I17" s="24">
        <v>5</v>
      </c>
      <c r="J17" s="24">
        <v>5</v>
      </c>
      <c r="K17" s="24">
        <v>1</v>
      </c>
      <c r="L17" s="24">
        <v>2</v>
      </c>
      <c r="M17" s="24">
        <v>6</v>
      </c>
      <c r="N17" s="24">
        <v>0</v>
      </c>
      <c r="O17" s="24">
        <v>4</v>
      </c>
      <c r="P17" s="24">
        <v>0</v>
      </c>
      <c r="Q17" s="24">
        <v>1</v>
      </c>
      <c r="R17" s="24">
        <v>21</v>
      </c>
      <c r="S17" s="24">
        <v>4</v>
      </c>
      <c r="T17" s="24">
        <v>3</v>
      </c>
      <c r="U17" s="24">
        <v>1</v>
      </c>
      <c r="V17" s="24">
        <v>3</v>
      </c>
      <c r="W17" s="24">
        <v>0</v>
      </c>
      <c r="X17" s="24">
        <v>1</v>
      </c>
      <c r="Y17" s="24">
        <v>3</v>
      </c>
      <c r="Z17" s="24">
        <v>0</v>
      </c>
      <c r="AA17" s="24">
        <v>0</v>
      </c>
      <c r="AB17" s="24">
        <v>4</v>
      </c>
      <c r="AC17" s="24">
        <v>8</v>
      </c>
      <c r="AD17" s="24">
        <v>9</v>
      </c>
      <c r="AE17" s="24">
        <v>0</v>
      </c>
      <c r="AF17" s="24">
        <v>1</v>
      </c>
      <c r="AG17" s="24">
        <v>3</v>
      </c>
      <c r="AH17" s="24">
        <v>1</v>
      </c>
      <c r="AI17" s="24">
        <v>0</v>
      </c>
      <c r="AJ17" s="24">
        <v>0</v>
      </c>
      <c r="AK17" s="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2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3">
        <v>0</v>
      </c>
      <c r="CG17" s="13">
        <f t="shared" si="6"/>
        <v>243</v>
      </c>
      <c r="CH17" s="4">
        <f t="shared" si="0"/>
        <v>264</v>
      </c>
      <c r="CI17" s="13">
        <v>21</v>
      </c>
      <c r="CJ17" s="13">
        <v>271</v>
      </c>
      <c r="CK17" s="3">
        <v>40</v>
      </c>
      <c r="CL17" s="28">
        <f t="shared" si="7"/>
        <v>14</v>
      </c>
      <c r="CM17" s="5">
        <v>4</v>
      </c>
      <c r="CN17" s="5">
        <v>0</v>
      </c>
      <c r="CO17" s="5">
        <v>5</v>
      </c>
      <c r="CP17" s="5">
        <v>5</v>
      </c>
      <c r="CQ17" s="11">
        <v>33</v>
      </c>
      <c r="CR17" s="10">
        <v>1</v>
      </c>
      <c r="CS17" s="10">
        <v>25</v>
      </c>
      <c r="CT17" s="10">
        <v>1</v>
      </c>
      <c r="CU17" s="10">
        <v>5</v>
      </c>
      <c r="CV17" s="10">
        <v>1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3">
        <v>4</v>
      </c>
      <c r="DC17" s="3">
        <v>253</v>
      </c>
      <c r="DD17" s="3">
        <v>2</v>
      </c>
      <c r="DE17" s="3">
        <v>20</v>
      </c>
      <c r="DF17" s="3">
        <v>309</v>
      </c>
      <c r="DG17" s="4">
        <v>769</v>
      </c>
      <c r="DH17" s="6">
        <v>5580</v>
      </c>
      <c r="DI17" s="9">
        <f t="shared" si="1"/>
        <v>29.024707412223666</v>
      </c>
      <c r="DJ17" s="7">
        <f t="shared" si="2"/>
        <v>7053.0039011703511</v>
      </c>
      <c r="DK17" s="8">
        <f t="shared" si="3"/>
        <v>7662.5227568270475</v>
      </c>
      <c r="DL17" s="39">
        <v>54</v>
      </c>
      <c r="DM17" s="39">
        <v>2</v>
      </c>
      <c r="DN17" s="39">
        <v>0</v>
      </c>
      <c r="DO17" s="39">
        <v>0</v>
      </c>
      <c r="DP17" s="2">
        <f t="shared" si="4"/>
        <v>0</v>
      </c>
      <c r="DQ17" s="2">
        <f t="shared" si="5"/>
        <v>10.788439955106622</v>
      </c>
      <c r="DR17" s="44">
        <f t="shared" si="8"/>
        <v>0</v>
      </c>
      <c r="DS17" s="44">
        <f t="shared" si="9"/>
        <v>826.66666666666663</v>
      </c>
    </row>
    <row r="18" spans="1:123" ht="14.25" customHeight="1" x14ac:dyDescent="0.2">
      <c r="A18" s="13" t="s">
        <v>92</v>
      </c>
      <c r="B18" s="23">
        <v>13.3</v>
      </c>
      <c r="C18" s="24">
        <v>2</v>
      </c>
      <c r="D18" s="24">
        <v>0</v>
      </c>
      <c r="E18" s="24">
        <v>2</v>
      </c>
      <c r="F18" s="24">
        <v>3</v>
      </c>
      <c r="G18" s="24">
        <v>126</v>
      </c>
      <c r="H18" s="24">
        <v>35</v>
      </c>
      <c r="I18" s="24">
        <v>4</v>
      </c>
      <c r="J18" s="24">
        <v>4</v>
      </c>
      <c r="K18" s="24">
        <v>1</v>
      </c>
      <c r="L18" s="24">
        <v>1</v>
      </c>
      <c r="M18" s="24">
        <v>6</v>
      </c>
      <c r="N18" s="24">
        <v>1</v>
      </c>
      <c r="O18" s="24">
        <v>5</v>
      </c>
      <c r="P18" s="24">
        <v>0</v>
      </c>
      <c r="Q18" s="24">
        <v>4</v>
      </c>
      <c r="R18" s="24">
        <v>18</v>
      </c>
      <c r="S18" s="24">
        <v>2</v>
      </c>
      <c r="T18" s="24">
        <v>1</v>
      </c>
      <c r="U18" s="24">
        <v>1</v>
      </c>
      <c r="V18" s="24">
        <v>1</v>
      </c>
      <c r="W18" s="24">
        <v>0</v>
      </c>
      <c r="X18" s="24">
        <v>3</v>
      </c>
      <c r="Y18" s="24">
        <v>2</v>
      </c>
      <c r="Z18" s="24">
        <v>1</v>
      </c>
      <c r="AA18" s="24">
        <v>0</v>
      </c>
      <c r="AB18" s="24">
        <v>0</v>
      </c>
      <c r="AC18" s="24">
        <v>4</v>
      </c>
      <c r="AD18" s="24">
        <v>6</v>
      </c>
      <c r="AE18" s="24">
        <v>1</v>
      </c>
      <c r="AF18" s="24">
        <v>0</v>
      </c>
      <c r="AG18" s="24">
        <v>5</v>
      </c>
      <c r="AH18" s="24">
        <v>1</v>
      </c>
      <c r="AI18" s="24">
        <v>0</v>
      </c>
      <c r="AJ18" s="24">
        <v>0</v>
      </c>
      <c r="AK18" s="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2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1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1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1</v>
      </c>
      <c r="CD18" s="13">
        <v>0</v>
      </c>
      <c r="CE18" s="13">
        <v>0</v>
      </c>
      <c r="CF18" s="3">
        <v>0</v>
      </c>
      <c r="CG18" s="13">
        <f t="shared" si="6"/>
        <v>246</v>
      </c>
      <c r="CH18" s="4">
        <f t="shared" si="0"/>
        <v>266</v>
      </c>
      <c r="CI18" s="13">
        <v>20</v>
      </c>
      <c r="CJ18" s="13">
        <v>133</v>
      </c>
      <c r="CK18" s="3">
        <v>44</v>
      </c>
      <c r="CL18" s="28">
        <f t="shared" si="7"/>
        <v>13</v>
      </c>
      <c r="CM18" s="5">
        <v>4</v>
      </c>
      <c r="CN18" s="5">
        <v>0</v>
      </c>
      <c r="CO18" s="5">
        <v>5</v>
      </c>
      <c r="CP18" s="5">
        <v>4</v>
      </c>
      <c r="CQ18" s="11">
        <v>18</v>
      </c>
      <c r="CR18" s="10">
        <v>2</v>
      </c>
      <c r="CS18" s="10">
        <v>15</v>
      </c>
      <c r="CT18" s="10">
        <v>0</v>
      </c>
      <c r="CU18" s="10">
        <v>0</v>
      </c>
      <c r="CV18" s="10">
        <v>1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3">
        <v>5</v>
      </c>
      <c r="DC18" s="3">
        <v>328</v>
      </c>
      <c r="DD18" s="3">
        <v>0</v>
      </c>
      <c r="DE18" s="3">
        <v>18</v>
      </c>
      <c r="DF18" s="3">
        <v>313</v>
      </c>
      <c r="DG18" s="4">
        <v>706</v>
      </c>
      <c r="DH18" s="6">
        <v>5580</v>
      </c>
      <c r="DI18" s="9">
        <f t="shared" si="1"/>
        <v>31.614730878186968</v>
      </c>
      <c r="DJ18" s="7">
        <f t="shared" si="2"/>
        <v>7777.2237960339944</v>
      </c>
      <c r="DK18" s="8">
        <f t="shared" si="3"/>
        <v>8409.5184135977343</v>
      </c>
      <c r="DL18" s="39">
        <v>80</v>
      </c>
      <c r="DM18" s="39">
        <v>4</v>
      </c>
      <c r="DN18" s="39">
        <v>0</v>
      </c>
      <c r="DO18" s="39">
        <v>2</v>
      </c>
      <c r="DP18" s="2">
        <f t="shared" si="4"/>
        <v>6.6353383458646604</v>
      </c>
      <c r="DQ18" s="2">
        <f t="shared" si="5"/>
        <v>13.270676691729321</v>
      </c>
      <c r="DR18" s="44">
        <f t="shared" si="8"/>
        <v>558</v>
      </c>
      <c r="DS18" s="44">
        <f t="shared" si="9"/>
        <v>1116</v>
      </c>
    </row>
    <row r="19" spans="1:123" ht="14.25" customHeight="1" x14ac:dyDescent="0.2">
      <c r="A19" s="13" t="s">
        <v>92</v>
      </c>
      <c r="B19" s="23">
        <v>14.2</v>
      </c>
      <c r="C19" s="24">
        <v>4</v>
      </c>
      <c r="D19" s="24">
        <v>0</v>
      </c>
      <c r="E19" s="24">
        <v>0</v>
      </c>
      <c r="F19" s="24">
        <v>3</v>
      </c>
      <c r="G19" s="24">
        <v>110</v>
      </c>
      <c r="H19" s="24">
        <v>43</v>
      </c>
      <c r="I19" s="24">
        <v>2</v>
      </c>
      <c r="J19" s="24">
        <v>8</v>
      </c>
      <c r="K19" s="24">
        <v>4</v>
      </c>
      <c r="L19" s="24">
        <v>0</v>
      </c>
      <c r="M19" s="24">
        <v>8</v>
      </c>
      <c r="N19" s="24">
        <v>0</v>
      </c>
      <c r="O19" s="24">
        <v>10</v>
      </c>
      <c r="P19" s="24">
        <v>0</v>
      </c>
      <c r="Q19" s="24">
        <v>2</v>
      </c>
      <c r="R19" s="24">
        <v>18</v>
      </c>
      <c r="S19" s="24">
        <v>0</v>
      </c>
      <c r="T19" s="24">
        <v>2</v>
      </c>
      <c r="U19" s="24">
        <v>1</v>
      </c>
      <c r="V19" s="24">
        <v>1</v>
      </c>
      <c r="W19" s="24">
        <v>0</v>
      </c>
      <c r="X19" s="24">
        <v>2</v>
      </c>
      <c r="Y19" s="24">
        <v>0</v>
      </c>
      <c r="Z19" s="24">
        <v>0</v>
      </c>
      <c r="AA19" s="24">
        <v>1</v>
      </c>
      <c r="AB19" s="24">
        <v>3</v>
      </c>
      <c r="AC19" s="24">
        <v>5</v>
      </c>
      <c r="AD19" s="24">
        <v>8</v>
      </c>
      <c r="AE19" s="24">
        <v>2</v>
      </c>
      <c r="AF19" s="24">
        <v>1</v>
      </c>
      <c r="AG19" s="24">
        <v>4</v>
      </c>
      <c r="AH19" s="24">
        <v>0</v>
      </c>
      <c r="AI19" s="24">
        <v>3</v>
      </c>
      <c r="AJ19" s="24">
        <v>0</v>
      </c>
      <c r="AK19" s="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1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2</v>
      </c>
      <c r="BK19" s="13">
        <v>0</v>
      </c>
      <c r="BL19" s="13">
        <v>0</v>
      </c>
      <c r="BM19" s="13">
        <v>0</v>
      </c>
      <c r="BN19" s="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3">
        <v>0</v>
      </c>
      <c r="CG19" s="13">
        <f t="shared" si="6"/>
        <v>248</v>
      </c>
      <c r="CH19" s="4">
        <f t="shared" si="0"/>
        <v>270</v>
      </c>
      <c r="CI19" s="13">
        <v>22</v>
      </c>
      <c r="CJ19" s="13">
        <v>153</v>
      </c>
      <c r="CK19" s="3">
        <v>34</v>
      </c>
      <c r="CL19" s="28">
        <f t="shared" si="7"/>
        <v>11</v>
      </c>
      <c r="CM19" s="5">
        <v>3</v>
      </c>
      <c r="CN19" s="5">
        <v>0</v>
      </c>
      <c r="CO19" s="5">
        <v>6</v>
      </c>
      <c r="CP19" s="5">
        <v>2</v>
      </c>
      <c r="CQ19" s="11">
        <v>28</v>
      </c>
      <c r="CR19" s="10">
        <v>1</v>
      </c>
      <c r="CS19" s="10">
        <v>19</v>
      </c>
      <c r="CT19" s="10">
        <v>1</v>
      </c>
      <c r="CU19" s="10">
        <v>5</v>
      </c>
      <c r="CV19" s="10">
        <v>1</v>
      </c>
      <c r="CW19" s="10">
        <v>1</v>
      </c>
      <c r="CX19" s="10">
        <v>0</v>
      </c>
      <c r="CY19" s="10">
        <v>0</v>
      </c>
      <c r="CZ19" s="10">
        <v>0</v>
      </c>
      <c r="DA19" s="10">
        <v>0</v>
      </c>
      <c r="DB19" s="3">
        <v>8</v>
      </c>
      <c r="DC19" s="3">
        <v>350</v>
      </c>
      <c r="DD19" s="3">
        <v>0</v>
      </c>
      <c r="DE19" s="3">
        <v>22</v>
      </c>
      <c r="DF19" s="3">
        <v>369</v>
      </c>
      <c r="DG19" s="4">
        <v>766</v>
      </c>
      <c r="DH19" s="6">
        <v>5580</v>
      </c>
      <c r="DI19" s="9">
        <f t="shared" si="1"/>
        <v>29.138381201044385</v>
      </c>
      <c r="DJ19" s="7">
        <f t="shared" si="2"/>
        <v>7226.3185378590078</v>
      </c>
      <c r="DK19" s="8">
        <f t="shared" si="3"/>
        <v>7867.3629242819843</v>
      </c>
      <c r="DL19" s="39">
        <v>72</v>
      </c>
      <c r="DM19" s="39">
        <v>3</v>
      </c>
      <c r="DN19" s="39">
        <v>0</v>
      </c>
      <c r="DO19" s="39">
        <v>0</v>
      </c>
      <c r="DP19" s="2">
        <f t="shared" si="4"/>
        <v>0</v>
      </c>
      <c r="DQ19" s="2">
        <f t="shared" si="5"/>
        <v>11.820987654320989</v>
      </c>
      <c r="DR19" s="44">
        <f t="shared" si="8"/>
        <v>0</v>
      </c>
      <c r="DS19" s="44">
        <f t="shared" si="9"/>
        <v>930</v>
      </c>
    </row>
    <row r="20" spans="1:123" ht="14.25" customHeight="1" x14ac:dyDescent="0.2">
      <c r="A20" s="13" t="s">
        <v>92</v>
      </c>
      <c r="B20" s="23">
        <v>15</v>
      </c>
      <c r="C20" s="24">
        <v>3</v>
      </c>
      <c r="D20" s="24">
        <v>1</v>
      </c>
      <c r="E20" s="24">
        <v>1</v>
      </c>
      <c r="F20" s="24">
        <v>4</v>
      </c>
      <c r="G20" s="24">
        <v>99</v>
      </c>
      <c r="H20" s="24">
        <v>36</v>
      </c>
      <c r="I20" s="24">
        <v>4</v>
      </c>
      <c r="J20" s="24">
        <v>5</v>
      </c>
      <c r="K20" s="24">
        <v>2</v>
      </c>
      <c r="L20" s="24">
        <v>2</v>
      </c>
      <c r="M20" s="24">
        <v>3</v>
      </c>
      <c r="N20" s="24">
        <v>2</v>
      </c>
      <c r="O20" s="24">
        <v>3</v>
      </c>
      <c r="P20" s="24">
        <v>1</v>
      </c>
      <c r="Q20" s="24">
        <v>6</v>
      </c>
      <c r="R20" s="24">
        <v>17</v>
      </c>
      <c r="S20" s="24">
        <v>2</v>
      </c>
      <c r="T20" s="24">
        <v>4</v>
      </c>
      <c r="U20" s="24">
        <v>0</v>
      </c>
      <c r="V20" s="24">
        <v>1</v>
      </c>
      <c r="W20" s="24">
        <v>0</v>
      </c>
      <c r="X20" s="24">
        <v>3</v>
      </c>
      <c r="Y20" s="24">
        <v>2</v>
      </c>
      <c r="Z20" s="24">
        <v>0</v>
      </c>
      <c r="AA20" s="24">
        <v>1</v>
      </c>
      <c r="AB20" s="24">
        <v>2</v>
      </c>
      <c r="AC20" s="24">
        <v>5</v>
      </c>
      <c r="AD20" s="24">
        <v>14</v>
      </c>
      <c r="AE20" s="24">
        <v>5</v>
      </c>
      <c r="AF20" s="24">
        <v>1</v>
      </c>
      <c r="AG20" s="24">
        <v>7</v>
      </c>
      <c r="AH20" s="24">
        <v>0</v>
      </c>
      <c r="AI20" s="24">
        <v>0</v>
      </c>
      <c r="AJ20" s="24">
        <v>0</v>
      </c>
      <c r="AK20" s="3">
        <v>0</v>
      </c>
      <c r="AL20" s="13">
        <v>1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1</v>
      </c>
      <c r="AX20" s="13">
        <v>0</v>
      </c>
      <c r="AY20" s="13">
        <v>1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1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3">
        <v>1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1</v>
      </c>
      <c r="CE20" s="13">
        <v>0</v>
      </c>
      <c r="CF20" s="3">
        <v>0</v>
      </c>
      <c r="CG20" s="13">
        <f t="shared" si="6"/>
        <v>242</v>
      </c>
      <c r="CH20" s="4">
        <f t="shared" si="0"/>
        <v>265</v>
      </c>
      <c r="CI20" s="13">
        <v>23</v>
      </c>
      <c r="CJ20" s="13">
        <v>340</v>
      </c>
      <c r="CK20" s="3">
        <v>49</v>
      </c>
      <c r="CL20" s="28">
        <f t="shared" si="7"/>
        <v>14</v>
      </c>
      <c r="CM20" s="5">
        <v>4</v>
      </c>
      <c r="CN20" s="5">
        <v>0</v>
      </c>
      <c r="CO20" s="5">
        <v>6</v>
      </c>
      <c r="CP20" s="5">
        <v>4</v>
      </c>
      <c r="CQ20" s="11">
        <v>25</v>
      </c>
      <c r="CR20" s="10">
        <v>2</v>
      </c>
      <c r="CS20" s="10">
        <v>17</v>
      </c>
      <c r="CT20" s="10">
        <v>1</v>
      </c>
      <c r="CU20" s="10">
        <v>2</v>
      </c>
      <c r="CV20" s="10">
        <v>3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3">
        <v>3</v>
      </c>
      <c r="DC20" s="3">
        <v>339</v>
      </c>
      <c r="DD20" s="3">
        <v>1</v>
      </c>
      <c r="DE20" s="3">
        <v>25</v>
      </c>
      <c r="DF20" s="3">
        <v>345</v>
      </c>
      <c r="DG20" s="4">
        <v>1588</v>
      </c>
      <c r="DH20" s="6">
        <v>5580</v>
      </c>
      <c r="DI20" s="9">
        <f t="shared" si="1"/>
        <v>14.055415617128464</v>
      </c>
      <c r="DJ20" s="7">
        <f t="shared" si="2"/>
        <v>3401.4105793450881</v>
      </c>
      <c r="DK20" s="8">
        <f t="shared" si="3"/>
        <v>3724.6851385390428</v>
      </c>
      <c r="DL20" s="39">
        <v>255</v>
      </c>
      <c r="DM20" s="39">
        <v>4</v>
      </c>
      <c r="DN20" s="39">
        <v>0</v>
      </c>
      <c r="DO20" s="39">
        <v>0</v>
      </c>
      <c r="DP20" s="2">
        <f t="shared" si="4"/>
        <v>0</v>
      </c>
      <c r="DQ20" s="2">
        <f t="shared" si="5"/>
        <v>9.3999260081391043</v>
      </c>
      <c r="DR20" s="44">
        <f t="shared" si="8"/>
        <v>0</v>
      </c>
      <c r="DS20" s="44">
        <f t="shared" si="9"/>
        <v>350.11764705882354</v>
      </c>
    </row>
    <row r="21" spans="1:123" ht="14.25" customHeight="1" x14ac:dyDescent="0.2">
      <c r="A21" s="13" t="s">
        <v>92</v>
      </c>
      <c r="B21" s="23">
        <v>15.8</v>
      </c>
      <c r="C21" s="24">
        <v>4</v>
      </c>
      <c r="D21" s="24">
        <v>0</v>
      </c>
      <c r="E21" s="24">
        <v>2</v>
      </c>
      <c r="F21" s="24">
        <v>2</v>
      </c>
      <c r="G21" s="24">
        <v>86</v>
      </c>
      <c r="H21" s="24">
        <v>54</v>
      </c>
      <c r="I21" s="24">
        <v>5</v>
      </c>
      <c r="J21" s="24">
        <v>2</v>
      </c>
      <c r="K21" s="24">
        <v>1</v>
      </c>
      <c r="L21" s="24">
        <v>2</v>
      </c>
      <c r="M21" s="24">
        <v>11</v>
      </c>
      <c r="N21" s="24">
        <v>2</v>
      </c>
      <c r="O21" s="24">
        <v>5</v>
      </c>
      <c r="P21" s="24">
        <v>0</v>
      </c>
      <c r="Q21" s="24">
        <v>2</v>
      </c>
      <c r="R21" s="24">
        <v>22</v>
      </c>
      <c r="S21" s="24">
        <v>2</v>
      </c>
      <c r="T21" s="24">
        <v>3</v>
      </c>
      <c r="U21" s="24">
        <v>2</v>
      </c>
      <c r="V21" s="24">
        <v>0</v>
      </c>
      <c r="W21" s="24">
        <v>0</v>
      </c>
      <c r="X21" s="24">
        <v>1</v>
      </c>
      <c r="Y21" s="24">
        <v>3</v>
      </c>
      <c r="Z21" s="24">
        <v>0</v>
      </c>
      <c r="AA21" s="24">
        <v>0</v>
      </c>
      <c r="AB21" s="24">
        <v>3</v>
      </c>
      <c r="AC21" s="24">
        <v>3</v>
      </c>
      <c r="AD21" s="24">
        <v>3</v>
      </c>
      <c r="AE21" s="24">
        <v>0</v>
      </c>
      <c r="AF21" s="24">
        <v>0</v>
      </c>
      <c r="AG21" s="24">
        <v>7</v>
      </c>
      <c r="AH21" s="24">
        <v>3</v>
      </c>
      <c r="AI21" s="24">
        <v>3</v>
      </c>
      <c r="AJ21" s="24">
        <v>0</v>
      </c>
      <c r="AK21" s="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1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1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3">
        <v>0</v>
      </c>
      <c r="CG21" s="13">
        <f t="shared" si="6"/>
        <v>235</v>
      </c>
      <c r="CH21" s="4">
        <f t="shared" si="0"/>
        <v>258</v>
      </c>
      <c r="CI21" s="13">
        <v>23</v>
      </c>
      <c r="CJ21" s="13">
        <v>313</v>
      </c>
      <c r="CK21" s="3">
        <v>57</v>
      </c>
      <c r="CL21" s="28">
        <f t="shared" si="7"/>
        <v>11</v>
      </c>
      <c r="CM21" s="5">
        <v>0</v>
      </c>
      <c r="CN21" s="5">
        <v>0</v>
      </c>
      <c r="CO21" s="5">
        <v>6</v>
      </c>
      <c r="CP21" s="5">
        <v>5</v>
      </c>
      <c r="CQ21" s="11">
        <v>22</v>
      </c>
      <c r="CR21" s="10">
        <v>1</v>
      </c>
      <c r="CS21" s="10">
        <v>17</v>
      </c>
      <c r="CT21" s="10">
        <v>1</v>
      </c>
      <c r="CU21" s="10">
        <v>2</v>
      </c>
      <c r="CV21" s="10">
        <v>1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3">
        <v>1</v>
      </c>
      <c r="DC21" s="3">
        <v>366</v>
      </c>
      <c r="DD21" s="3">
        <v>2</v>
      </c>
      <c r="DE21" s="3">
        <v>16</v>
      </c>
      <c r="DF21" s="3">
        <v>364</v>
      </c>
      <c r="DG21" s="4">
        <v>1176</v>
      </c>
      <c r="DH21" s="6">
        <v>5580</v>
      </c>
      <c r="DI21" s="9">
        <f t="shared" si="1"/>
        <v>18.979591836734695</v>
      </c>
      <c r="DJ21" s="7">
        <f t="shared" si="2"/>
        <v>4460.2040816326535</v>
      </c>
      <c r="DK21" s="8">
        <f t="shared" si="3"/>
        <v>4896.7346938775509</v>
      </c>
      <c r="DL21" s="39">
        <v>67</v>
      </c>
      <c r="DM21" s="39">
        <v>1</v>
      </c>
      <c r="DN21" s="39">
        <v>0</v>
      </c>
      <c r="DO21" s="39">
        <v>1</v>
      </c>
      <c r="DP21" s="2">
        <f t="shared" si="4"/>
        <v>6.803193335647344</v>
      </c>
      <c r="DQ21" s="2">
        <f t="shared" si="5"/>
        <v>6.803193335647344</v>
      </c>
      <c r="DR21" s="44">
        <f t="shared" si="8"/>
        <v>333.13432835820896</v>
      </c>
      <c r="DS21" s="44">
        <f t="shared" si="9"/>
        <v>333.13432835820896</v>
      </c>
    </row>
    <row r="22" spans="1:123" s="15" customFormat="1" ht="14.25" customHeight="1" x14ac:dyDescent="0.2">
      <c r="A22" s="13" t="s">
        <v>92</v>
      </c>
      <c r="B22" s="23">
        <v>16.600000000000001</v>
      </c>
      <c r="C22" s="24">
        <v>1</v>
      </c>
      <c r="D22" s="24">
        <v>0</v>
      </c>
      <c r="E22" s="24">
        <v>2</v>
      </c>
      <c r="F22" s="24">
        <v>5</v>
      </c>
      <c r="G22" s="24">
        <v>95</v>
      </c>
      <c r="H22" s="24">
        <v>64</v>
      </c>
      <c r="I22" s="24">
        <v>2</v>
      </c>
      <c r="J22" s="24">
        <v>6</v>
      </c>
      <c r="K22" s="24">
        <v>2</v>
      </c>
      <c r="L22" s="24">
        <v>1</v>
      </c>
      <c r="M22" s="24">
        <v>6</v>
      </c>
      <c r="N22" s="24">
        <v>2</v>
      </c>
      <c r="O22" s="24">
        <v>7</v>
      </c>
      <c r="P22" s="24">
        <v>0</v>
      </c>
      <c r="Q22" s="24">
        <v>2</v>
      </c>
      <c r="R22" s="24">
        <v>21</v>
      </c>
      <c r="S22" s="24">
        <v>1</v>
      </c>
      <c r="T22" s="24">
        <v>4</v>
      </c>
      <c r="U22" s="24">
        <v>2</v>
      </c>
      <c r="V22" s="24">
        <v>1</v>
      </c>
      <c r="W22" s="24">
        <v>0</v>
      </c>
      <c r="X22" s="24">
        <v>0</v>
      </c>
      <c r="Y22" s="24">
        <v>1</v>
      </c>
      <c r="Z22" s="24">
        <v>0</v>
      </c>
      <c r="AA22" s="24">
        <v>1</v>
      </c>
      <c r="AB22" s="24">
        <v>0</v>
      </c>
      <c r="AC22" s="24">
        <v>1</v>
      </c>
      <c r="AD22" s="24">
        <v>5</v>
      </c>
      <c r="AE22" s="24">
        <v>1</v>
      </c>
      <c r="AF22" s="24">
        <v>0</v>
      </c>
      <c r="AG22" s="24">
        <v>7</v>
      </c>
      <c r="AH22" s="24">
        <v>1</v>
      </c>
      <c r="AI22" s="24">
        <v>1</v>
      </c>
      <c r="AJ22" s="24">
        <v>0</v>
      </c>
      <c r="AK22" s="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1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3">
        <v>0</v>
      </c>
      <c r="CG22" s="13">
        <f t="shared" si="6"/>
        <v>244</v>
      </c>
      <c r="CH22" s="4">
        <f t="shared" si="0"/>
        <v>269</v>
      </c>
      <c r="CI22" s="13">
        <v>25</v>
      </c>
      <c r="CJ22" s="13">
        <v>308</v>
      </c>
      <c r="CK22" s="3">
        <v>47</v>
      </c>
      <c r="CL22" s="28">
        <f t="shared" si="7"/>
        <v>8</v>
      </c>
      <c r="CM22" s="5">
        <v>0</v>
      </c>
      <c r="CN22" s="5">
        <v>0</v>
      </c>
      <c r="CO22" s="5">
        <v>6</v>
      </c>
      <c r="CP22" s="5">
        <v>2</v>
      </c>
      <c r="CQ22" s="11">
        <v>39</v>
      </c>
      <c r="CR22" s="10">
        <v>0</v>
      </c>
      <c r="CS22" s="10">
        <v>36</v>
      </c>
      <c r="CT22" s="10">
        <v>0</v>
      </c>
      <c r="CU22" s="10">
        <v>2</v>
      </c>
      <c r="CV22" s="10">
        <v>0</v>
      </c>
      <c r="CW22" s="10">
        <v>0</v>
      </c>
      <c r="CX22" s="10">
        <v>0</v>
      </c>
      <c r="CY22" s="10">
        <v>0</v>
      </c>
      <c r="CZ22" s="10">
        <v>1</v>
      </c>
      <c r="DA22" s="10">
        <v>0</v>
      </c>
      <c r="DB22" s="3">
        <v>2</v>
      </c>
      <c r="DC22" s="3">
        <v>287</v>
      </c>
      <c r="DD22" s="3">
        <v>3</v>
      </c>
      <c r="DE22" s="3">
        <v>13</v>
      </c>
      <c r="DF22" s="3">
        <v>389</v>
      </c>
      <c r="DG22" s="4">
        <v>1503</v>
      </c>
      <c r="DH22" s="6">
        <v>5580</v>
      </c>
      <c r="DI22" s="9">
        <f t="shared" si="1"/>
        <v>14.850299401197605</v>
      </c>
      <c r="DJ22" s="7">
        <f t="shared" si="2"/>
        <v>3623.4730538922154</v>
      </c>
      <c r="DK22" s="8">
        <f t="shared" si="3"/>
        <v>3994.7305389221556</v>
      </c>
      <c r="DL22" s="39">
        <v>57</v>
      </c>
      <c r="DM22" s="39">
        <v>2</v>
      </c>
      <c r="DN22" s="39">
        <v>0</v>
      </c>
      <c r="DO22" s="39">
        <v>2</v>
      </c>
      <c r="DP22" s="2">
        <f t="shared" si="4"/>
        <v>19.604774016826454</v>
      </c>
      <c r="DQ22" s="2">
        <f t="shared" si="5"/>
        <v>19.604774016826454</v>
      </c>
      <c r="DR22" s="44">
        <f t="shared" si="8"/>
        <v>783.15789473684208</v>
      </c>
      <c r="DS22" s="44">
        <f t="shared" si="9"/>
        <v>783.15789473684208</v>
      </c>
    </row>
    <row r="23" spans="1:123" s="15" customFormat="1" ht="14.25" customHeight="1" x14ac:dyDescent="0.2">
      <c r="A23" s="13" t="s">
        <v>92</v>
      </c>
      <c r="B23" s="23">
        <v>17.399999999999999</v>
      </c>
      <c r="C23" s="24">
        <v>0</v>
      </c>
      <c r="D23" s="24">
        <v>1</v>
      </c>
      <c r="E23" s="24">
        <v>0</v>
      </c>
      <c r="F23" s="24">
        <v>4</v>
      </c>
      <c r="G23" s="24">
        <v>93</v>
      </c>
      <c r="H23" s="24">
        <v>38</v>
      </c>
      <c r="I23" s="24">
        <v>4</v>
      </c>
      <c r="J23" s="24">
        <v>4</v>
      </c>
      <c r="K23" s="24">
        <v>1</v>
      </c>
      <c r="L23" s="24">
        <v>1</v>
      </c>
      <c r="M23" s="24">
        <v>11</v>
      </c>
      <c r="N23" s="24">
        <v>7</v>
      </c>
      <c r="O23" s="24">
        <v>5</v>
      </c>
      <c r="P23" s="24">
        <v>1</v>
      </c>
      <c r="Q23" s="24">
        <v>5</v>
      </c>
      <c r="R23" s="24">
        <v>33</v>
      </c>
      <c r="S23" s="24">
        <v>0</v>
      </c>
      <c r="T23" s="24">
        <v>4</v>
      </c>
      <c r="U23" s="24">
        <v>2</v>
      </c>
      <c r="V23" s="24">
        <v>2</v>
      </c>
      <c r="W23" s="24">
        <v>0</v>
      </c>
      <c r="X23" s="24">
        <v>3</v>
      </c>
      <c r="Y23" s="24">
        <v>1</v>
      </c>
      <c r="Z23" s="24">
        <v>0</v>
      </c>
      <c r="AA23" s="24">
        <v>0</v>
      </c>
      <c r="AB23" s="24">
        <v>2</v>
      </c>
      <c r="AC23" s="24">
        <v>11</v>
      </c>
      <c r="AD23" s="24">
        <v>5</v>
      </c>
      <c r="AE23" s="24">
        <v>3</v>
      </c>
      <c r="AF23" s="24">
        <v>0</v>
      </c>
      <c r="AG23" s="24">
        <v>6</v>
      </c>
      <c r="AH23" s="24">
        <v>2</v>
      </c>
      <c r="AI23" s="24">
        <v>0</v>
      </c>
      <c r="AJ23" s="24">
        <v>0</v>
      </c>
      <c r="AK23" s="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1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1</v>
      </c>
      <c r="BI23" s="13">
        <v>0</v>
      </c>
      <c r="BJ23" s="13">
        <v>1</v>
      </c>
      <c r="BK23" s="13">
        <v>0</v>
      </c>
      <c r="BL23" s="13">
        <v>0</v>
      </c>
      <c r="BM23" s="13">
        <v>0</v>
      </c>
      <c r="BN23" s="3">
        <v>0</v>
      </c>
      <c r="BO23" s="13">
        <v>1</v>
      </c>
      <c r="BP23" s="13">
        <v>0</v>
      </c>
      <c r="BQ23" s="13">
        <v>1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3">
        <v>0</v>
      </c>
      <c r="CG23" s="13">
        <f t="shared" si="6"/>
        <v>255</v>
      </c>
      <c r="CH23" s="4">
        <f t="shared" si="0"/>
        <v>288</v>
      </c>
      <c r="CI23" s="13">
        <v>33</v>
      </c>
      <c r="CJ23" s="13">
        <v>83</v>
      </c>
      <c r="CK23" s="3">
        <v>36</v>
      </c>
      <c r="CL23" s="28">
        <f t="shared" si="7"/>
        <v>5</v>
      </c>
      <c r="CM23" s="5">
        <v>1</v>
      </c>
      <c r="CN23" s="5">
        <v>0</v>
      </c>
      <c r="CO23" s="5">
        <v>3</v>
      </c>
      <c r="CP23" s="5">
        <v>1</v>
      </c>
      <c r="CQ23" s="11">
        <v>22</v>
      </c>
      <c r="CR23" s="10">
        <v>1</v>
      </c>
      <c r="CS23" s="10">
        <v>16</v>
      </c>
      <c r="CT23" s="10">
        <v>2</v>
      </c>
      <c r="CU23" s="10">
        <v>1</v>
      </c>
      <c r="CV23" s="10">
        <v>2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3">
        <v>1</v>
      </c>
      <c r="DC23" s="3">
        <v>524</v>
      </c>
      <c r="DD23" s="3">
        <v>1</v>
      </c>
      <c r="DE23" s="3">
        <v>21</v>
      </c>
      <c r="DF23" s="3">
        <v>449</v>
      </c>
      <c r="DG23" s="4">
        <v>1366</v>
      </c>
      <c r="DH23" s="6">
        <v>5580</v>
      </c>
      <c r="DI23" s="9">
        <f t="shared" si="1"/>
        <v>16.339677891654464</v>
      </c>
      <c r="DJ23" s="7">
        <f t="shared" si="2"/>
        <v>4166.6178623718879</v>
      </c>
      <c r="DK23" s="8">
        <f t="shared" si="3"/>
        <v>4705.827232796486</v>
      </c>
      <c r="DL23" s="39">
        <v>523</v>
      </c>
      <c r="DM23" s="39">
        <v>5</v>
      </c>
      <c r="DN23" s="39">
        <v>0</v>
      </c>
      <c r="DO23" s="39">
        <v>2</v>
      </c>
      <c r="DP23" s="2">
        <f t="shared" si="4"/>
        <v>1.813787975355853</v>
      </c>
      <c r="DQ23" s="2">
        <f t="shared" si="5"/>
        <v>4.5344699383896323</v>
      </c>
      <c r="DR23" s="44">
        <f t="shared" si="8"/>
        <v>85.353728489483743</v>
      </c>
      <c r="DS23" s="44">
        <f t="shared" si="9"/>
        <v>213.38432122370935</v>
      </c>
    </row>
    <row r="24" spans="1:123" s="15" customFormat="1" ht="14.25" customHeight="1" x14ac:dyDescent="0.2">
      <c r="A24" s="13" t="s">
        <v>92</v>
      </c>
      <c r="B24" s="23">
        <v>18.2</v>
      </c>
      <c r="C24" s="24">
        <v>0</v>
      </c>
      <c r="D24" s="24">
        <v>0</v>
      </c>
      <c r="E24" s="24">
        <v>3</v>
      </c>
      <c r="F24" s="24">
        <v>5</v>
      </c>
      <c r="G24" s="24">
        <v>101</v>
      </c>
      <c r="H24" s="24">
        <v>74</v>
      </c>
      <c r="I24" s="24">
        <v>4</v>
      </c>
      <c r="J24" s="24">
        <v>2</v>
      </c>
      <c r="K24" s="24">
        <v>2</v>
      </c>
      <c r="L24" s="24">
        <v>0</v>
      </c>
      <c r="M24" s="24">
        <v>4</v>
      </c>
      <c r="N24" s="24">
        <v>1</v>
      </c>
      <c r="O24" s="24">
        <v>12</v>
      </c>
      <c r="P24" s="24">
        <v>0</v>
      </c>
      <c r="Q24" s="24">
        <v>3</v>
      </c>
      <c r="R24" s="24">
        <v>13</v>
      </c>
      <c r="S24" s="24">
        <v>3</v>
      </c>
      <c r="T24" s="24">
        <v>5</v>
      </c>
      <c r="U24" s="24">
        <v>0</v>
      </c>
      <c r="V24" s="24">
        <v>0</v>
      </c>
      <c r="W24" s="24">
        <v>0</v>
      </c>
      <c r="X24" s="24">
        <v>2</v>
      </c>
      <c r="Y24" s="24">
        <v>0</v>
      </c>
      <c r="Z24" s="24">
        <v>0</v>
      </c>
      <c r="AA24" s="24">
        <v>1</v>
      </c>
      <c r="AB24" s="24">
        <v>2</v>
      </c>
      <c r="AC24" s="24">
        <v>4</v>
      </c>
      <c r="AD24" s="24">
        <v>5</v>
      </c>
      <c r="AE24" s="24">
        <v>3</v>
      </c>
      <c r="AF24" s="24">
        <v>0</v>
      </c>
      <c r="AG24" s="24">
        <v>9</v>
      </c>
      <c r="AH24" s="24">
        <v>0</v>
      </c>
      <c r="AI24" s="24">
        <v>0</v>
      </c>
      <c r="AJ24" s="24">
        <v>1</v>
      </c>
      <c r="AK24" s="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3">
        <v>0</v>
      </c>
      <c r="CG24" s="13">
        <f t="shared" si="6"/>
        <v>259</v>
      </c>
      <c r="CH24" s="4">
        <f t="shared" si="0"/>
        <v>303</v>
      </c>
      <c r="CI24" s="13">
        <v>44</v>
      </c>
      <c r="CJ24" s="13">
        <v>135</v>
      </c>
      <c r="CK24" s="3">
        <v>55</v>
      </c>
      <c r="CL24" s="28">
        <f t="shared" si="7"/>
        <v>12</v>
      </c>
      <c r="CM24" s="5">
        <v>4</v>
      </c>
      <c r="CN24" s="5">
        <v>0</v>
      </c>
      <c r="CO24" s="5">
        <v>3</v>
      </c>
      <c r="CP24" s="5">
        <v>5</v>
      </c>
      <c r="CQ24" s="11">
        <v>27</v>
      </c>
      <c r="CR24" s="10">
        <v>6</v>
      </c>
      <c r="CS24" s="10">
        <v>20</v>
      </c>
      <c r="CT24" s="10">
        <v>0</v>
      </c>
      <c r="CU24" s="10">
        <v>0</v>
      </c>
      <c r="CV24" s="10">
        <v>1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3">
        <v>6</v>
      </c>
      <c r="DC24" s="3">
        <v>518</v>
      </c>
      <c r="DD24" s="3">
        <v>3</v>
      </c>
      <c r="DE24" s="3">
        <v>15</v>
      </c>
      <c r="DF24" s="3">
        <v>379</v>
      </c>
      <c r="DG24" s="4">
        <v>933</v>
      </c>
      <c r="DH24" s="6">
        <v>5580</v>
      </c>
      <c r="DI24" s="9">
        <f t="shared" si="1"/>
        <v>23.922829581993568</v>
      </c>
      <c r="DJ24" s="7">
        <f t="shared" si="2"/>
        <v>6196.0128617363343</v>
      </c>
      <c r="DK24" s="8">
        <f t="shared" si="3"/>
        <v>7248.6173633440512</v>
      </c>
      <c r="DL24" s="39">
        <v>111</v>
      </c>
      <c r="DM24" s="39">
        <v>3</v>
      </c>
      <c r="DN24" s="39">
        <v>0</v>
      </c>
      <c r="DO24" s="39">
        <v>0</v>
      </c>
      <c r="DP24" s="2">
        <f t="shared" si="4"/>
        <v>0</v>
      </c>
      <c r="DQ24" s="2">
        <f t="shared" si="5"/>
        <v>8.322183569708324</v>
      </c>
      <c r="DR24" s="44">
        <f t="shared" si="8"/>
        <v>0</v>
      </c>
      <c r="DS24" s="44">
        <f t="shared" si="9"/>
        <v>603.24324324324334</v>
      </c>
    </row>
    <row r="25" spans="1:123" s="15" customFormat="1" ht="14.25" customHeight="1" x14ac:dyDescent="0.2">
      <c r="A25" s="13" t="s">
        <v>92</v>
      </c>
      <c r="B25" s="23">
        <v>19</v>
      </c>
      <c r="C25" s="24">
        <v>2</v>
      </c>
      <c r="D25" s="24">
        <v>0</v>
      </c>
      <c r="E25" s="24">
        <v>1</v>
      </c>
      <c r="F25" s="24">
        <v>2</v>
      </c>
      <c r="G25" s="24">
        <v>88</v>
      </c>
      <c r="H25" s="24">
        <v>54</v>
      </c>
      <c r="I25" s="24">
        <v>2</v>
      </c>
      <c r="J25" s="24">
        <v>8</v>
      </c>
      <c r="K25" s="24">
        <v>9</v>
      </c>
      <c r="L25" s="24">
        <v>0</v>
      </c>
      <c r="M25" s="24">
        <v>6</v>
      </c>
      <c r="N25" s="24">
        <v>4</v>
      </c>
      <c r="O25" s="24">
        <v>6</v>
      </c>
      <c r="P25" s="24">
        <v>1</v>
      </c>
      <c r="Q25" s="24">
        <v>7</v>
      </c>
      <c r="R25" s="24">
        <v>13</v>
      </c>
      <c r="S25" s="24">
        <v>4</v>
      </c>
      <c r="T25" s="24">
        <v>3</v>
      </c>
      <c r="U25" s="24">
        <v>0</v>
      </c>
      <c r="V25" s="24">
        <v>2</v>
      </c>
      <c r="W25" s="24">
        <v>0</v>
      </c>
      <c r="X25" s="24">
        <v>4</v>
      </c>
      <c r="Y25" s="24">
        <v>2</v>
      </c>
      <c r="Z25" s="24">
        <v>0</v>
      </c>
      <c r="AA25" s="24">
        <v>1</v>
      </c>
      <c r="AB25" s="24">
        <v>3</v>
      </c>
      <c r="AC25" s="24">
        <v>8</v>
      </c>
      <c r="AD25" s="24">
        <v>8</v>
      </c>
      <c r="AE25" s="24">
        <v>5</v>
      </c>
      <c r="AF25" s="24">
        <v>0</v>
      </c>
      <c r="AG25" s="24">
        <v>5</v>
      </c>
      <c r="AH25" s="24">
        <v>1</v>
      </c>
      <c r="AI25" s="24">
        <v>0</v>
      </c>
      <c r="AJ25" s="24">
        <v>0</v>
      </c>
      <c r="AK25" s="3">
        <v>0</v>
      </c>
      <c r="AL25" s="13">
        <v>1</v>
      </c>
      <c r="AM25" s="13">
        <v>0</v>
      </c>
      <c r="AN25" s="13">
        <v>0</v>
      </c>
      <c r="AO25" s="13">
        <v>0</v>
      </c>
      <c r="AP25" s="13">
        <v>1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2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1</v>
      </c>
      <c r="BG25" s="13">
        <v>0</v>
      </c>
      <c r="BH25" s="13">
        <v>0</v>
      </c>
      <c r="BI25" s="13">
        <v>0</v>
      </c>
      <c r="BJ25" s="13">
        <v>1</v>
      </c>
      <c r="BK25" s="13">
        <v>0</v>
      </c>
      <c r="BL25" s="13">
        <v>0</v>
      </c>
      <c r="BM25" s="13">
        <v>0</v>
      </c>
      <c r="BN25" s="3">
        <v>0</v>
      </c>
      <c r="BO25" s="13">
        <v>1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3">
        <v>0</v>
      </c>
      <c r="CG25" s="13">
        <f t="shared" si="6"/>
        <v>256</v>
      </c>
      <c r="CH25" s="4">
        <f t="shared" si="0"/>
        <v>287</v>
      </c>
      <c r="CI25" s="13">
        <v>31</v>
      </c>
      <c r="CJ25" s="13">
        <v>203</v>
      </c>
      <c r="CK25" s="3">
        <v>63</v>
      </c>
      <c r="CL25" s="28">
        <f t="shared" si="7"/>
        <v>12</v>
      </c>
      <c r="CM25" s="5">
        <v>2</v>
      </c>
      <c r="CN25" s="5">
        <v>0</v>
      </c>
      <c r="CO25" s="5">
        <v>7</v>
      </c>
      <c r="CP25" s="5">
        <v>3</v>
      </c>
      <c r="CQ25" s="11">
        <v>29</v>
      </c>
      <c r="CR25" s="10">
        <v>2</v>
      </c>
      <c r="CS25" s="10">
        <v>21</v>
      </c>
      <c r="CT25" s="10">
        <v>1</v>
      </c>
      <c r="CU25" s="10">
        <v>1</v>
      </c>
      <c r="CV25" s="10">
        <v>4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3">
        <v>0</v>
      </c>
      <c r="DC25" s="3">
        <v>579</v>
      </c>
      <c r="DD25" s="3">
        <v>1</v>
      </c>
      <c r="DE25" s="3">
        <v>9</v>
      </c>
      <c r="DF25" s="3">
        <v>404</v>
      </c>
      <c r="DG25" s="4">
        <v>1041</v>
      </c>
      <c r="DH25" s="6">
        <v>5580</v>
      </c>
      <c r="DI25" s="9">
        <f t="shared" si="1"/>
        <v>21.440922190201729</v>
      </c>
      <c r="DJ25" s="7">
        <f t="shared" si="2"/>
        <v>5488.8760806916425</v>
      </c>
      <c r="DK25" s="8">
        <f t="shared" si="3"/>
        <v>6153.544668587896</v>
      </c>
      <c r="DL25" s="39">
        <v>98</v>
      </c>
      <c r="DM25" s="39">
        <v>7</v>
      </c>
      <c r="DN25" s="39">
        <v>0</v>
      </c>
      <c r="DO25" s="39">
        <v>2</v>
      </c>
      <c r="DP25" s="2">
        <f t="shared" si="4"/>
        <v>7.4024034700988413</v>
      </c>
      <c r="DQ25" s="2">
        <f t="shared" si="5"/>
        <v>25.908412145345945</v>
      </c>
      <c r="DR25" s="44">
        <f t="shared" si="8"/>
        <v>455.51020408163265</v>
      </c>
      <c r="DS25" s="44">
        <f t="shared" si="9"/>
        <v>1594.2857142857142</v>
      </c>
    </row>
    <row r="26" spans="1:123" s="15" customFormat="1" ht="14.25" customHeight="1" x14ac:dyDescent="0.2">
      <c r="A26" s="13" t="s">
        <v>92</v>
      </c>
      <c r="B26" s="23">
        <v>19.8</v>
      </c>
      <c r="C26" s="24">
        <v>0</v>
      </c>
      <c r="D26" s="24">
        <v>0</v>
      </c>
      <c r="E26" s="24">
        <v>0</v>
      </c>
      <c r="F26" s="24">
        <v>6</v>
      </c>
      <c r="G26" s="24">
        <v>90</v>
      </c>
      <c r="H26" s="24">
        <v>61</v>
      </c>
      <c r="I26" s="24">
        <v>4</v>
      </c>
      <c r="J26" s="24">
        <v>4</v>
      </c>
      <c r="K26" s="24">
        <v>5</v>
      </c>
      <c r="L26" s="24">
        <v>2</v>
      </c>
      <c r="M26" s="24">
        <v>5</v>
      </c>
      <c r="N26" s="24">
        <v>1</v>
      </c>
      <c r="O26" s="24">
        <v>8</v>
      </c>
      <c r="P26" s="24">
        <v>0</v>
      </c>
      <c r="Q26" s="24">
        <v>3</v>
      </c>
      <c r="R26" s="24">
        <v>11</v>
      </c>
      <c r="S26" s="24">
        <v>3</v>
      </c>
      <c r="T26" s="24">
        <v>8</v>
      </c>
      <c r="U26" s="24">
        <v>2</v>
      </c>
      <c r="V26" s="24">
        <v>2</v>
      </c>
      <c r="W26" s="24">
        <v>0</v>
      </c>
      <c r="X26" s="24">
        <v>3</v>
      </c>
      <c r="Y26" s="24">
        <v>0</v>
      </c>
      <c r="Z26" s="24">
        <v>0</v>
      </c>
      <c r="AA26" s="24">
        <v>0</v>
      </c>
      <c r="AB26" s="24">
        <v>1</v>
      </c>
      <c r="AC26" s="24">
        <v>12</v>
      </c>
      <c r="AD26" s="24">
        <v>3</v>
      </c>
      <c r="AE26" s="24">
        <v>5</v>
      </c>
      <c r="AF26" s="24">
        <v>0</v>
      </c>
      <c r="AG26" s="24">
        <v>7</v>
      </c>
      <c r="AH26" s="24">
        <v>2</v>
      </c>
      <c r="AI26" s="24">
        <v>0</v>
      </c>
      <c r="AJ26" s="24">
        <v>0</v>
      </c>
      <c r="AK26" s="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1</v>
      </c>
      <c r="AW26" s="13">
        <v>1</v>
      </c>
      <c r="AX26" s="13">
        <v>0</v>
      </c>
      <c r="AY26" s="13">
        <v>1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1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3">
        <v>0</v>
      </c>
      <c r="CG26" s="13">
        <f t="shared" si="6"/>
        <v>252</v>
      </c>
      <c r="CH26" s="4">
        <f t="shared" si="0"/>
        <v>279</v>
      </c>
      <c r="CI26" s="13">
        <v>27</v>
      </c>
      <c r="CJ26" s="13">
        <v>238</v>
      </c>
      <c r="CK26" s="3">
        <v>62</v>
      </c>
      <c r="CL26" s="28">
        <f t="shared" si="7"/>
        <v>6</v>
      </c>
      <c r="CM26" s="5">
        <v>2</v>
      </c>
      <c r="CN26" s="5">
        <v>0</v>
      </c>
      <c r="CO26" s="5">
        <v>3</v>
      </c>
      <c r="CP26" s="5">
        <v>1</v>
      </c>
      <c r="CQ26" s="11">
        <v>21</v>
      </c>
      <c r="CR26" s="10">
        <v>0</v>
      </c>
      <c r="CS26" s="10">
        <v>15</v>
      </c>
      <c r="CT26" s="10">
        <v>1</v>
      </c>
      <c r="CU26" s="10">
        <v>1</v>
      </c>
      <c r="CV26" s="10">
        <v>3</v>
      </c>
      <c r="CW26" s="10">
        <v>1</v>
      </c>
      <c r="CX26" s="10">
        <v>0</v>
      </c>
      <c r="CY26" s="10">
        <v>0</v>
      </c>
      <c r="CZ26" s="10">
        <v>0</v>
      </c>
      <c r="DA26" s="10">
        <v>0</v>
      </c>
      <c r="DB26" s="3">
        <v>4</v>
      </c>
      <c r="DC26" s="3">
        <v>548</v>
      </c>
      <c r="DD26" s="3">
        <v>0</v>
      </c>
      <c r="DE26" s="3">
        <v>9</v>
      </c>
      <c r="DF26" s="3">
        <v>397</v>
      </c>
      <c r="DG26" s="4">
        <v>1325</v>
      </c>
      <c r="DH26" s="6">
        <v>5580</v>
      </c>
      <c r="DI26" s="9">
        <f t="shared" si="1"/>
        <v>16.845283018867924</v>
      </c>
      <c r="DJ26" s="7">
        <f t="shared" si="2"/>
        <v>4245.0113207547165</v>
      </c>
      <c r="DK26" s="8">
        <f t="shared" si="3"/>
        <v>4699.8339622641506</v>
      </c>
      <c r="DL26" s="39">
        <v>112</v>
      </c>
      <c r="DM26" s="39">
        <v>1</v>
      </c>
      <c r="DN26" s="39">
        <v>0</v>
      </c>
      <c r="DO26" s="39">
        <v>3</v>
      </c>
      <c r="DP26" s="2">
        <f t="shared" si="4"/>
        <v>12.720814132104454</v>
      </c>
      <c r="DQ26" s="2">
        <f t="shared" si="5"/>
        <v>4.2402713773681517</v>
      </c>
      <c r="DR26" s="44">
        <f t="shared" si="8"/>
        <v>597.85714285714289</v>
      </c>
      <c r="DS26" s="44">
        <f t="shared" si="9"/>
        <v>199.28571428571428</v>
      </c>
    </row>
    <row r="27" spans="1:123" s="15" customFormat="1" ht="14.25" customHeight="1" x14ac:dyDescent="0.2">
      <c r="A27" s="13" t="s">
        <v>92</v>
      </c>
      <c r="B27" s="23">
        <v>20.6</v>
      </c>
      <c r="C27" s="24">
        <v>1</v>
      </c>
      <c r="D27" s="24">
        <v>0</v>
      </c>
      <c r="E27" s="24">
        <v>1</v>
      </c>
      <c r="F27" s="24">
        <v>3</v>
      </c>
      <c r="G27" s="24">
        <v>89</v>
      </c>
      <c r="H27" s="24">
        <v>59</v>
      </c>
      <c r="I27" s="24">
        <v>4</v>
      </c>
      <c r="J27" s="24">
        <v>6</v>
      </c>
      <c r="K27" s="24">
        <v>4</v>
      </c>
      <c r="L27" s="24">
        <v>1</v>
      </c>
      <c r="M27" s="24">
        <v>5</v>
      </c>
      <c r="N27" s="24">
        <v>2</v>
      </c>
      <c r="O27" s="24">
        <v>3</v>
      </c>
      <c r="P27" s="24">
        <v>1</v>
      </c>
      <c r="Q27" s="24">
        <v>2</v>
      </c>
      <c r="R27" s="24">
        <v>13</v>
      </c>
      <c r="S27" s="24">
        <v>2</v>
      </c>
      <c r="T27" s="24">
        <v>6</v>
      </c>
      <c r="U27" s="24">
        <v>1</v>
      </c>
      <c r="V27" s="24">
        <v>4</v>
      </c>
      <c r="W27" s="24">
        <v>0</v>
      </c>
      <c r="X27" s="24">
        <v>2</v>
      </c>
      <c r="Y27" s="24">
        <v>0</v>
      </c>
      <c r="Z27" s="24">
        <v>1</v>
      </c>
      <c r="AA27" s="24">
        <v>0</v>
      </c>
      <c r="AB27" s="24">
        <v>4</v>
      </c>
      <c r="AC27" s="24">
        <v>4</v>
      </c>
      <c r="AD27" s="24">
        <v>11</v>
      </c>
      <c r="AE27" s="24">
        <v>5</v>
      </c>
      <c r="AF27" s="24">
        <v>0</v>
      </c>
      <c r="AG27" s="24">
        <v>7</v>
      </c>
      <c r="AH27" s="24">
        <v>2</v>
      </c>
      <c r="AI27" s="24">
        <v>0</v>
      </c>
      <c r="AJ27" s="24">
        <v>0</v>
      </c>
      <c r="AK27" s="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1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2</v>
      </c>
      <c r="BG27" s="13">
        <v>0</v>
      </c>
      <c r="BH27" s="13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3">
        <v>1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3">
        <v>0</v>
      </c>
      <c r="CG27" s="13">
        <f t="shared" si="6"/>
        <v>248</v>
      </c>
      <c r="CH27" s="4">
        <f t="shared" si="0"/>
        <v>270</v>
      </c>
      <c r="CI27" s="13">
        <v>22</v>
      </c>
      <c r="CJ27" s="13">
        <v>265</v>
      </c>
      <c r="CK27" s="3">
        <v>58</v>
      </c>
      <c r="CL27" s="28">
        <f t="shared" si="7"/>
        <v>10</v>
      </c>
      <c r="CM27" s="5">
        <v>2</v>
      </c>
      <c r="CN27" s="5">
        <v>0</v>
      </c>
      <c r="CO27" s="5">
        <v>4</v>
      </c>
      <c r="CP27" s="5">
        <v>4</v>
      </c>
      <c r="CQ27" s="11">
        <v>17</v>
      </c>
      <c r="CR27" s="10">
        <v>1</v>
      </c>
      <c r="CS27" s="10">
        <v>11</v>
      </c>
      <c r="CT27" s="10">
        <v>0</v>
      </c>
      <c r="CU27" s="10">
        <v>1</v>
      </c>
      <c r="CV27" s="10">
        <v>3</v>
      </c>
      <c r="CW27" s="10">
        <v>1</v>
      </c>
      <c r="CX27" s="10">
        <v>0</v>
      </c>
      <c r="CY27" s="10">
        <v>0</v>
      </c>
      <c r="CZ27" s="10">
        <v>0</v>
      </c>
      <c r="DA27" s="10">
        <v>0</v>
      </c>
      <c r="DB27" s="3">
        <v>2</v>
      </c>
      <c r="DC27" s="3">
        <v>545</v>
      </c>
      <c r="DD27" s="3">
        <v>3</v>
      </c>
      <c r="DE27" s="3">
        <v>9</v>
      </c>
      <c r="DF27" s="3">
        <v>473</v>
      </c>
      <c r="DG27" s="4">
        <v>970</v>
      </c>
      <c r="DH27" s="6">
        <v>5580</v>
      </c>
      <c r="DI27" s="9">
        <f t="shared" si="1"/>
        <v>23.010309278350515</v>
      </c>
      <c r="DJ27" s="7">
        <f t="shared" si="2"/>
        <v>5706.5567010309278</v>
      </c>
      <c r="DK27" s="8">
        <f t="shared" si="3"/>
        <v>6212.783505154639</v>
      </c>
      <c r="DL27" s="39">
        <v>103</v>
      </c>
      <c r="DM27" s="39">
        <v>3</v>
      </c>
      <c r="DN27" s="39">
        <v>0</v>
      </c>
      <c r="DO27" s="39">
        <v>0</v>
      </c>
      <c r="DP27" s="2">
        <f t="shared" si="4"/>
        <v>0</v>
      </c>
      <c r="DQ27" s="2">
        <f t="shared" si="5"/>
        <v>10.463861920172599</v>
      </c>
      <c r="DR27" s="44">
        <f t="shared" si="8"/>
        <v>0</v>
      </c>
      <c r="DS27" s="44">
        <f t="shared" si="9"/>
        <v>650.09708737864071</v>
      </c>
    </row>
    <row r="28" spans="1:123" s="15" customFormat="1" ht="14.25" customHeight="1" x14ac:dyDescent="0.2">
      <c r="A28" s="13" t="s">
        <v>92</v>
      </c>
      <c r="B28" s="23">
        <v>21.4</v>
      </c>
      <c r="C28" s="24">
        <v>1</v>
      </c>
      <c r="D28" s="24">
        <v>0</v>
      </c>
      <c r="E28" s="24">
        <v>1</v>
      </c>
      <c r="F28" s="24">
        <v>8</v>
      </c>
      <c r="G28" s="24">
        <v>83</v>
      </c>
      <c r="H28" s="24">
        <v>74</v>
      </c>
      <c r="I28" s="24">
        <v>4</v>
      </c>
      <c r="J28" s="24">
        <v>8</v>
      </c>
      <c r="K28" s="24">
        <v>3</v>
      </c>
      <c r="L28" s="24">
        <v>0</v>
      </c>
      <c r="M28" s="24">
        <v>2</v>
      </c>
      <c r="N28" s="24">
        <v>1</v>
      </c>
      <c r="O28" s="24">
        <v>10</v>
      </c>
      <c r="P28" s="24">
        <v>3</v>
      </c>
      <c r="Q28" s="24">
        <v>0</v>
      </c>
      <c r="R28" s="24">
        <v>10</v>
      </c>
      <c r="S28" s="24">
        <v>0</v>
      </c>
      <c r="T28" s="24">
        <v>5</v>
      </c>
      <c r="U28" s="24">
        <v>3</v>
      </c>
      <c r="V28" s="24">
        <v>2</v>
      </c>
      <c r="W28" s="24">
        <v>0</v>
      </c>
      <c r="X28" s="24">
        <v>1</v>
      </c>
      <c r="Y28" s="24">
        <v>0</v>
      </c>
      <c r="Z28" s="24">
        <v>0</v>
      </c>
      <c r="AA28" s="24">
        <v>4</v>
      </c>
      <c r="AB28" s="24">
        <v>1</v>
      </c>
      <c r="AC28" s="24">
        <v>7</v>
      </c>
      <c r="AD28" s="24">
        <v>3</v>
      </c>
      <c r="AE28" s="24">
        <v>3</v>
      </c>
      <c r="AF28" s="24">
        <v>0</v>
      </c>
      <c r="AG28" s="24">
        <v>6</v>
      </c>
      <c r="AH28" s="24">
        <v>1</v>
      </c>
      <c r="AI28" s="24">
        <v>0</v>
      </c>
      <c r="AJ28" s="24">
        <v>0</v>
      </c>
      <c r="AK28" s="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1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1</v>
      </c>
      <c r="BT28" s="13">
        <v>1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3">
        <v>0</v>
      </c>
      <c r="CG28" s="13">
        <f t="shared" si="6"/>
        <v>247</v>
      </c>
      <c r="CH28" s="4">
        <f t="shared" si="0"/>
        <v>277</v>
      </c>
      <c r="CI28" s="13">
        <v>30</v>
      </c>
      <c r="CJ28" s="13">
        <v>177</v>
      </c>
      <c r="CK28" s="3">
        <v>46</v>
      </c>
      <c r="CL28" s="28">
        <f t="shared" si="7"/>
        <v>9</v>
      </c>
      <c r="CM28" s="5">
        <v>3</v>
      </c>
      <c r="CN28" s="5">
        <v>0</v>
      </c>
      <c r="CO28" s="5">
        <v>4</v>
      </c>
      <c r="CP28" s="5">
        <v>2</v>
      </c>
      <c r="CQ28" s="11">
        <v>12</v>
      </c>
      <c r="CR28" s="10">
        <v>1</v>
      </c>
      <c r="CS28" s="10">
        <v>8</v>
      </c>
      <c r="CT28" s="10">
        <v>1</v>
      </c>
      <c r="CU28" s="10">
        <v>1</v>
      </c>
      <c r="CV28" s="10">
        <v>1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3">
        <v>2</v>
      </c>
      <c r="DC28" s="3">
        <v>403</v>
      </c>
      <c r="DD28" s="3">
        <v>0</v>
      </c>
      <c r="DE28" s="3">
        <v>5</v>
      </c>
      <c r="DF28" s="3">
        <v>375</v>
      </c>
      <c r="DG28" s="4">
        <v>633</v>
      </c>
      <c r="DH28" s="6">
        <v>5580</v>
      </c>
      <c r="DI28" s="9">
        <f t="shared" si="1"/>
        <v>35.260663507109008</v>
      </c>
      <c r="DJ28" s="7">
        <f t="shared" si="2"/>
        <v>8709.3838862559242</v>
      </c>
      <c r="DK28" s="8">
        <f t="shared" si="3"/>
        <v>9767.2037914691955</v>
      </c>
      <c r="DL28" s="39">
        <v>69</v>
      </c>
      <c r="DM28" s="39">
        <v>1</v>
      </c>
      <c r="DN28" s="39">
        <v>0</v>
      </c>
      <c r="DO28" s="39">
        <v>3</v>
      </c>
      <c r="DP28" s="2">
        <f t="shared" si="4"/>
        <v>9.9356458954638196</v>
      </c>
      <c r="DQ28" s="2">
        <f t="shared" si="5"/>
        <v>3.311881965154607</v>
      </c>
      <c r="DR28" s="44">
        <f t="shared" si="8"/>
        <v>970.43478260869551</v>
      </c>
      <c r="DS28" s="44">
        <f t="shared" si="9"/>
        <v>323.47826086956519</v>
      </c>
    </row>
    <row r="29" spans="1:123" s="15" customFormat="1" ht="14.25" customHeight="1" x14ac:dyDescent="0.2">
      <c r="A29" s="13" t="s">
        <v>92</v>
      </c>
      <c r="B29" s="23">
        <v>22.2</v>
      </c>
      <c r="C29" s="24">
        <v>8</v>
      </c>
      <c r="D29" s="24">
        <v>0</v>
      </c>
      <c r="E29" s="24">
        <v>1</v>
      </c>
      <c r="F29" s="24">
        <v>6</v>
      </c>
      <c r="G29" s="24">
        <v>116</v>
      </c>
      <c r="H29" s="24">
        <v>46</v>
      </c>
      <c r="I29" s="24">
        <v>6</v>
      </c>
      <c r="J29" s="24">
        <v>3</v>
      </c>
      <c r="K29" s="24">
        <v>6</v>
      </c>
      <c r="L29" s="24">
        <v>0</v>
      </c>
      <c r="M29" s="24">
        <v>4</v>
      </c>
      <c r="N29" s="24">
        <v>8</v>
      </c>
      <c r="O29" s="24">
        <v>6</v>
      </c>
      <c r="P29" s="24">
        <v>1</v>
      </c>
      <c r="Q29" s="24">
        <v>5</v>
      </c>
      <c r="R29" s="24">
        <v>15</v>
      </c>
      <c r="S29" s="24">
        <v>1</v>
      </c>
      <c r="T29" s="24">
        <v>6</v>
      </c>
      <c r="U29" s="24">
        <v>0</v>
      </c>
      <c r="V29" s="24">
        <v>2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4</v>
      </c>
      <c r="AC29" s="24">
        <v>6</v>
      </c>
      <c r="AD29" s="24">
        <v>8</v>
      </c>
      <c r="AE29" s="24">
        <v>5</v>
      </c>
      <c r="AF29" s="24">
        <v>0</v>
      </c>
      <c r="AG29" s="24">
        <v>11</v>
      </c>
      <c r="AH29" s="24">
        <v>1</v>
      </c>
      <c r="AI29" s="24">
        <v>0</v>
      </c>
      <c r="AJ29" s="24">
        <v>0</v>
      </c>
      <c r="AK29" s="3">
        <v>1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2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1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3">
        <v>0</v>
      </c>
      <c r="CG29" s="13">
        <f t="shared" si="6"/>
        <v>279</v>
      </c>
      <c r="CH29" s="4">
        <f t="shared" si="0"/>
        <v>310</v>
      </c>
      <c r="CI29" s="13">
        <v>31</v>
      </c>
      <c r="CJ29" s="13">
        <v>189</v>
      </c>
      <c r="CK29" s="3">
        <v>61</v>
      </c>
      <c r="CL29" s="28">
        <f t="shared" si="7"/>
        <v>10</v>
      </c>
      <c r="CM29" s="5">
        <v>4</v>
      </c>
      <c r="CN29" s="5">
        <v>0</v>
      </c>
      <c r="CO29" s="5">
        <v>3</v>
      </c>
      <c r="CP29" s="5">
        <v>3</v>
      </c>
      <c r="CQ29" s="11">
        <v>11</v>
      </c>
      <c r="CR29" s="10">
        <v>1</v>
      </c>
      <c r="CS29" s="10">
        <v>7</v>
      </c>
      <c r="CT29" s="10">
        <v>1</v>
      </c>
      <c r="CU29" s="10">
        <v>2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3">
        <v>2</v>
      </c>
      <c r="DC29" s="3">
        <v>546</v>
      </c>
      <c r="DD29" s="3">
        <v>2</v>
      </c>
      <c r="DE29" s="3">
        <v>7</v>
      </c>
      <c r="DF29" s="3">
        <v>428</v>
      </c>
      <c r="DG29" s="4">
        <v>709</v>
      </c>
      <c r="DH29" s="6">
        <v>5580</v>
      </c>
      <c r="DI29" s="9">
        <f t="shared" si="1"/>
        <v>31.48095909732017</v>
      </c>
      <c r="DJ29" s="7">
        <f t="shared" si="2"/>
        <v>8783.1875881523283</v>
      </c>
      <c r="DK29" s="8">
        <f t="shared" si="3"/>
        <v>9759.0973201692523</v>
      </c>
      <c r="DL29" s="39">
        <v>84</v>
      </c>
      <c r="DM29" s="39">
        <v>2</v>
      </c>
      <c r="DN29" s="39">
        <v>0</v>
      </c>
      <c r="DO29" s="39">
        <v>0</v>
      </c>
      <c r="DP29" s="2">
        <f t="shared" si="4"/>
        <v>0</v>
      </c>
      <c r="DQ29" s="2">
        <f t="shared" si="5"/>
        <v>5.4454685099846385</v>
      </c>
      <c r="DR29" s="44">
        <f t="shared" si="8"/>
        <v>0</v>
      </c>
      <c r="DS29" s="44">
        <f t="shared" si="9"/>
        <v>531.42857142857144</v>
      </c>
    </row>
    <row r="30" spans="1:123" s="15" customFormat="1" ht="14.25" customHeight="1" x14ac:dyDescent="0.2">
      <c r="A30" s="13" t="s">
        <v>92</v>
      </c>
      <c r="B30" s="23">
        <v>23</v>
      </c>
      <c r="C30" s="24">
        <v>0</v>
      </c>
      <c r="D30" s="24">
        <v>0</v>
      </c>
      <c r="E30" s="24">
        <v>1</v>
      </c>
      <c r="F30" s="24">
        <v>7</v>
      </c>
      <c r="G30" s="24">
        <v>102</v>
      </c>
      <c r="H30" s="24">
        <v>48</v>
      </c>
      <c r="I30" s="24">
        <v>7</v>
      </c>
      <c r="J30" s="24">
        <v>6</v>
      </c>
      <c r="K30" s="24">
        <v>6</v>
      </c>
      <c r="L30" s="24">
        <v>1</v>
      </c>
      <c r="M30" s="24">
        <v>3</v>
      </c>
      <c r="N30" s="24">
        <v>3</v>
      </c>
      <c r="O30" s="24">
        <v>3</v>
      </c>
      <c r="P30" s="24">
        <v>2</v>
      </c>
      <c r="Q30" s="24">
        <v>2</v>
      </c>
      <c r="R30" s="24">
        <v>19</v>
      </c>
      <c r="S30" s="24">
        <v>1</v>
      </c>
      <c r="T30" s="24">
        <v>5</v>
      </c>
      <c r="U30" s="24">
        <v>1</v>
      </c>
      <c r="V30" s="24">
        <v>5</v>
      </c>
      <c r="W30" s="24">
        <v>1</v>
      </c>
      <c r="X30" s="24">
        <v>1</v>
      </c>
      <c r="Y30" s="24">
        <v>0</v>
      </c>
      <c r="Z30" s="24">
        <v>1</v>
      </c>
      <c r="AA30" s="24">
        <v>1</v>
      </c>
      <c r="AB30" s="24">
        <v>2</v>
      </c>
      <c r="AC30" s="24">
        <v>7</v>
      </c>
      <c r="AD30" s="24">
        <v>8</v>
      </c>
      <c r="AE30" s="24">
        <v>1</v>
      </c>
      <c r="AF30" s="24">
        <v>0</v>
      </c>
      <c r="AG30" s="24">
        <v>5</v>
      </c>
      <c r="AH30" s="24">
        <v>4</v>
      </c>
      <c r="AI30" s="24">
        <v>1</v>
      </c>
      <c r="AJ30" s="24">
        <v>0</v>
      </c>
      <c r="AK30" s="3">
        <v>0</v>
      </c>
      <c r="AL30" s="13">
        <v>1</v>
      </c>
      <c r="AM30" s="13">
        <v>1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2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2</v>
      </c>
      <c r="BK30" s="13">
        <v>0</v>
      </c>
      <c r="BL30" s="13">
        <v>0</v>
      </c>
      <c r="BM30" s="13">
        <v>0</v>
      </c>
      <c r="BN30" s="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3">
        <v>0</v>
      </c>
      <c r="CG30" s="13">
        <f t="shared" si="6"/>
        <v>260</v>
      </c>
      <c r="CH30" s="4">
        <f t="shared" si="0"/>
        <v>299</v>
      </c>
      <c r="CI30" s="13">
        <v>39</v>
      </c>
      <c r="CJ30" s="13">
        <v>169</v>
      </c>
      <c r="CK30" s="3">
        <v>57</v>
      </c>
      <c r="CL30" s="28">
        <f t="shared" si="7"/>
        <v>8</v>
      </c>
      <c r="CM30" s="5">
        <v>7</v>
      </c>
      <c r="CN30" s="5">
        <v>0</v>
      </c>
      <c r="CO30" s="5">
        <v>0</v>
      </c>
      <c r="CP30" s="5">
        <v>1</v>
      </c>
      <c r="CQ30" s="11">
        <v>22</v>
      </c>
      <c r="CR30" s="10">
        <v>1</v>
      </c>
      <c r="CS30" s="10">
        <v>18</v>
      </c>
      <c r="CT30" s="10">
        <v>0</v>
      </c>
      <c r="CU30" s="10">
        <v>0</v>
      </c>
      <c r="CV30" s="10">
        <v>2</v>
      </c>
      <c r="CW30" s="10">
        <v>1</v>
      </c>
      <c r="CX30" s="10">
        <v>0</v>
      </c>
      <c r="CY30" s="10">
        <v>0</v>
      </c>
      <c r="CZ30" s="10">
        <v>0</v>
      </c>
      <c r="DA30" s="10">
        <v>0</v>
      </c>
      <c r="DB30" s="3">
        <v>5</v>
      </c>
      <c r="DC30" s="3">
        <v>660</v>
      </c>
      <c r="DD30" s="3">
        <v>1</v>
      </c>
      <c r="DE30" s="3">
        <v>9</v>
      </c>
      <c r="DF30" s="3">
        <v>482</v>
      </c>
      <c r="DG30" s="4">
        <v>726</v>
      </c>
      <c r="DH30" s="6">
        <v>5580</v>
      </c>
      <c r="DI30" s="9">
        <f t="shared" si="1"/>
        <v>30.743801652892561</v>
      </c>
      <c r="DJ30" s="7">
        <f t="shared" si="2"/>
        <v>7993.3884297520663</v>
      </c>
      <c r="DK30" s="8">
        <f t="shared" si="3"/>
        <v>9192.3966942148763</v>
      </c>
      <c r="DL30" s="39">
        <v>113</v>
      </c>
      <c r="DM30" s="39">
        <v>6</v>
      </c>
      <c r="DN30" s="39">
        <v>0</v>
      </c>
      <c r="DO30" s="39">
        <v>3</v>
      </c>
      <c r="DP30" s="2">
        <f t="shared" si="4"/>
        <v>6.4462663154467688</v>
      </c>
      <c r="DQ30" s="2">
        <f t="shared" si="5"/>
        <v>12.892532630893538</v>
      </c>
      <c r="DR30" s="44">
        <f t="shared" si="8"/>
        <v>592.56637168141594</v>
      </c>
      <c r="DS30" s="44">
        <f t="shared" si="9"/>
        <v>1185.1327433628319</v>
      </c>
    </row>
    <row r="31" spans="1:123" s="15" customFormat="1" ht="14.25" customHeight="1" x14ac:dyDescent="0.2">
      <c r="A31" s="13" t="s">
        <v>92</v>
      </c>
      <c r="B31" s="23">
        <v>23.8</v>
      </c>
      <c r="C31" s="24">
        <v>2</v>
      </c>
      <c r="D31" s="24">
        <v>0</v>
      </c>
      <c r="E31" s="24">
        <v>1</v>
      </c>
      <c r="F31" s="24">
        <v>0</v>
      </c>
      <c r="G31" s="24">
        <v>108</v>
      </c>
      <c r="H31" s="24">
        <v>52</v>
      </c>
      <c r="I31" s="24">
        <v>3</v>
      </c>
      <c r="J31" s="24">
        <v>4</v>
      </c>
      <c r="K31" s="24">
        <v>4</v>
      </c>
      <c r="L31" s="24">
        <v>0</v>
      </c>
      <c r="M31" s="24">
        <v>4</v>
      </c>
      <c r="N31" s="24">
        <v>0</v>
      </c>
      <c r="O31" s="24">
        <v>6</v>
      </c>
      <c r="P31" s="24">
        <v>0</v>
      </c>
      <c r="Q31" s="24">
        <v>5</v>
      </c>
      <c r="R31" s="24">
        <v>10</v>
      </c>
      <c r="S31" s="24">
        <v>0</v>
      </c>
      <c r="T31" s="24">
        <v>7</v>
      </c>
      <c r="U31" s="24">
        <v>2</v>
      </c>
      <c r="V31" s="24">
        <v>3</v>
      </c>
      <c r="W31" s="24">
        <v>0</v>
      </c>
      <c r="X31" s="24">
        <v>1</v>
      </c>
      <c r="Y31" s="24">
        <v>0</v>
      </c>
      <c r="Z31" s="24">
        <v>0</v>
      </c>
      <c r="AA31" s="24">
        <v>0</v>
      </c>
      <c r="AB31" s="24">
        <v>3</v>
      </c>
      <c r="AC31" s="24">
        <v>9</v>
      </c>
      <c r="AD31" s="24">
        <v>9</v>
      </c>
      <c r="AE31" s="24">
        <v>3</v>
      </c>
      <c r="AF31" s="24">
        <v>0</v>
      </c>
      <c r="AG31" s="24">
        <v>15</v>
      </c>
      <c r="AH31" s="24">
        <v>1</v>
      </c>
      <c r="AI31" s="24">
        <v>1</v>
      </c>
      <c r="AJ31" s="24">
        <v>0</v>
      </c>
      <c r="AK31" s="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1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3">
        <v>0</v>
      </c>
      <c r="CG31" s="13">
        <f t="shared" si="6"/>
        <v>254</v>
      </c>
      <c r="CH31" s="4">
        <f t="shared" si="0"/>
        <v>282</v>
      </c>
      <c r="CI31" s="13">
        <v>28</v>
      </c>
      <c r="CJ31" s="13">
        <v>98</v>
      </c>
      <c r="CK31" s="3">
        <v>37</v>
      </c>
      <c r="CL31" s="28">
        <f t="shared" si="7"/>
        <v>11</v>
      </c>
      <c r="CM31" s="5">
        <v>4</v>
      </c>
      <c r="CN31" s="5">
        <v>0</v>
      </c>
      <c r="CO31" s="5">
        <v>3</v>
      </c>
      <c r="CP31" s="5">
        <v>4</v>
      </c>
      <c r="CQ31" s="11">
        <v>13</v>
      </c>
      <c r="CR31" s="10">
        <v>0</v>
      </c>
      <c r="CS31" s="10">
        <v>10</v>
      </c>
      <c r="CT31" s="10">
        <v>0</v>
      </c>
      <c r="CU31" s="10">
        <v>2</v>
      </c>
      <c r="CV31" s="10">
        <v>1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3">
        <v>1</v>
      </c>
      <c r="DC31" s="3">
        <v>497</v>
      </c>
      <c r="DD31" s="3">
        <v>1</v>
      </c>
      <c r="DE31" s="3">
        <v>11</v>
      </c>
      <c r="DF31" s="3">
        <v>320</v>
      </c>
      <c r="DG31" s="4">
        <v>804</v>
      </c>
      <c r="DH31" s="6">
        <v>5580</v>
      </c>
      <c r="DI31" s="9">
        <f t="shared" si="1"/>
        <v>27.761194029850746</v>
      </c>
      <c r="DJ31" s="7">
        <f t="shared" si="2"/>
        <v>7051.3432835820895</v>
      </c>
      <c r="DK31" s="8">
        <f t="shared" si="3"/>
        <v>7828.6567164179105</v>
      </c>
      <c r="DL31" s="39">
        <v>100</v>
      </c>
      <c r="DM31" s="39">
        <v>1</v>
      </c>
      <c r="DN31" s="39">
        <v>0</v>
      </c>
      <c r="DO31" s="39">
        <v>0</v>
      </c>
      <c r="DP31" s="2">
        <f t="shared" si="4"/>
        <v>0</v>
      </c>
      <c r="DQ31" s="2">
        <f t="shared" si="5"/>
        <v>2.8510638297872335</v>
      </c>
      <c r="DR31" s="44">
        <f t="shared" si="8"/>
        <v>0</v>
      </c>
      <c r="DS31" s="44">
        <f t="shared" si="9"/>
        <v>223.2</v>
      </c>
    </row>
    <row r="32" spans="1:123" s="15" customFormat="1" ht="14.25" customHeight="1" x14ac:dyDescent="0.2">
      <c r="A32" s="13" t="s">
        <v>92</v>
      </c>
      <c r="B32" s="23">
        <v>24.6</v>
      </c>
      <c r="C32" s="24">
        <v>1</v>
      </c>
      <c r="D32" s="24">
        <v>0</v>
      </c>
      <c r="E32" s="24">
        <v>1</v>
      </c>
      <c r="F32" s="24">
        <v>6</v>
      </c>
      <c r="G32" s="24">
        <v>104</v>
      </c>
      <c r="H32" s="24">
        <v>41</v>
      </c>
      <c r="I32" s="24">
        <v>5</v>
      </c>
      <c r="J32" s="24">
        <v>6</v>
      </c>
      <c r="K32" s="24">
        <v>4</v>
      </c>
      <c r="L32" s="24">
        <v>0</v>
      </c>
      <c r="M32" s="24">
        <v>5</v>
      </c>
      <c r="N32" s="24">
        <v>4</v>
      </c>
      <c r="O32" s="24">
        <v>11</v>
      </c>
      <c r="P32" s="24">
        <v>0</v>
      </c>
      <c r="Q32" s="24">
        <v>4</v>
      </c>
      <c r="R32" s="24">
        <v>11</v>
      </c>
      <c r="S32" s="24">
        <v>0</v>
      </c>
      <c r="T32" s="24">
        <v>3</v>
      </c>
      <c r="U32" s="24">
        <v>2</v>
      </c>
      <c r="V32" s="24">
        <v>4</v>
      </c>
      <c r="W32" s="24">
        <v>1</v>
      </c>
      <c r="X32" s="24">
        <v>1</v>
      </c>
      <c r="Y32" s="24">
        <v>0</v>
      </c>
      <c r="Z32" s="24">
        <v>0</v>
      </c>
      <c r="AA32" s="24">
        <v>2</v>
      </c>
      <c r="AB32" s="24">
        <v>1</v>
      </c>
      <c r="AC32" s="24">
        <v>8</v>
      </c>
      <c r="AD32" s="24">
        <v>11</v>
      </c>
      <c r="AE32" s="24">
        <v>5</v>
      </c>
      <c r="AF32" s="24">
        <v>0</v>
      </c>
      <c r="AG32" s="24">
        <v>7</v>
      </c>
      <c r="AH32" s="24">
        <v>2</v>
      </c>
      <c r="AI32" s="24">
        <v>0</v>
      </c>
      <c r="AJ32" s="24">
        <v>0</v>
      </c>
      <c r="AK32" s="3">
        <v>0</v>
      </c>
      <c r="AL32" s="13">
        <v>1</v>
      </c>
      <c r="AM32" s="13">
        <v>0</v>
      </c>
      <c r="AN32" s="13">
        <v>0</v>
      </c>
      <c r="AO32" s="13">
        <v>0</v>
      </c>
      <c r="AP32" s="13">
        <v>1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3">
        <v>0</v>
      </c>
      <c r="CG32" s="13">
        <f t="shared" si="6"/>
        <v>252</v>
      </c>
      <c r="CH32" s="4">
        <f t="shared" si="0"/>
        <v>290</v>
      </c>
      <c r="CI32" s="13">
        <v>38</v>
      </c>
      <c r="CJ32" s="13">
        <v>133</v>
      </c>
      <c r="CK32" s="3">
        <v>66</v>
      </c>
      <c r="CL32" s="28">
        <f t="shared" si="7"/>
        <v>14</v>
      </c>
      <c r="CM32" s="5">
        <v>6</v>
      </c>
      <c r="CN32" s="5">
        <v>0</v>
      </c>
      <c r="CO32" s="5">
        <v>3</v>
      </c>
      <c r="CP32" s="5">
        <v>5</v>
      </c>
      <c r="CQ32" s="11">
        <v>19</v>
      </c>
      <c r="CR32" s="10">
        <v>2</v>
      </c>
      <c r="CS32" s="10">
        <v>12</v>
      </c>
      <c r="CT32" s="10">
        <v>0</v>
      </c>
      <c r="CU32" s="10">
        <v>3</v>
      </c>
      <c r="CV32" s="10">
        <v>2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3">
        <v>2</v>
      </c>
      <c r="DC32" s="3">
        <v>581</v>
      </c>
      <c r="DD32" s="3">
        <v>0</v>
      </c>
      <c r="DE32" s="3">
        <v>28</v>
      </c>
      <c r="DF32" s="3">
        <v>330</v>
      </c>
      <c r="DG32" s="4">
        <v>793</v>
      </c>
      <c r="DH32" s="6">
        <v>5580</v>
      </c>
      <c r="DI32" s="9">
        <f t="shared" si="1"/>
        <v>28.14627994955864</v>
      </c>
      <c r="DJ32" s="7">
        <f t="shared" si="2"/>
        <v>7092.862547288777</v>
      </c>
      <c r="DK32" s="8">
        <f t="shared" si="3"/>
        <v>8162.4211853720053</v>
      </c>
      <c r="DL32" s="39">
        <v>385</v>
      </c>
      <c r="DM32" s="39">
        <v>12</v>
      </c>
      <c r="DN32" s="39">
        <v>0</v>
      </c>
      <c r="DO32" s="39">
        <v>3</v>
      </c>
      <c r="DP32" s="2">
        <f t="shared" si="4"/>
        <v>2.1307657859381997</v>
      </c>
      <c r="DQ32" s="2">
        <f t="shared" si="5"/>
        <v>8.5230631437527986</v>
      </c>
      <c r="DR32" s="44">
        <f t="shared" si="8"/>
        <v>173.92207792207793</v>
      </c>
      <c r="DS32" s="44">
        <f t="shared" si="9"/>
        <v>695.68831168831173</v>
      </c>
    </row>
    <row r="33" spans="1:123" s="15" customFormat="1" ht="14.25" customHeight="1" x14ac:dyDescent="0.2">
      <c r="A33" s="13" t="s">
        <v>92</v>
      </c>
      <c r="B33" s="23">
        <v>25.4</v>
      </c>
      <c r="C33" s="24">
        <v>0</v>
      </c>
      <c r="D33" s="24">
        <v>0</v>
      </c>
      <c r="E33" s="24">
        <v>1</v>
      </c>
      <c r="F33" s="24">
        <v>2</v>
      </c>
      <c r="G33" s="24">
        <v>102</v>
      </c>
      <c r="H33" s="24">
        <v>72</v>
      </c>
      <c r="I33" s="24">
        <v>3</v>
      </c>
      <c r="J33" s="24">
        <v>10</v>
      </c>
      <c r="K33" s="24">
        <v>2</v>
      </c>
      <c r="L33" s="24">
        <v>2</v>
      </c>
      <c r="M33" s="24">
        <v>4</v>
      </c>
      <c r="N33" s="24">
        <v>1</v>
      </c>
      <c r="O33" s="24">
        <v>2</v>
      </c>
      <c r="P33" s="24">
        <v>0</v>
      </c>
      <c r="Q33" s="24">
        <v>6</v>
      </c>
      <c r="R33" s="24">
        <v>10</v>
      </c>
      <c r="S33" s="24">
        <v>0</v>
      </c>
      <c r="T33" s="24">
        <v>6</v>
      </c>
      <c r="U33" s="24">
        <v>0</v>
      </c>
      <c r="V33" s="24">
        <v>2</v>
      </c>
      <c r="W33" s="24">
        <v>1</v>
      </c>
      <c r="X33" s="24">
        <v>2</v>
      </c>
      <c r="Y33" s="24">
        <v>0</v>
      </c>
      <c r="Z33" s="24">
        <v>0</v>
      </c>
      <c r="AA33" s="24">
        <v>3</v>
      </c>
      <c r="AB33" s="24">
        <v>0</v>
      </c>
      <c r="AC33" s="24">
        <v>4</v>
      </c>
      <c r="AD33" s="24">
        <v>4</v>
      </c>
      <c r="AE33" s="24">
        <v>4</v>
      </c>
      <c r="AF33" s="24">
        <v>0</v>
      </c>
      <c r="AG33" s="24">
        <v>2</v>
      </c>
      <c r="AH33" s="24">
        <v>0</v>
      </c>
      <c r="AI33" s="24">
        <v>3</v>
      </c>
      <c r="AJ33" s="24">
        <v>0</v>
      </c>
      <c r="AK33" s="3">
        <v>1</v>
      </c>
      <c r="AL33" s="13">
        <v>1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1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3">
        <v>0</v>
      </c>
      <c r="CG33" s="13">
        <f t="shared" si="6"/>
        <v>251</v>
      </c>
      <c r="CH33" s="4">
        <f t="shared" si="0"/>
        <v>272</v>
      </c>
      <c r="CI33" s="13">
        <v>21</v>
      </c>
      <c r="CJ33" s="13">
        <v>123</v>
      </c>
      <c r="CK33" s="3">
        <v>41</v>
      </c>
      <c r="CL33" s="28">
        <f t="shared" si="7"/>
        <v>11</v>
      </c>
      <c r="CM33" s="5">
        <v>3</v>
      </c>
      <c r="CN33" s="5">
        <v>0</v>
      </c>
      <c r="CO33" s="5">
        <v>8</v>
      </c>
      <c r="CP33" s="5">
        <v>0</v>
      </c>
      <c r="CQ33" s="11">
        <v>10</v>
      </c>
      <c r="CR33" s="10">
        <v>2</v>
      </c>
      <c r="CS33" s="10">
        <v>7</v>
      </c>
      <c r="CT33" s="10">
        <v>0</v>
      </c>
      <c r="CU33" s="10">
        <v>1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3">
        <v>2</v>
      </c>
      <c r="DC33" s="3">
        <v>376</v>
      </c>
      <c r="DD33" s="3">
        <v>1</v>
      </c>
      <c r="DE33" s="3">
        <v>4</v>
      </c>
      <c r="DF33" s="3">
        <v>324</v>
      </c>
      <c r="DG33" s="4">
        <v>750</v>
      </c>
      <c r="DH33" s="6">
        <v>5580</v>
      </c>
      <c r="DI33" s="9">
        <f t="shared" si="1"/>
        <v>29.76</v>
      </c>
      <c r="DJ33" s="7">
        <f t="shared" si="2"/>
        <v>7469.76</v>
      </c>
      <c r="DK33" s="8">
        <f t="shared" si="3"/>
        <v>8094.72</v>
      </c>
      <c r="DL33" s="39">
        <v>226</v>
      </c>
      <c r="DM33" s="39">
        <v>7</v>
      </c>
      <c r="DN33" s="39">
        <v>0</v>
      </c>
      <c r="DO33" s="39">
        <v>0</v>
      </c>
      <c r="DP33" s="2">
        <f t="shared" si="4"/>
        <v>0</v>
      </c>
      <c r="DQ33" s="2">
        <f t="shared" si="5"/>
        <v>8.5404737116085379</v>
      </c>
      <c r="DR33" s="44">
        <f t="shared" si="8"/>
        <v>0</v>
      </c>
      <c r="DS33" s="44">
        <f t="shared" si="9"/>
        <v>691.32743362831866</v>
      </c>
    </row>
    <row r="34" spans="1:123" s="15" customFormat="1" ht="14.25" customHeight="1" x14ac:dyDescent="0.2">
      <c r="A34" s="13" t="s">
        <v>92</v>
      </c>
      <c r="B34" s="23">
        <v>26.2</v>
      </c>
      <c r="C34" s="24">
        <v>0</v>
      </c>
      <c r="D34" s="24">
        <v>0</v>
      </c>
      <c r="E34" s="24">
        <v>2</v>
      </c>
      <c r="F34" s="24">
        <v>7</v>
      </c>
      <c r="G34" s="24">
        <v>86</v>
      </c>
      <c r="H34" s="24">
        <v>85</v>
      </c>
      <c r="I34" s="24">
        <v>3</v>
      </c>
      <c r="J34" s="24">
        <v>5</v>
      </c>
      <c r="K34" s="24">
        <v>0</v>
      </c>
      <c r="L34" s="24">
        <v>1</v>
      </c>
      <c r="M34" s="24">
        <v>1</v>
      </c>
      <c r="N34" s="24">
        <v>2</v>
      </c>
      <c r="O34" s="24">
        <v>4</v>
      </c>
      <c r="P34" s="24">
        <v>0</v>
      </c>
      <c r="Q34" s="24">
        <v>3</v>
      </c>
      <c r="R34" s="24">
        <v>13</v>
      </c>
      <c r="S34" s="24">
        <v>0</v>
      </c>
      <c r="T34" s="24">
        <v>2</v>
      </c>
      <c r="U34" s="24">
        <v>1</v>
      </c>
      <c r="V34" s="24">
        <v>4</v>
      </c>
      <c r="W34" s="24">
        <v>0</v>
      </c>
      <c r="X34" s="24">
        <v>1</v>
      </c>
      <c r="Y34" s="24">
        <v>1</v>
      </c>
      <c r="Z34" s="24">
        <v>0</v>
      </c>
      <c r="AA34" s="24">
        <v>3</v>
      </c>
      <c r="AB34" s="24">
        <v>1</v>
      </c>
      <c r="AC34" s="24">
        <v>2</v>
      </c>
      <c r="AD34" s="24">
        <v>4</v>
      </c>
      <c r="AE34" s="24">
        <v>3</v>
      </c>
      <c r="AF34" s="24">
        <v>0</v>
      </c>
      <c r="AG34" s="24">
        <v>6</v>
      </c>
      <c r="AH34" s="24">
        <v>0</v>
      </c>
      <c r="AI34" s="24">
        <v>0</v>
      </c>
      <c r="AJ34" s="24">
        <v>1</v>
      </c>
      <c r="AK34" s="3">
        <v>0</v>
      </c>
      <c r="AL34" s="13">
        <v>0</v>
      </c>
      <c r="AM34" s="13">
        <v>1</v>
      </c>
      <c r="AN34" s="13">
        <v>0</v>
      </c>
      <c r="AO34" s="13">
        <v>0</v>
      </c>
      <c r="AP34" s="13">
        <v>0</v>
      </c>
      <c r="AQ34" s="13">
        <v>2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1</v>
      </c>
      <c r="BL34" s="13">
        <v>0</v>
      </c>
      <c r="BM34" s="13">
        <v>0</v>
      </c>
      <c r="BN34" s="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1</v>
      </c>
      <c r="CD34" s="13">
        <v>0</v>
      </c>
      <c r="CE34" s="13">
        <v>0</v>
      </c>
      <c r="CF34" s="3">
        <v>0</v>
      </c>
      <c r="CG34" s="13">
        <f t="shared" si="6"/>
        <v>246</v>
      </c>
      <c r="CH34" s="4">
        <f t="shared" ref="CH34:CH58" si="10">CG34+CI34</f>
        <v>279</v>
      </c>
      <c r="CI34" s="13">
        <v>33</v>
      </c>
      <c r="CJ34" s="13">
        <v>146</v>
      </c>
      <c r="CK34" s="3">
        <v>60</v>
      </c>
      <c r="CL34" s="28">
        <f t="shared" si="7"/>
        <v>2</v>
      </c>
      <c r="CM34" s="5">
        <v>0</v>
      </c>
      <c r="CN34" s="5">
        <v>0</v>
      </c>
      <c r="CO34" s="5">
        <v>1</v>
      </c>
      <c r="CP34" s="5">
        <v>1</v>
      </c>
      <c r="CQ34" s="11">
        <v>7</v>
      </c>
      <c r="CR34" s="10">
        <v>1</v>
      </c>
      <c r="CS34" s="10">
        <v>4</v>
      </c>
      <c r="CT34" s="10">
        <v>0</v>
      </c>
      <c r="CU34" s="10">
        <v>0</v>
      </c>
      <c r="CV34" s="10">
        <v>2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3">
        <v>1</v>
      </c>
      <c r="DC34" s="3">
        <v>326</v>
      </c>
      <c r="DD34" s="3">
        <v>0</v>
      </c>
      <c r="DE34" s="3">
        <v>2</v>
      </c>
      <c r="DF34" s="3">
        <v>302</v>
      </c>
      <c r="DG34" s="4">
        <v>654</v>
      </c>
      <c r="DH34" s="6">
        <v>5580</v>
      </c>
      <c r="DI34" s="9">
        <f t="shared" ref="DI34:DI58" si="11">(DH34/DG34)*4</f>
        <v>34.128440366972477</v>
      </c>
      <c r="DJ34" s="7">
        <f t="shared" ref="DJ34:DJ65" si="12">CG34*DI34</f>
        <v>8395.5963302752298</v>
      </c>
      <c r="DK34" s="8">
        <f t="shared" ref="DK34:DK58" si="13">CH34*DI34</f>
        <v>9521.8348623853217</v>
      </c>
      <c r="DL34" s="39">
        <v>146</v>
      </c>
      <c r="DM34" s="39">
        <v>3</v>
      </c>
      <c r="DN34" s="39">
        <v>0</v>
      </c>
      <c r="DO34" s="39">
        <v>1</v>
      </c>
      <c r="DP34" s="2">
        <f t="shared" ref="DP34:DP65" si="14">DO34*DG34/DL34/CH34*100</f>
        <v>1.6055383708940933</v>
      </c>
      <c r="DQ34" s="2">
        <f t="shared" ref="DQ34:DQ58" si="15">DM34*DG34/DL34/CH34*100</f>
        <v>4.81661511268228</v>
      </c>
      <c r="DR34" s="44">
        <f t="shared" si="8"/>
        <v>152.87671232876713</v>
      </c>
      <c r="DS34" s="44">
        <f t="shared" si="9"/>
        <v>458.63013698630141</v>
      </c>
    </row>
    <row r="35" spans="1:123" s="15" customFormat="1" ht="14.25" customHeight="1" x14ac:dyDescent="0.2">
      <c r="A35" s="13" t="s">
        <v>92</v>
      </c>
      <c r="B35" s="23">
        <v>27</v>
      </c>
      <c r="C35" s="24">
        <v>0</v>
      </c>
      <c r="D35" s="24">
        <v>0</v>
      </c>
      <c r="E35" s="24">
        <v>0</v>
      </c>
      <c r="F35" s="24">
        <v>1</v>
      </c>
      <c r="G35" s="24">
        <v>95</v>
      </c>
      <c r="H35" s="24">
        <v>90</v>
      </c>
      <c r="I35" s="24">
        <v>2</v>
      </c>
      <c r="J35" s="24">
        <v>3</v>
      </c>
      <c r="K35" s="24">
        <v>4</v>
      </c>
      <c r="L35" s="24">
        <v>0</v>
      </c>
      <c r="M35" s="24">
        <v>1</v>
      </c>
      <c r="N35" s="24">
        <v>1</v>
      </c>
      <c r="O35" s="24">
        <v>14</v>
      </c>
      <c r="P35" s="24">
        <v>0</v>
      </c>
      <c r="Q35" s="24">
        <v>3</v>
      </c>
      <c r="R35" s="24">
        <v>6</v>
      </c>
      <c r="S35" s="24">
        <v>0</v>
      </c>
      <c r="T35" s="24">
        <v>5</v>
      </c>
      <c r="U35" s="24">
        <v>1</v>
      </c>
      <c r="V35" s="24">
        <v>1</v>
      </c>
      <c r="W35" s="24">
        <v>0</v>
      </c>
      <c r="X35" s="24">
        <v>3</v>
      </c>
      <c r="Y35" s="24">
        <v>0</v>
      </c>
      <c r="Z35" s="24">
        <v>0</v>
      </c>
      <c r="AA35" s="24">
        <v>0</v>
      </c>
      <c r="AB35" s="24">
        <v>3</v>
      </c>
      <c r="AC35" s="24">
        <v>5</v>
      </c>
      <c r="AD35" s="24">
        <v>3</v>
      </c>
      <c r="AE35" s="24">
        <v>1</v>
      </c>
      <c r="AF35" s="24">
        <v>0</v>
      </c>
      <c r="AG35" s="24">
        <v>3</v>
      </c>
      <c r="AH35" s="24">
        <v>0</v>
      </c>
      <c r="AI35" s="24">
        <v>1</v>
      </c>
      <c r="AJ35" s="24">
        <v>1</v>
      </c>
      <c r="AK35" s="3">
        <v>5</v>
      </c>
      <c r="AL35" s="13">
        <v>0</v>
      </c>
      <c r="AM35" s="13">
        <v>1</v>
      </c>
      <c r="AN35" s="13">
        <v>0</v>
      </c>
      <c r="AO35" s="13">
        <v>0</v>
      </c>
      <c r="AP35" s="13">
        <v>1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1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1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3">
        <v>0</v>
      </c>
      <c r="CG35" s="13">
        <f t="shared" ref="CG35:CG58" si="16">SUM(C35:CD35)</f>
        <v>256</v>
      </c>
      <c r="CH35" s="4">
        <f t="shared" si="10"/>
        <v>298</v>
      </c>
      <c r="CI35" s="13">
        <v>42</v>
      </c>
      <c r="CJ35" s="13">
        <v>163</v>
      </c>
      <c r="CK35" s="3">
        <v>56</v>
      </c>
      <c r="CL35" s="28">
        <f t="shared" ref="CL35:CL58" si="17">SUM(CM35:CP35)</f>
        <v>10</v>
      </c>
      <c r="CM35" s="5">
        <v>6</v>
      </c>
      <c r="CN35" s="5">
        <v>0</v>
      </c>
      <c r="CO35" s="5">
        <v>3</v>
      </c>
      <c r="CP35" s="5">
        <v>1</v>
      </c>
      <c r="CQ35" s="11">
        <v>10</v>
      </c>
      <c r="CR35" s="10">
        <v>1</v>
      </c>
      <c r="CS35" s="10">
        <v>6</v>
      </c>
      <c r="CT35" s="10">
        <v>3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3">
        <v>1</v>
      </c>
      <c r="DC35" s="3">
        <v>366</v>
      </c>
      <c r="DD35" s="3">
        <v>0</v>
      </c>
      <c r="DE35" s="3">
        <v>1</v>
      </c>
      <c r="DF35" s="3">
        <v>357</v>
      </c>
      <c r="DG35" s="4">
        <v>400</v>
      </c>
      <c r="DH35" s="6">
        <v>5325</v>
      </c>
      <c r="DI35" s="9">
        <f t="shared" si="11"/>
        <v>53.25</v>
      </c>
      <c r="DJ35" s="7">
        <f t="shared" si="12"/>
        <v>13632</v>
      </c>
      <c r="DK35" s="8">
        <f t="shared" si="13"/>
        <v>15868.5</v>
      </c>
      <c r="DL35" s="39">
        <v>177</v>
      </c>
      <c r="DM35" s="39">
        <v>10</v>
      </c>
      <c r="DN35" s="39">
        <v>0</v>
      </c>
      <c r="DO35" s="39">
        <v>2</v>
      </c>
      <c r="DP35" s="2">
        <f t="shared" si="14"/>
        <v>1.516702688355515</v>
      </c>
      <c r="DQ35" s="2">
        <f t="shared" si="15"/>
        <v>7.5835134417775754</v>
      </c>
      <c r="DR35" s="44">
        <f t="shared" si="8"/>
        <v>240.67796610169492</v>
      </c>
      <c r="DS35" s="44">
        <f t="shared" si="9"/>
        <v>1203.3898305084747</v>
      </c>
    </row>
    <row r="36" spans="1:123" s="15" customFormat="1" ht="14.25" customHeight="1" x14ac:dyDescent="0.2">
      <c r="A36" s="13" t="s">
        <v>92</v>
      </c>
      <c r="B36" s="23">
        <v>27.9</v>
      </c>
      <c r="C36" s="24">
        <v>2</v>
      </c>
      <c r="D36" s="24">
        <v>0</v>
      </c>
      <c r="E36" s="24">
        <v>0</v>
      </c>
      <c r="F36" s="24">
        <v>1</v>
      </c>
      <c r="G36" s="24">
        <v>95</v>
      </c>
      <c r="H36" s="24">
        <v>91</v>
      </c>
      <c r="I36" s="24">
        <v>2</v>
      </c>
      <c r="J36" s="24">
        <v>3</v>
      </c>
      <c r="K36" s="24">
        <v>7</v>
      </c>
      <c r="L36" s="24">
        <v>1</v>
      </c>
      <c r="M36" s="24">
        <v>3</v>
      </c>
      <c r="N36" s="24">
        <v>3</v>
      </c>
      <c r="O36" s="24">
        <v>7</v>
      </c>
      <c r="P36" s="24">
        <v>3</v>
      </c>
      <c r="Q36" s="24">
        <v>1</v>
      </c>
      <c r="R36" s="24">
        <v>6</v>
      </c>
      <c r="S36" s="24">
        <v>0</v>
      </c>
      <c r="T36" s="24">
        <v>4</v>
      </c>
      <c r="U36" s="24">
        <v>0</v>
      </c>
      <c r="V36" s="24">
        <v>1</v>
      </c>
      <c r="W36" s="24">
        <v>1</v>
      </c>
      <c r="X36" s="24">
        <v>2</v>
      </c>
      <c r="Y36" s="24">
        <v>0</v>
      </c>
      <c r="Z36" s="24">
        <v>0</v>
      </c>
      <c r="AA36" s="24">
        <v>2</v>
      </c>
      <c r="AB36" s="24">
        <v>1</v>
      </c>
      <c r="AC36" s="24">
        <v>5</v>
      </c>
      <c r="AD36" s="24">
        <v>4</v>
      </c>
      <c r="AE36" s="24">
        <v>3</v>
      </c>
      <c r="AF36" s="24">
        <v>0</v>
      </c>
      <c r="AG36" s="24">
        <v>3</v>
      </c>
      <c r="AH36" s="24">
        <v>1</v>
      </c>
      <c r="AI36" s="24">
        <v>0</v>
      </c>
      <c r="AJ36" s="24">
        <v>0</v>
      </c>
      <c r="AK36" s="3">
        <v>1</v>
      </c>
      <c r="AL36" s="13">
        <v>0</v>
      </c>
      <c r="AM36" s="13">
        <v>0</v>
      </c>
      <c r="AN36" s="13">
        <v>0</v>
      </c>
      <c r="AO36" s="13">
        <v>0</v>
      </c>
      <c r="AP36" s="13">
        <v>2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3">
        <v>0</v>
      </c>
      <c r="CG36" s="13">
        <f t="shared" si="16"/>
        <v>255</v>
      </c>
      <c r="CH36" s="4">
        <f t="shared" si="10"/>
        <v>275</v>
      </c>
      <c r="CI36" s="13">
        <v>20</v>
      </c>
      <c r="CJ36" s="13">
        <v>124</v>
      </c>
      <c r="CK36" s="3">
        <v>55</v>
      </c>
      <c r="CL36" s="28">
        <f t="shared" si="17"/>
        <v>8</v>
      </c>
      <c r="CM36" s="5">
        <v>2</v>
      </c>
      <c r="CN36" s="5">
        <v>0</v>
      </c>
      <c r="CO36" s="5">
        <v>6</v>
      </c>
      <c r="CP36" s="5">
        <v>0</v>
      </c>
      <c r="CQ36" s="11">
        <v>20</v>
      </c>
      <c r="CR36" s="10">
        <v>1</v>
      </c>
      <c r="CS36" s="10">
        <v>16</v>
      </c>
      <c r="CT36" s="10">
        <v>1</v>
      </c>
      <c r="CU36" s="10">
        <v>1</v>
      </c>
      <c r="CV36" s="10">
        <v>1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3">
        <v>2</v>
      </c>
      <c r="DC36" s="3">
        <v>458</v>
      </c>
      <c r="DD36" s="3">
        <v>0</v>
      </c>
      <c r="DE36" s="3">
        <v>1</v>
      </c>
      <c r="DF36" s="3">
        <v>344</v>
      </c>
      <c r="DG36" s="4">
        <v>238</v>
      </c>
      <c r="DH36" s="6">
        <v>5325</v>
      </c>
      <c r="DI36" s="9">
        <f t="shared" si="11"/>
        <v>89.495798319327733</v>
      </c>
      <c r="DJ36" s="7">
        <f t="shared" si="12"/>
        <v>22821.428571428572</v>
      </c>
      <c r="DK36" s="8">
        <f t="shared" si="13"/>
        <v>24611.344537815126</v>
      </c>
      <c r="DL36" s="39">
        <v>55</v>
      </c>
      <c r="DM36" s="39">
        <v>3</v>
      </c>
      <c r="DN36" s="39">
        <v>0</v>
      </c>
      <c r="DO36" s="39">
        <v>5</v>
      </c>
      <c r="DP36" s="2">
        <f t="shared" si="14"/>
        <v>7.8677685950413219</v>
      </c>
      <c r="DQ36" s="2">
        <f t="shared" si="15"/>
        <v>4.7206611570247938</v>
      </c>
      <c r="DR36" s="44">
        <f t="shared" si="8"/>
        <v>1936.3636363636363</v>
      </c>
      <c r="DS36" s="44">
        <f t="shared" si="9"/>
        <v>1161.8181818181818</v>
      </c>
    </row>
    <row r="37" spans="1:123" ht="14.25" customHeight="1" x14ac:dyDescent="0.2">
      <c r="A37" s="13" t="s">
        <v>92</v>
      </c>
      <c r="B37" s="23">
        <v>28.7</v>
      </c>
      <c r="C37" s="24">
        <v>0</v>
      </c>
      <c r="D37" s="24">
        <v>0</v>
      </c>
      <c r="E37" s="24">
        <v>1</v>
      </c>
      <c r="F37" s="24">
        <v>6</v>
      </c>
      <c r="G37" s="24">
        <v>77</v>
      </c>
      <c r="H37" s="24">
        <v>115</v>
      </c>
      <c r="I37" s="24">
        <v>5</v>
      </c>
      <c r="J37" s="24">
        <v>0</v>
      </c>
      <c r="K37" s="24">
        <v>7</v>
      </c>
      <c r="L37" s="24">
        <v>2</v>
      </c>
      <c r="M37" s="24">
        <v>1</v>
      </c>
      <c r="N37" s="24">
        <v>0</v>
      </c>
      <c r="O37" s="24">
        <v>4</v>
      </c>
      <c r="P37" s="24">
        <v>1</v>
      </c>
      <c r="Q37" s="24">
        <v>0</v>
      </c>
      <c r="R37" s="24">
        <v>10</v>
      </c>
      <c r="S37" s="24">
        <v>1</v>
      </c>
      <c r="T37" s="24">
        <v>4</v>
      </c>
      <c r="U37" s="24">
        <v>4</v>
      </c>
      <c r="V37" s="24">
        <v>3</v>
      </c>
      <c r="W37" s="24">
        <v>0</v>
      </c>
      <c r="X37" s="24">
        <v>1</v>
      </c>
      <c r="Y37" s="24">
        <v>0</v>
      </c>
      <c r="Z37" s="24">
        <v>0</v>
      </c>
      <c r="AA37" s="24">
        <v>0</v>
      </c>
      <c r="AB37" s="24">
        <v>1</v>
      </c>
      <c r="AC37" s="24">
        <v>6</v>
      </c>
      <c r="AD37" s="24">
        <v>7</v>
      </c>
      <c r="AE37" s="24">
        <v>2</v>
      </c>
      <c r="AF37" s="24">
        <v>0</v>
      </c>
      <c r="AG37" s="24">
        <v>1</v>
      </c>
      <c r="AH37" s="24">
        <v>1</v>
      </c>
      <c r="AI37" s="24">
        <v>1</v>
      </c>
      <c r="AJ37" s="24">
        <v>0</v>
      </c>
      <c r="AK37" s="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1</v>
      </c>
      <c r="BZ37" s="13">
        <v>1</v>
      </c>
      <c r="CA37" s="13">
        <v>1</v>
      </c>
      <c r="CB37" s="13">
        <v>0</v>
      </c>
      <c r="CC37" s="13">
        <v>0</v>
      </c>
      <c r="CD37" s="13">
        <v>0</v>
      </c>
      <c r="CE37" s="13">
        <v>0</v>
      </c>
      <c r="CF37" s="3">
        <v>0</v>
      </c>
      <c r="CG37" s="13">
        <f t="shared" si="16"/>
        <v>264</v>
      </c>
      <c r="CH37" s="4">
        <f t="shared" si="10"/>
        <v>291</v>
      </c>
      <c r="CI37" s="13">
        <v>27</v>
      </c>
      <c r="CJ37" s="13">
        <v>194</v>
      </c>
      <c r="CK37" s="3">
        <v>44</v>
      </c>
      <c r="CL37" s="28">
        <f t="shared" si="17"/>
        <v>4</v>
      </c>
      <c r="CM37" s="5">
        <v>1</v>
      </c>
      <c r="CN37" s="5">
        <v>0</v>
      </c>
      <c r="CO37" s="5">
        <v>3</v>
      </c>
      <c r="CP37" s="5">
        <v>0</v>
      </c>
      <c r="CQ37" s="11">
        <v>11</v>
      </c>
      <c r="CR37" s="10">
        <v>2</v>
      </c>
      <c r="CS37" s="10">
        <v>7</v>
      </c>
      <c r="CT37" s="10">
        <v>0</v>
      </c>
      <c r="CU37" s="10">
        <v>1</v>
      </c>
      <c r="CV37" s="10">
        <v>1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3">
        <v>1</v>
      </c>
      <c r="DC37" s="3">
        <v>425</v>
      </c>
      <c r="DD37" s="3">
        <v>2</v>
      </c>
      <c r="DE37" s="3">
        <v>2</v>
      </c>
      <c r="DF37" s="3">
        <v>413</v>
      </c>
      <c r="DG37" s="4">
        <v>237</v>
      </c>
      <c r="DH37" s="6">
        <v>5325</v>
      </c>
      <c r="DI37" s="9">
        <f t="shared" si="11"/>
        <v>89.87341772151899</v>
      </c>
      <c r="DJ37" s="7">
        <f t="shared" si="12"/>
        <v>23726.582278481015</v>
      </c>
      <c r="DK37" s="8">
        <f t="shared" si="13"/>
        <v>26153.164556962027</v>
      </c>
      <c r="DL37" s="39">
        <v>56</v>
      </c>
      <c r="DM37" s="39">
        <v>5</v>
      </c>
      <c r="DN37" s="39">
        <v>0</v>
      </c>
      <c r="DO37" s="39">
        <v>4</v>
      </c>
      <c r="DP37" s="2">
        <f t="shared" si="14"/>
        <v>5.8173784977908687</v>
      </c>
      <c r="DQ37" s="2">
        <f t="shared" si="15"/>
        <v>7.2717231222385852</v>
      </c>
      <c r="DR37" s="44">
        <f t="shared" si="8"/>
        <v>1521.4285714285713</v>
      </c>
      <c r="DS37" s="44">
        <f t="shared" si="9"/>
        <v>1901.7857142857142</v>
      </c>
    </row>
    <row r="38" spans="1:123" ht="14.25" customHeight="1" x14ac:dyDescent="0.2">
      <c r="A38" s="13" t="s">
        <v>92</v>
      </c>
      <c r="B38" s="23">
        <v>29.5</v>
      </c>
      <c r="C38" s="24">
        <v>2</v>
      </c>
      <c r="D38" s="24">
        <v>0</v>
      </c>
      <c r="E38" s="24">
        <v>0</v>
      </c>
      <c r="F38" s="24">
        <v>5</v>
      </c>
      <c r="G38" s="24">
        <v>100</v>
      </c>
      <c r="H38" s="24">
        <v>86</v>
      </c>
      <c r="I38" s="24">
        <v>2</v>
      </c>
      <c r="J38" s="24">
        <v>7</v>
      </c>
      <c r="K38" s="24">
        <v>3</v>
      </c>
      <c r="L38" s="24">
        <v>0</v>
      </c>
      <c r="M38" s="24">
        <v>3</v>
      </c>
      <c r="N38" s="24">
        <v>1</v>
      </c>
      <c r="O38" s="24">
        <v>3</v>
      </c>
      <c r="P38" s="24">
        <v>1</v>
      </c>
      <c r="Q38" s="24">
        <v>2</v>
      </c>
      <c r="R38" s="24">
        <v>8</v>
      </c>
      <c r="S38" s="24">
        <v>0</v>
      </c>
      <c r="T38" s="24">
        <v>3</v>
      </c>
      <c r="U38" s="24">
        <v>1</v>
      </c>
      <c r="V38" s="24">
        <v>1</v>
      </c>
      <c r="W38" s="24">
        <v>0</v>
      </c>
      <c r="X38" s="24">
        <v>0</v>
      </c>
      <c r="Y38" s="24">
        <v>1</v>
      </c>
      <c r="Z38" s="24">
        <v>0</v>
      </c>
      <c r="AA38" s="24">
        <v>0</v>
      </c>
      <c r="AB38" s="24">
        <v>0</v>
      </c>
      <c r="AC38" s="24">
        <v>6</v>
      </c>
      <c r="AD38" s="24">
        <v>7</v>
      </c>
      <c r="AE38" s="24">
        <v>0</v>
      </c>
      <c r="AF38" s="24">
        <v>0</v>
      </c>
      <c r="AG38" s="24">
        <v>8</v>
      </c>
      <c r="AH38" s="24">
        <v>0</v>
      </c>
      <c r="AI38" s="24">
        <v>0</v>
      </c>
      <c r="AJ38" s="24">
        <v>0</v>
      </c>
      <c r="AK38" s="3">
        <v>1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1</v>
      </c>
      <c r="CE38" s="13">
        <v>0</v>
      </c>
      <c r="CF38" s="3">
        <v>0</v>
      </c>
      <c r="CG38" s="13">
        <f t="shared" si="16"/>
        <v>252</v>
      </c>
      <c r="CH38" s="4">
        <f t="shared" si="10"/>
        <v>280</v>
      </c>
      <c r="CI38" s="13">
        <v>28</v>
      </c>
      <c r="CJ38" s="13">
        <v>185</v>
      </c>
      <c r="CK38" s="3">
        <v>46</v>
      </c>
      <c r="CL38" s="28">
        <f t="shared" si="17"/>
        <v>3</v>
      </c>
      <c r="CM38" s="5">
        <v>0</v>
      </c>
      <c r="CN38" s="5">
        <v>0</v>
      </c>
      <c r="CO38" s="5">
        <v>3</v>
      </c>
      <c r="CP38" s="5">
        <v>0</v>
      </c>
      <c r="CQ38" s="11">
        <v>7</v>
      </c>
      <c r="CR38" s="10">
        <v>0</v>
      </c>
      <c r="CS38" s="10">
        <v>3</v>
      </c>
      <c r="CT38" s="10">
        <v>0</v>
      </c>
      <c r="CU38" s="10">
        <v>0</v>
      </c>
      <c r="CV38" s="10">
        <v>4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3">
        <v>2</v>
      </c>
      <c r="DC38" s="3">
        <v>460</v>
      </c>
      <c r="DD38" s="3">
        <v>1</v>
      </c>
      <c r="DE38" s="3">
        <v>1</v>
      </c>
      <c r="DF38" s="3">
        <v>320</v>
      </c>
      <c r="DG38" s="4">
        <v>257</v>
      </c>
      <c r="DH38" s="6">
        <v>5325</v>
      </c>
      <c r="DI38" s="9">
        <f t="shared" si="11"/>
        <v>82.879377431906619</v>
      </c>
      <c r="DJ38" s="7">
        <f t="shared" si="12"/>
        <v>20885.603112840468</v>
      </c>
      <c r="DK38" s="8">
        <f t="shared" si="13"/>
        <v>23206.225680933854</v>
      </c>
      <c r="DL38" s="39">
        <v>96</v>
      </c>
      <c r="DM38" s="39">
        <v>3</v>
      </c>
      <c r="DN38" s="39">
        <v>0</v>
      </c>
      <c r="DO38" s="39">
        <v>1</v>
      </c>
      <c r="DP38" s="2">
        <f t="shared" si="14"/>
        <v>0.95610119047619058</v>
      </c>
      <c r="DQ38" s="2">
        <f t="shared" si="15"/>
        <v>2.8683035714285712</v>
      </c>
      <c r="DR38" s="44">
        <f t="shared" si="8"/>
        <v>221.875</v>
      </c>
      <c r="DS38" s="44">
        <f t="shared" si="9"/>
        <v>665.625</v>
      </c>
    </row>
    <row r="39" spans="1:123" ht="14.25" customHeight="1" x14ac:dyDescent="0.2">
      <c r="A39" s="13" t="s">
        <v>92</v>
      </c>
      <c r="B39" s="23">
        <v>30.3</v>
      </c>
      <c r="C39" s="24">
        <v>1</v>
      </c>
      <c r="D39" s="24">
        <v>0</v>
      </c>
      <c r="E39" s="24">
        <v>0</v>
      </c>
      <c r="F39" s="24">
        <v>5</v>
      </c>
      <c r="G39" s="24">
        <v>116</v>
      </c>
      <c r="H39" s="24">
        <v>89</v>
      </c>
      <c r="I39" s="24">
        <v>2</v>
      </c>
      <c r="J39" s="24">
        <v>5</v>
      </c>
      <c r="K39" s="24">
        <v>0</v>
      </c>
      <c r="L39" s="24">
        <v>1</v>
      </c>
      <c r="M39" s="24">
        <v>2</v>
      </c>
      <c r="N39" s="24">
        <v>0</v>
      </c>
      <c r="O39" s="24">
        <v>3</v>
      </c>
      <c r="P39" s="24">
        <v>3</v>
      </c>
      <c r="Q39" s="24">
        <v>4</v>
      </c>
      <c r="R39" s="24">
        <v>6</v>
      </c>
      <c r="S39" s="24">
        <v>4</v>
      </c>
      <c r="T39" s="24">
        <v>13</v>
      </c>
      <c r="U39" s="24">
        <v>1</v>
      </c>
      <c r="V39" s="24">
        <v>0</v>
      </c>
      <c r="W39" s="24">
        <v>1</v>
      </c>
      <c r="X39" s="24">
        <v>4</v>
      </c>
      <c r="Y39" s="24">
        <v>1</v>
      </c>
      <c r="Z39" s="24">
        <v>0</v>
      </c>
      <c r="AA39" s="24">
        <v>0</v>
      </c>
      <c r="AB39" s="24">
        <v>1</v>
      </c>
      <c r="AC39" s="24">
        <v>2</v>
      </c>
      <c r="AD39" s="24">
        <v>0</v>
      </c>
      <c r="AE39" s="24">
        <v>3</v>
      </c>
      <c r="AF39" s="24">
        <v>0</v>
      </c>
      <c r="AG39" s="24">
        <v>8</v>
      </c>
      <c r="AH39" s="24">
        <v>0</v>
      </c>
      <c r="AI39" s="24">
        <v>1</v>
      </c>
      <c r="AJ39" s="24">
        <v>0</v>
      </c>
      <c r="AK39" s="3">
        <v>1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1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3">
        <v>0</v>
      </c>
      <c r="BO39" s="13">
        <v>0</v>
      </c>
      <c r="BP39" s="13">
        <v>1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1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3">
        <v>0</v>
      </c>
      <c r="CG39" s="13">
        <f t="shared" si="16"/>
        <v>280</v>
      </c>
      <c r="CH39" s="4">
        <f t="shared" si="10"/>
        <v>306</v>
      </c>
      <c r="CI39" s="13">
        <v>26</v>
      </c>
      <c r="CJ39" s="13">
        <v>177</v>
      </c>
      <c r="CK39" s="3">
        <v>45</v>
      </c>
      <c r="CL39" s="28">
        <f t="shared" si="17"/>
        <v>8</v>
      </c>
      <c r="CM39" s="5">
        <v>2</v>
      </c>
      <c r="CN39" s="5">
        <v>0</v>
      </c>
      <c r="CO39" s="5">
        <v>4</v>
      </c>
      <c r="CP39" s="5">
        <v>2</v>
      </c>
      <c r="CQ39" s="11">
        <v>10</v>
      </c>
      <c r="CR39" s="10">
        <v>0</v>
      </c>
      <c r="CS39" s="10">
        <v>7</v>
      </c>
      <c r="CT39" s="10">
        <v>0</v>
      </c>
      <c r="CU39" s="10">
        <v>2</v>
      </c>
      <c r="CV39" s="10">
        <v>1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3">
        <v>2</v>
      </c>
      <c r="DC39" s="3">
        <v>466</v>
      </c>
      <c r="DD39" s="3">
        <v>0</v>
      </c>
      <c r="DE39" s="3">
        <v>1</v>
      </c>
      <c r="DF39" s="3">
        <v>391</v>
      </c>
      <c r="DG39" s="4">
        <v>341</v>
      </c>
      <c r="DH39" s="6">
        <v>5325</v>
      </c>
      <c r="DI39" s="9">
        <f t="shared" si="11"/>
        <v>62.463343108504397</v>
      </c>
      <c r="DJ39" s="7">
        <f t="shared" si="12"/>
        <v>17489.73607038123</v>
      </c>
      <c r="DK39" s="8">
        <f t="shared" si="13"/>
        <v>19113.782991202344</v>
      </c>
      <c r="DL39" s="39">
        <v>58</v>
      </c>
      <c r="DM39" s="39">
        <v>4</v>
      </c>
      <c r="DN39" s="39">
        <v>0</v>
      </c>
      <c r="DO39" s="39">
        <v>4</v>
      </c>
      <c r="DP39" s="2">
        <f t="shared" si="14"/>
        <v>7.6853729997746232</v>
      </c>
      <c r="DQ39" s="2">
        <f t="shared" si="15"/>
        <v>7.6853729997746232</v>
      </c>
      <c r="DR39" s="44">
        <f t="shared" si="8"/>
        <v>1468.9655172413793</v>
      </c>
      <c r="DS39" s="44">
        <f t="shared" si="9"/>
        <v>1468.9655172413793</v>
      </c>
    </row>
    <row r="40" spans="1:123" ht="14.25" customHeight="1" x14ac:dyDescent="0.2">
      <c r="A40" s="13" t="s">
        <v>92</v>
      </c>
      <c r="B40" s="23">
        <v>31.1</v>
      </c>
      <c r="C40" s="24">
        <v>3</v>
      </c>
      <c r="D40" s="24">
        <v>0</v>
      </c>
      <c r="E40" s="24">
        <v>1</v>
      </c>
      <c r="F40" s="24">
        <v>2</v>
      </c>
      <c r="G40" s="24">
        <v>89</v>
      </c>
      <c r="H40" s="24">
        <v>84</v>
      </c>
      <c r="I40" s="24">
        <v>3</v>
      </c>
      <c r="J40" s="24">
        <v>4</v>
      </c>
      <c r="K40" s="24">
        <v>1</v>
      </c>
      <c r="L40" s="24">
        <v>2</v>
      </c>
      <c r="M40" s="24">
        <v>3</v>
      </c>
      <c r="N40" s="24">
        <v>1</v>
      </c>
      <c r="O40" s="24">
        <v>13</v>
      </c>
      <c r="P40" s="24">
        <v>0</v>
      </c>
      <c r="Q40" s="24">
        <v>2</v>
      </c>
      <c r="R40" s="24">
        <v>4</v>
      </c>
      <c r="S40" s="24">
        <v>1</v>
      </c>
      <c r="T40" s="24">
        <v>5</v>
      </c>
      <c r="U40" s="24">
        <v>0</v>
      </c>
      <c r="V40" s="24">
        <v>2</v>
      </c>
      <c r="W40" s="24">
        <v>2</v>
      </c>
      <c r="X40" s="24">
        <v>5</v>
      </c>
      <c r="Y40" s="24">
        <v>0</v>
      </c>
      <c r="Z40" s="24">
        <v>0</v>
      </c>
      <c r="AA40" s="24">
        <v>2</v>
      </c>
      <c r="AB40" s="24">
        <v>4</v>
      </c>
      <c r="AC40" s="24">
        <v>3</v>
      </c>
      <c r="AD40" s="24">
        <v>5</v>
      </c>
      <c r="AE40" s="24">
        <v>2</v>
      </c>
      <c r="AF40" s="24">
        <v>0</v>
      </c>
      <c r="AG40" s="24">
        <v>5</v>
      </c>
      <c r="AH40" s="24">
        <v>2</v>
      </c>
      <c r="AI40" s="24">
        <v>1</v>
      </c>
      <c r="AJ40" s="24">
        <v>0</v>
      </c>
      <c r="AK40" s="3">
        <v>0</v>
      </c>
      <c r="AL40" s="13">
        <v>1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1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3">
        <v>0</v>
      </c>
      <c r="CG40" s="13">
        <f t="shared" si="16"/>
        <v>253</v>
      </c>
      <c r="CH40" s="4">
        <f t="shared" si="10"/>
        <v>286</v>
      </c>
      <c r="CI40" s="13">
        <v>33</v>
      </c>
      <c r="CJ40" s="13">
        <v>209</v>
      </c>
      <c r="CK40" s="3">
        <v>42</v>
      </c>
      <c r="CL40" s="28">
        <f t="shared" si="17"/>
        <v>7</v>
      </c>
      <c r="CM40" s="5">
        <v>5</v>
      </c>
      <c r="CN40" s="5">
        <v>0</v>
      </c>
      <c r="CO40" s="5">
        <v>0</v>
      </c>
      <c r="CP40" s="5">
        <v>2</v>
      </c>
      <c r="CQ40" s="11">
        <v>8</v>
      </c>
      <c r="CR40" s="10">
        <v>2</v>
      </c>
      <c r="CS40" s="10">
        <v>4</v>
      </c>
      <c r="CT40" s="10">
        <v>0</v>
      </c>
      <c r="CU40" s="10">
        <v>2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3">
        <v>0</v>
      </c>
      <c r="DC40" s="3">
        <v>468</v>
      </c>
      <c r="DD40" s="3">
        <v>0</v>
      </c>
      <c r="DE40" s="3">
        <v>0</v>
      </c>
      <c r="DF40" s="3">
        <v>353</v>
      </c>
      <c r="DG40" s="4">
        <v>396</v>
      </c>
      <c r="DH40" s="6">
        <v>5325</v>
      </c>
      <c r="DI40" s="9">
        <f t="shared" si="11"/>
        <v>53.787878787878789</v>
      </c>
      <c r="DJ40" s="7">
        <f t="shared" si="12"/>
        <v>13608.333333333334</v>
      </c>
      <c r="DK40" s="8">
        <f t="shared" si="13"/>
        <v>15383.333333333334</v>
      </c>
      <c r="DL40" s="39">
        <v>98</v>
      </c>
      <c r="DM40" s="39">
        <v>7</v>
      </c>
      <c r="DN40" s="39">
        <v>0</v>
      </c>
      <c r="DO40" s="39">
        <v>4</v>
      </c>
      <c r="DP40" s="2">
        <f t="shared" si="14"/>
        <v>5.6514913657770798</v>
      </c>
      <c r="DQ40" s="2">
        <f t="shared" si="15"/>
        <v>9.8901098901098905</v>
      </c>
      <c r="DR40" s="44">
        <f t="shared" si="8"/>
        <v>869.38775510204084</v>
      </c>
      <c r="DS40" s="44">
        <f t="shared" si="9"/>
        <v>1521.4285714285716</v>
      </c>
    </row>
    <row r="41" spans="1:123" ht="14.25" customHeight="1" x14ac:dyDescent="0.2">
      <c r="A41" s="13" t="s">
        <v>92</v>
      </c>
      <c r="B41" s="23">
        <v>31.9</v>
      </c>
      <c r="C41" s="24">
        <v>1</v>
      </c>
      <c r="D41" s="24">
        <v>0</v>
      </c>
      <c r="E41" s="24">
        <v>0</v>
      </c>
      <c r="F41" s="24">
        <v>1</v>
      </c>
      <c r="G41" s="24">
        <v>104</v>
      </c>
      <c r="H41" s="24">
        <v>91</v>
      </c>
      <c r="I41" s="24">
        <v>1</v>
      </c>
      <c r="J41" s="24">
        <v>6</v>
      </c>
      <c r="K41" s="24">
        <v>4</v>
      </c>
      <c r="L41" s="24">
        <v>2</v>
      </c>
      <c r="M41" s="24">
        <v>2</v>
      </c>
      <c r="N41" s="24">
        <v>0</v>
      </c>
      <c r="O41" s="24">
        <v>9</v>
      </c>
      <c r="P41" s="24">
        <v>1</v>
      </c>
      <c r="Q41" s="24">
        <v>3</v>
      </c>
      <c r="R41" s="24">
        <v>3</v>
      </c>
      <c r="S41" s="24">
        <v>1</v>
      </c>
      <c r="T41" s="24">
        <v>4</v>
      </c>
      <c r="U41" s="24">
        <v>0</v>
      </c>
      <c r="V41" s="24">
        <v>1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1</v>
      </c>
      <c r="AC41" s="24">
        <v>6</v>
      </c>
      <c r="AD41" s="24">
        <v>5</v>
      </c>
      <c r="AE41" s="24">
        <v>6</v>
      </c>
      <c r="AF41" s="24">
        <v>0</v>
      </c>
      <c r="AG41" s="24">
        <v>5</v>
      </c>
      <c r="AH41" s="24">
        <v>2</v>
      </c>
      <c r="AI41" s="24">
        <v>1</v>
      </c>
      <c r="AJ41" s="24">
        <v>0</v>
      </c>
      <c r="AK41" s="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5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1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3">
        <v>0</v>
      </c>
      <c r="CG41" s="13">
        <f t="shared" si="16"/>
        <v>266</v>
      </c>
      <c r="CH41" s="4">
        <f t="shared" si="10"/>
        <v>294</v>
      </c>
      <c r="CI41" s="13">
        <v>28</v>
      </c>
      <c r="CJ41" s="13">
        <v>207</v>
      </c>
      <c r="CK41" s="3">
        <v>46</v>
      </c>
      <c r="CL41" s="28">
        <f t="shared" si="17"/>
        <v>8</v>
      </c>
      <c r="CM41" s="5">
        <v>6</v>
      </c>
      <c r="CN41" s="5">
        <v>0</v>
      </c>
      <c r="CO41" s="5">
        <v>1</v>
      </c>
      <c r="CP41" s="5">
        <v>1</v>
      </c>
      <c r="CQ41" s="11">
        <v>16</v>
      </c>
      <c r="CR41" s="10">
        <v>0</v>
      </c>
      <c r="CS41" s="10">
        <v>10</v>
      </c>
      <c r="CT41" s="10">
        <v>0</v>
      </c>
      <c r="CU41" s="10">
        <v>3</v>
      </c>
      <c r="CV41" s="10">
        <v>1</v>
      </c>
      <c r="CW41" s="10">
        <v>0</v>
      </c>
      <c r="CX41" s="10">
        <v>0</v>
      </c>
      <c r="CY41" s="10">
        <v>0</v>
      </c>
      <c r="CZ41" s="10">
        <v>2</v>
      </c>
      <c r="DA41" s="10">
        <v>0</v>
      </c>
      <c r="DB41" s="3">
        <v>2</v>
      </c>
      <c r="DC41" s="3">
        <v>458</v>
      </c>
      <c r="DD41" s="3">
        <v>1</v>
      </c>
      <c r="DE41" s="3">
        <v>1</v>
      </c>
      <c r="DF41" s="3">
        <v>385</v>
      </c>
      <c r="DG41" s="4">
        <v>424</v>
      </c>
      <c r="DH41" s="6">
        <v>5325</v>
      </c>
      <c r="DI41" s="9">
        <f t="shared" si="11"/>
        <v>50.235849056603776</v>
      </c>
      <c r="DJ41" s="7">
        <f t="shared" si="12"/>
        <v>13362.735849056604</v>
      </c>
      <c r="DK41" s="8">
        <f t="shared" si="13"/>
        <v>14769.33962264151</v>
      </c>
      <c r="DL41" s="39">
        <v>58</v>
      </c>
      <c r="DM41" s="39">
        <v>1</v>
      </c>
      <c r="DN41" s="39">
        <v>0</v>
      </c>
      <c r="DO41" s="39">
        <v>0</v>
      </c>
      <c r="DP41" s="2">
        <f t="shared" si="14"/>
        <v>0</v>
      </c>
      <c r="DQ41" s="2">
        <f t="shared" si="15"/>
        <v>2.4865118461177578</v>
      </c>
      <c r="DR41" s="44">
        <f t="shared" si="8"/>
        <v>0</v>
      </c>
      <c r="DS41" s="44">
        <f t="shared" si="9"/>
        <v>367.24137931034483</v>
      </c>
    </row>
    <row r="42" spans="1:123" ht="14.25" customHeight="1" x14ac:dyDescent="0.2">
      <c r="A42" s="13" t="s">
        <v>92</v>
      </c>
      <c r="B42" s="23">
        <v>32.700000000000003</v>
      </c>
      <c r="C42" s="24">
        <v>1</v>
      </c>
      <c r="D42" s="24">
        <v>0</v>
      </c>
      <c r="E42" s="24">
        <v>1</v>
      </c>
      <c r="F42" s="24">
        <v>0</v>
      </c>
      <c r="G42" s="24">
        <v>102</v>
      </c>
      <c r="H42" s="24">
        <v>89</v>
      </c>
      <c r="I42" s="24">
        <v>2</v>
      </c>
      <c r="J42" s="24">
        <v>15</v>
      </c>
      <c r="K42" s="24">
        <v>2</v>
      </c>
      <c r="L42" s="24">
        <v>1</v>
      </c>
      <c r="M42" s="24">
        <v>10</v>
      </c>
      <c r="N42" s="24">
        <v>0</v>
      </c>
      <c r="O42" s="24">
        <v>3</v>
      </c>
      <c r="P42" s="24">
        <v>0</v>
      </c>
      <c r="Q42" s="24">
        <v>0</v>
      </c>
      <c r="R42" s="24">
        <v>6</v>
      </c>
      <c r="S42" s="24">
        <v>1</v>
      </c>
      <c r="T42" s="24">
        <v>6</v>
      </c>
      <c r="U42" s="24">
        <v>0</v>
      </c>
      <c r="V42" s="24">
        <v>1</v>
      </c>
      <c r="W42" s="24">
        <v>1</v>
      </c>
      <c r="X42" s="24">
        <v>0</v>
      </c>
      <c r="Y42" s="24">
        <v>1</v>
      </c>
      <c r="Z42" s="24">
        <v>0</v>
      </c>
      <c r="AA42" s="24">
        <v>0</v>
      </c>
      <c r="AB42" s="24">
        <v>1</v>
      </c>
      <c r="AC42" s="24">
        <v>5</v>
      </c>
      <c r="AD42" s="24">
        <v>6</v>
      </c>
      <c r="AE42" s="24">
        <v>3</v>
      </c>
      <c r="AF42" s="24">
        <v>0</v>
      </c>
      <c r="AG42" s="24">
        <v>1</v>
      </c>
      <c r="AH42" s="24">
        <v>1</v>
      </c>
      <c r="AI42" s="24">
        <v>0</v>
      </c>
      <c r="AJ42" s="24">
        <v>0</v>
      </c>
      <c r="AK42" s="3">
        <v>0</v>
      </c>
      <c r="AL42" s="13">
        <v>1</v>
      </c>
      <c r="AM42" s="13">
        <v>1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2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3">
        <v>0</v>
      </c>
      <c r="BO42" s="13">
        <v>1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3">
        <v>0</v>
      </c>
      <c r="CG42" s="13">
        <f t="shared" si="16"/>
        <v>264</v>
      </c>
      <c r="CH42" s="4">
        <f t="shared" si="10"/>
        <v>283</v>
      </c>
      <c r="CI42" s="13">
        <v>19</v>
      </c>
      <c r="CJ42" s="13">
        <v>257</v>
      </c>
      <c r="CK42" s="3">
        <v>48</v>
      </c>
      <c r="CL42" s="28">
        <f t="shared" si="17"/>
        <v>7</v>
      </c>
      <c r="CM42" s="5">
        <v>5</v>
      </c>
      <c r="CN42" s="5">
        <v>0</v>
      </c>
      <c r="CO42" s="5">
        <v>2</v>
      </c>
      <c r="CP42" s="5">
        <v>0</v>
      </c>
      <c r="CQ42" s="11">
        <v>12</v>
      </c>
      <c r="CR42" s="10">
        <v>3</v>
      </c>
      <c r="CS42" s="10">
        <v>7</v>
      </c>
      <c r="CT42" s="10">
        <v>0</v>
      </c>
      <c r="CU42" s="10">
        <v>1</v>
      </c>
      <c r="CV42" s="10">
        <v>1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3">
        <v>4</v>
      </c>
      <c r="DC42" s="3">
        <v>407</v>
      </c>
      <c r="DD42" s="3">
        <v>0</v>
      </c>
      <c r="DE42" s="3">
        <v>1</v>
      </c>
      <c r="DF42" s="3">
        <v>341</v>
      </c>
      <c r="DG42" s="4">
        <v>346</v>
      </c>
      <c r="DH42" s="6">
        <v>5325</v>
      </c>
      <c r="DI42" s="9">
        <f t="shared" si="11"/>
        <v>61.560693641618499</v>
      </c>
      <c r="DJ42" s="7">
        <f t="shared" si="12"/>
        <v>16252.023121387283</v>
      </c>
      <c r="DK42" s="8">
        <f t="shared" si="13"/>
        <v>17421.676300578034</v>
      </c>
      <c r="DL42" s="39">
        <v>84</v>
      </c>
      <c r="DM42" s="39">
        <v>3</v>
      </c>
      <c r="DN42" s="39">
        <v>0</v>
      </c>
      <c r="DO42" s="39">
        <v>6</v>
      </c>
      <c r="DP42" s="2">
        <f t="shared" si="14"/>
        <v>8.7329631499242808</v>
      </c>
      <c r="DQ42" s="2">
        <f t="shared" si="15"/>
        <v>4.3664815749621404</v>
      </c>
      <c r="DR42" s="44">
        <f t="shared" si="8"/>
        <v>1521.4285714285716</v>
      </c>
      <c r="DS42" s="44">
        <f t="shared" si="9"/>
        <v>760.71428571428578</v>
      </c>
    </row>
    <row r="43" spans="1:123" ht="14.25" customHeight="1" x14ac:dyDescent="0.2">
      <c r="A43" s="13" t="s">
        <v>92</v>
      </c>
      <c r="B43" s="23">
        <v>33.5</v>
      </c>
      <c r="C43" s="24">
        <v>0</v>
      </c>
      <c r="D43" s="24">
        <v>0</v>
      </c>
      <c r="E43" s="24">
        <v>0</v>
      </c>
      <c r="F43" s="24">
        <v>1</v>
      </c>
      <c r="G43" s="24">
        <v>95</v>
      </c>
      <c r="H43" s="24">
        <v>76</v>
      </c>
      <c r="I43" s="24">
        <v>6</v>
      </c>
      <c r="J43" s="24">
        <v>18</v>
      </c>
      <c r="K43" s="24">
        <v>3</v>
      </c>
      <c r="L43" s="24">
        <v>1</v>
      </c>
      <c r="M43" s="24">
        <v>3</v>
      </c>
      <c r="N43" s="24">
        <v>2</v>
      </c>
      <c r="O43" s="24">
        <v>5</v>
      </c>
      <c r="P43" s="24">
        <v>0</v>
      </c>
      <c r="Q43" s="24">
        <v>5</v>
      </c>
      <c r="R43" s="24">
        <v>5</v>
      </c>
      <c r="S43" s="24">
        <v>1</v>
      </c>
      <c r="T43" s="24">
        <v>4</v>
      </c>
      <c r="U43" s="24">
        <v>1</v>
      </c>
      <c r="V43" s="24">
        <v>1</v>
      </c>
      <c r="W43" s="24">
        <v>1</v>
      </c>
      <c r="X43" s="24">
        <v>1</v>
      </c>
      <c r="Y43" s="24">
        <v>0</v>
      </c>
      <c r="Z43" s="24">
        <v>0</v>
      </c>
      <c r="AA43" s="24">
        <v>1</v>
      </c>
      <c r="AB43" s="24">
        <v>2</v>
      </c>
      <c r="AC43" s="24">
        <v>5</v>
      </c>
      <c r="AD43" s="24">
        <v>7</v>
      </c>
      <c r="AE43" s="24">
        <v>3</v>
      </c>
      <c r="AF43" s="24">
        <v>0</v>
      </c>
      <c r="AG43" s="24">
        <v>4</v>
      </c>
      <c r="AH43" s="24">
        <v>0</v>
      </c>
      <c r="AI43" s="24">
        <v>1</v>
      </c>
      <c r="AJ43" s="24">
        <v>0</v>
      </c>
      <c r="AK43" s="3">
        <v>1</v>
      </c>
      <c r="AL43" s="13">
        <v>0</v>
      </c>
      <c r="AM43" s="13">
        <v>1</v>
      </c>
      <c r="AN43" s="13">
        <v>0</v>
      </c>
      <c r="AO43" s="13">
        <v>0</v>
      </c>
      <c r="AP43" s="13">
        <v>1</v>
      </c>
      <c r="AQ43" s="13">
        <v>0</v>
      </c>
      <c r="AR43" s="13">
        <v>0</v>
      </c>
      <c r="AS43" s="13">
        <v>1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1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3">
        <v>0</v>
      </c>
      <c r="CG43" s="13">
        <f t="shared" si="16"/>
        <v>257</v>
      </c>
      <c r="CH43" s="4">
        <f t="shared" si="10"/>
        <v>286</v>
      </c>
      <c r="CI43" s="13">
        <v>29</v>
      </c>
      <c r="CJ43" s="13">
        <v>254</v>
      </c>
      <c r="CK43" s="3">
        <v>38</v>
      </c>
      <c r="CL43" s="28">
        <f t="shared" si="17"/>
        <v>10</v>
      </c>
      <c r="CM43" s="5">
        <v>1</v>
      </c>
      <c r="CN43" s="5">
        <v>1</v>
      </c>
      <c r="CO43" s="5">
        <v>7</v>
      </c>
      <c r="CP43" s="5">
        <v>1</v>
      </c>
      <c r="CQ43" s="11">
        <v>10</v>
      </c>
      <c r="CR43" s="10">
        <v>1</v>
      </c>
      <c r="CS43" s="10">
        <v>5</v>
      </c>
      <c r="CT43" s="10">
        <v>1</v>
      </c>
      <c r="CU43" s="10">
        <v>2</v>
      </c>
      <c r="CV43" s="10">
        <v>1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3">
        <v>0</v>
      </c>
      <c r="DC43" s="3">
        <v>427</v>
      </c>
      <c r="DD43" s="3">
        <v>0</v>
      </c>
      <c r="DE43" s="3">
        <v>0</v>
      </c>
      <c r="DF43" s="3">
        <v>350</v>
      </c>
      <c r="DG43" s="4">
        <v>342</v>
      </c>
      <c r="DH43" s="6">
        <v>5325</v>
      </c>
      <c r="DI43" s="9">
        <f t="shared" si="11"/>
        <v>62.280701754385966</v>
      </c>
      <c r="DJ43" s="7">
        <f t="shared" si="12"/>
        <v>16006.140350877193</v>
      </c>
      <c r="DK43" s="8">
        <f t="shared" si="13"/>
        <v>17812.280701754386</v>
      </c>
      <c r="DL43" s="39">
        <v>55</v>
      </c>
      <c r="DM43" s="39">
        <v>5</v>
      </c>
      <c r="DN43" s="39">
        <v>0</v>
      </c>
      <c r="DO43" s="39">
        <v>7</v>
      </c>
      <c r="DP43" s="2">
        <f t="shared" si="14"/>
        <v>15.219326128417036</v>
      </c>
      <c r="DQ43" s="2">
        <f t="shared" si="15"/>
        <v>10.870947234583598</v>
      </c>
      <c r="DR43" s="44">
        <f t="shared" si="8"/>
        <v>2710.909090909091</v>
      </c>
      <c r="DS43" s="44">
        <f t="shared" si="9"/>
        <v>1936.3636363636363</v>
      </c>
    </row>
    <row r="44" spans="1:123" ht="14.25" customHeight="1" x14ac:dyDescent="0.2">
      <c r="A44" s="13" t="s">
        <v>92</v>
      </c>
      <c r="B44" s="23">
        <v>34.299999999999997</v>
      </c>
      <c r="C44" s="24">
        <v>2</v>
      </c>
      <c r="D44" s="24">
        <v>0</v>
      </c>
      <c r="E44" s="24">
        <v>0</v>
      </c>
      <c r="F44" s="24">
        <v>3</v>
      </c>
      <c r="G44" s="24">
        <v>102</v>
      </c>
      <c r="H44" s="24">
        <v>77</v>
      </c>
      <c r="I44" s="24">
        <v>5</v>
      </c>
      <c r="J44" s="24">
        <v>13</v>
      </c>
      <c r="K44" s="24">
        <v>0</v>
      </c>
      <c r="L44" s="24">
        <v>1</v>
      </c>
      <c r="M44" s="24">
        <v>2</v>
      </c>
      <c r="N44" s="24">
        <v>2</v>
      </c>
      <c r="O44" s="24">
        <v>4</v>
      </c>
      <c r="P44" s="24">
        <v>0</v>
      </c>
      <c r="Q44" s="24">
        <v>4</v>
      </c>
      <c r="R44" s="24">
        <v>6</v>
      </c>
      <c r="S44" s="24">
        <v>1</v>
      </c>
      <c r="T44" s="24">
        <v>6</v>
      </c>
      <c r="U44" s="24">
        <v>0</v>
      </c>
      <c r="V44" s="24">
        <v>5</v>
      </c>
      <c r="W44" s="24">
        <v>0</v>
      </c>
      <c r="X44" s="24">
        <v>0</v>
      </c>
      <c r="Y44" s="24">
        <v>0</v>
      </c>
      <c r="Z44" s="24">
        <v>0</v>
      </c>
      <c r="AA44" s="24">
        <v>2</v>
      </c>
      <c r="AB44" s="24">
        <v>2</v>
      </c>
      <c r="AC44" s="24">
        <v>2</v>
      </c>
      <c r="AD44" s="24">
        <v>6</v>
      </c>
      <c r="AE44" s="24">
        <v>1</v>
      </c>
      <c r="AF44" s="24">
        <v>0</v>
      </c>
      <c r="AG44" s="24">
        <v>3</v>
      </c>
      <c r="AH44" s="24">
        <v>0</v>
      </c>
      <c r="AI44" s="24">
        <v>1</v>
      </c>
      <c r="AJ44" s="24">
        <v>0</v>
      </c>
      <c r="AK44" s="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1</v>
      </c>
      <c r="AU44" s="13">
        <v>0</v>
      </c>
      <c r="AV44" s="13">
        <v>0</v>
      </c>
      <c r="AW44" s="13">
        <v>1</v>
      </c>
      <c r="AX44" s="13">
        <v>1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1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3">
        <v>0</v>
      </c>
      <c r="CG44" s="13">
        <f t="shared" si="16"/>
        <v>254</v>
      </c>
      <c r="CH44" s="4">
        <f t="shared" si="10"/>
        <v>278</v>
      </c>
      <c r="CI44" s="13">
        <v>24</v>
      </c>
      <c r="CJ44" s="13">
        <v>193</v>
      </c>
      <c r="CK44" s="3">
        <v>31</v>
      </c>
      <c r="CL44" s="28">
        <f t="shared" si="17"/>
        <v>4</v>
      </c>
      <c r="CM44" s="5">
        <v>2</v>
      </c>
      <c r="CN44" s="5">
        <v>0</v>
      </c>
      <c r="CO44" s="5">
        <v>2</v>
      </c>
      <c r="CP44" s="5">
        <v>0</v>
      </c>
      <c r="CQ44" s="11">
        <v>10</v>
      </c>
      <c r="CR44" s="10">
        <v>1</v>
      </c>
      <c r="CS44" s="10">
        <v>8</v>
      </c>
      <c r="CT44" s="10">
        <v>0</v>
      </c>
      <c r="CU44" s="10">
        <v>0</v>
      </c>
      <c r="CV44" s="10">
        <v>1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3">
        <v>0</v>
      </c>
      <c r="DC44" s="3">
        <v>354</v>
      </c>
      <c r="DD44" s="3">
        <v>0</v>
      </c>
      <c r="DE44" s="3">
        <v>1</v>
      </c>
      <c r="DF44" s="3">
        <v>323</v>
      </c>
      <c r="DG44" s="4">
        <v>325</v>
      </c>
      <c r="DH44" s="6">
        <v>5325</v>
      </c>
      <c r="DI44" s="9">
        <f t="shared" si="11"/>
        <v>65.538461538461533</v>
      </c>
      <c r="DJ44" s="7">
        <f t="shared" si="12"/>
        <v>16646.76923076923</v>
      </c>
      <c r="DK44" s="8">
        <f t="shared" si="13"/>
        <v>18219.692307692305</v>
      </c>
      <c r="DL44" s="39">
        <v>126</v>
      </c>
      <c r="DM44" s="39">
        <v>6</v>
      </c>
      <c r="DN44" s="39">
        <v>0</v>
      </c>
      <c r="DO44" s="39">
        <v>4</v>
      </c>
      <c r="DP44" s="2">
        <f t="shared" si="14"/>
        <v>3.7113166609569488</v>
      </c>
      <c r="DQ44" s="2">
        <f t="shared" si="15"/>
        <v>5.5669749914354227</v>
      </c>
      <c r="DR44" s="44">
        <f t="shared" si="8"/>
        <v>676.19047619047615</v>
      </c>
      <c r="DS44" s="44">
        <f t="shared" si="9"/>
        <v>1014.2857142857142</v>
      </c>
    </row>
    <row r="45" spans="1:123" ht="14.25" customHeight="1" x14ac:dyDescent="0.2">
      <c r="A45" s="13" t="s">
        <v>92</v>
      </c>
      <c r="B45" s="23">
        <v>35.1</v>
      </c>
      <c r="C45" s="24">
        <v>1</v>
      </c>
      <c r="D45" s="24">
        <v>0</v>
      </c>
      <c r="E45" s="24">
        <v>0</v>
      </c>
      <c r="F45" s="24">
        <v>1</v>
      </c>
      <c r="G45" s="24">
        <v>92</v>
      </c>
      <c r="H45" s="24">
        <v>70</v>
      </c>
      <c r="I45" s="24">
        <v>4</v>
      </c>
      <c r="J45" s="24">
        <v>10</v>
      </c>
      <c r="K45" s="24">
        <v>2</v>
      </c>
      <c r="L45" s="24">
        <v>1</v>
      </c>
      <c r="M45" s="24">
        <v>4</v>
      </c>
      <c r="N45" s="24">
        <v>0</v>
      </c>
      <c r="O45" s="24">
        <v>3</v>
      </c>
      <c r="P45" s="24">
        <v>0</v>
      </c>
      <c r="Q45" s="24">
        <v>3</v>
      </c>
      <c r="R45" s="24">
        <v>9</v>
      </c>
      <c r="S45" s="24">
        <v>2</v>
      </c>
      <c r="T45" s="24">
        <v>7</v>
      </c>
      <c r="U45" s="24">
        <v>2</v>
      </c>
      <c r="V45" s="24">
        <v>2</v>
      </c>
      <c r="W45" s="24">
        <v>0</v>
      </c>
      <c r="X45" s="24">
        <v>1</v>
      </c>
      <c r="Y45" s="24">
        <v>0</v>
      </c>
      <c r="Z45" s="24">
        <v>0</v>
      </c>
      <c r="AA45" s="24">
        <v>2</v>
      </c>
      <c r="AB45" s="24">
        <v>1</v>
      </c>
      <c r="AC45" s="24">
        <v>5</v>
      </c>
      <c r="AD45" s="24">
        <v>13</v>
      </c>
      <c r="AE45" s="24">
        <v>2</v>
      </c>
      <c r="AF45" s="24">
        <v>0</v>
      </c>
      <c r="AG45" s="24">
        <v>1</v>
      </c>
      <c r="AH45" s="24">
        <v>1</v>
      </c>
      <c r="AI45" s="24">
        <v>2</v>
      </c>
      <c r="AJ45" s="24">
        <v>0</v>
      </c>
      <c r="AK45" s="3">
        <v>0</v>
      </c>
      <c r="AL45" s="13">
        <v>2</v>
      </c>
      <c r="AM45" s="13">
        <v>1</v>
      </c>
      <c r="AN45" s="13">
        <v>0</v>
      </c>
      <c r="AO45" s="13">
        <v>1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1</v>
      </c>
      <c r="AX45" s="13">
        <v>0</v>
      </c>
      <c r="AY45" s="13">
        <v>0</v>
      </c>
      <c r="AZ45" s="13">
        <v>1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2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3">
        <v>0</v>
      </c>
      <c r="CG45" s="13">
        <f t="shared" si="16"/>
        <v>249</v>
      </c>
      <c r="CH45" s="4">
        <f t="shared" si="10"/>
        <v>269</v>
      </c>
      <c r="CI45" s="13">
        <v>20</v>
      </c>
      <c r="CJ45" s="13">
        <v>177</v>
      </c>
      <c r="CK45" s="3">
        <v>32</v>
      </c>
      <c r="CL45" s="28">
        <f t="shared" si="17"/>
        <v>10</v>
      </c>
      <c r="CM45" s="5">
        <v>2</v>
      </c>
      <c r="CN45" s="5">
        <v>0</v>
      </c>
      <c r="CO45" s="5">
        <v>8</v>
      </c>
      <c r="CP45" s="5">
        <v>0</v>
      </c>
      <c r="CQ45" s="11">
        <v>17</v>
      </c>
      <c r="CR45" s="10">
        <v>3</v>
      </c>
      <c r="CS45" s="10">
        <v>10</v>
      </c>
      <c r="CT45" s="10">
        <v>1</v>
      </c>
      <c r="CU45" s="10">
        <v>1</v>
      </c>
      <c r="CV45" s="10">
        <v>2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3">
        <v>1</v>
      </c>
      <c r="DC45" s="3">
        <v>402</v>
      </c>
      <c r="DD45" s="3">
        <v>0</v>
      </c>
      <c r="DE45" s="3">
        <v>1</v>
      </c>
      <c r="DF45" s="3">
        <v>337</v>
      </c>
      <c r="DG45" s="4">
        <v>335</v>
      </c>
      <c r="DH45" s="6">
        <v>5325</v>
      </c>
      <c r="DI45" s="9">
        <f t="shared" si="11"/>
        <v>63.582089552238806</v>
      </c>
      <c r="DJ45" s="7">
        <f t="shared" si="12"/>
        <v>15831.940298507463</v>
      </c>
      <c r="DK45" s="8">
        <f t="shared" si="13"/>
        <v>17103.582089552237</v>
      </c>
      <c r="DL45" s="39">
        <v>88</v>
      </c>
      <c r="DM45" s="39">
        <v>8</v>
      </c>
      <c r="DN45" s="39">
        <v>0</v>
      </c>
      <c r="DO45" s="39">
        <v>9</v>
      </c>
      <c r="DP45" s="2">
        <f t="shared" si="14"/>
        <v>12.736566407570123</v>
      </c>
      <c r="DQ45" s="2">
        <f t="shared" si="15"/>
        <v>11.321392362284556</v>
      </c>
      <c r="DR45" s="44">
        <f t="shared" si="8"/>
        <v>2178.409090909091</v>
      </c>
      <c r="DS45" s="44">
        <f t="shared" si="9"/>
        <v>1936.3636363636363</v>
      </c>
    </row>
    <row r="46" spans="1:123" ht="14.25" customHeight="1" x14ac:dyDescent="0.2">
      <c r="A46" s="13" t="s">
        <v>92</v>
      </c>
      <c r="B46" s="23">
        <v>35.9</v>
      </c>
      <c r="C46" s="24">
        <v>3</v>
      </c>
      <c r="D46" s="24">
        <v>0</v>
      </c>
      <c r="E46" s="24">
        <v>1</v>
      </c>
      <c r="F46" s="24">
        <v>5</v>
      </c>
      <c r="G46" s="24">
        <v>97</v>
      </c>
      <c r="H46" s="24">
        <v>76</v>
      </c>
      <c r="I46" s="24">
        <v>2</v>
      </c>
      <c r="J46" s="24">
        <v>6</v>
      </c>
      <c r="K46" s="24">
        <v>5</v>
      </c>
      <c r="L46" s="24">
        <v>0</v>
      </c>
      <c r="M46" s="24">
        <v>2</v>
      </c>
      <c r="N46" s="24">
        <v>4</v>
      </c>
      <c r="O46" s="24">
        <v>5</v>
      </c>
      <c r="P46" s="24">
        <v>2</v>
      </c>
      <c r="Q46" s="24">
        <v>1</v>
      </c>
      <c r="R46" s="24">
        <v>6</v>
      </c>
      <c r="S46" s="24">
        <v>0</v>
      </c>
      <c r="T46" s="24">
        <v>6</v>
      </c>
      <c r="U46" s="24">
        <v>0</v>
      </c>
      <c r="V46" s="24">
        <v>0</v>
      </c>
      <c r="W46" s="24">
        <v>0</v>
      </c>
      <c r="X46" s="24">
        <v>0</v>
      </c>
      <c r="Y46" s="24">
        <v>1</v>
      </c>
      <c r="Z46" s="24">
        <v>0</v>
      </c>
      <c r="AA46" s="24">
        <v>0</v>
      </c>
      <c r="AB46" s="24">
        <v>1</v>
      </c>
      <c r="AC46" s="24">
        <v>3</v>
      </c>
      <c r="AD46" s="24">
        <v>10</v>
      </c>
      <c r="AE46" s="24">
        <v>1</v>
      </c>
      <c r="AF46" s="24">
        <v>0</v>
      </c>
      <c r="AG46" s="24">
        <v>8</v>
      </c>
      <c r="AH46" s="24">
        <v>1</v>
      </c>
      <c r="AI46" s="24">
        <v>0</v>
      </c>
      <c r="AJ46" s="24">
        <v>1</v>
      </c>
      <c r="AK46" s="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1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1</v>
      </c>
      <c r="CC46" s="13">
        <v>0</v>
      </c>
      <c r="CD46" s="13">
        <v>0</v>
      </c>
      <c r="CE46" s="13">
        <v>0</v>
      </c>
      <c r="CF46" s="3">
        <v>0</v>
      </c>
      <c r="CG46" s="13">
        <f t="shared" si="16"/>
        <v>250</v>
      </c>
      <c r="CH46" s="4">
        <f t="shared" si="10"/>
        <v>282</v>
      </c>
      <c r="CI46" s="13">
        <v>32</v>
      </c>
      <c r="CJ46" s="13">
        <v>255</v>
      </c>
      <c r="CK46" s="3">
        <v>44</v>
      </c>
      <c r="CL46" s="28">
        <f t="shared" si="17"/>
        <v>9</v>
      </c>
      <c r="CM46" s="5">
        <v>1</v>
      </c>
      <c r="CN46" s="5">
        <v>0</v>
      </c>
      <c r="CO46" s="5">
        <v>6</v>
      </c>
      <c r="CP46" s="5">
        <v>2</v>
      </c>
      <c r="CQ46" s="11">
        <v>21</v>
      </c>
      <c r="CR46" s="10">
        <v>2</v>
      </c>
      <c r="CS46" s="10">
        <v>15</v>
      </c>
      <c r="CT46" s="10">
        <v>0</v>
      </c>
      <c r="CU46" s="10">
        <v>4</v>
      </c>
      <c r="CV46" s="10">
        <v>0</v>
      </c>
      <c r="CW46" s="10">
        <v>0</v>
      </c>
      <c r="CX46" s="10">
        <v>0</v>
      </c>
      <c r="CY46" s="10">
        <v>0</v>
      </c>
      <c r="CZ46" s="10">
        <v>0</v>
      </c>
      <c r="DA46" s="10">
        <v>0</v>
      </c>
      <c r="DB46" s="3">
        <v>0</v>
      </c>
      <c r="DC46" s="3">
        <v>478</v>
      </c>
      <c r="DD46" s="3">
        <v>1</v>
      </c>
      <c r="DE46" s="3">
        <v>3</v>
      </c>
      <c r="DF46" s="3">
        <v>377</v>
      </c>
      <c r="DG46" s="4">
        <v>328</v>
      </c>
      <c r="DH46" s="6">
        <v>5325</v>
      </c>
      <c r="DI46" s="9">
        <f t="shared" si="11"/>
        <v>64.939024390243901</v>
      </c>
      <c r="DJ46" s="7">
        <f t="shared" si="12"/>
        <v>16234.756097560976</v>
      </c>
      <c r="DK46" s="8">
        <f t="shared" si="13"/>
        <v>18312.804878048781</v>
      </c>
      <c r="DL46" s="39">
        <v>100</v>
      </c>
      <c r="DM46" s="39">
        <v>7</v>
      </c>
      <c r="DN46" s="39">
        <v>0</v>
      </c>
      <c r="DO46" s="39">
        <v>10</v>
      </c>
      <c r="DP46" s="2">
        <f t="shared" si="14"/>
        <v>11.631205673758863</v>
      </c>
      <c r="DQ46" s="2">
        <f t="shared" si="15"/>
        <v>8.1418439716312054</v>
      </c>
      <c r="DR46" s="44">
        <f t="shared" si="8"/>
        <v>2130</v>
      </c>
      <c r="DS46" s="44">
        <f t="shared" si="9"/>
        <v>1491</v>
      </c>
    </row>
    <row r="47" spans="1:123" ht="14.25" customHeight="1" x14ac:dyDescent="0.2">
      <c r="A47" s="13" t="s">
        <v>92</v>
      </c>
      <c r="B47" s="23">
        <v>36.700000000000003</v>
      </c>
      <c r="C47" s="24">
        <v>1</v>
      </c>
      <c r="D47" s="24">
        <v>0</v>
      </c>
      <c r="E47" s="24">
        <v>0</v>
      </c>
      <c r="F47" s="24">
        <v>1</v>
      </c>
      <c r="G47" s="24">
        <v>88</v>
      </c>
      <c r="H47" s="24">
        <v>84</v>
      </c>
      <c r="I47" s="24">
        <v>2</v>
      </c>
      <c r="J47" s="24">
        <v>10</v>
      </c>
      <c r="K47" s="24">
        <v>0</v>
      </c>
      <c r="L47" s="24">
        <v>0</v>
      </c>
      <c r="M47" s="24">
        <v>9</v>
      </c>
      <c r="N47" s="24">
        <v>2</v>
      </c>
      <c r="O47" s="24">
        <v>5</v>
      </c>
      <c r="P47" s="24">
        <v>1</v>
      </c>
      <c r="Q47" s="24">
        <v>1</v>
      </c>
      <c r="R47" s="24">
        <v>8</v>
      </c>
      <c r="S47" s="24">
        <v>2</v>
      </c>
      <c r="T47" s="24">
        <v>4</v>
      </c>
      <c r="U47" s="24">
        <v>2</v>
      </c>
      <c r="V47" s="24">
        <v>0</v>
      </c>
      <c r="W47" s="24">
        <v>1</v>
      </c>
      <c r="X47" s="24">
        <v>1</v>
      </c>
      <c r="Y47" s="24">
        <v>2</v>
      </c>
      <c r="Z47" s="24">
        <v>0</v>
      </c>
      <c r="AA47" s="24">
        <v>2</v>
      </c>
      <c r="AB47" s="24">
        <v>0</v>
      </c>
      <c r="AC47" s="24">
        <v>5</v>
      </c>
      <c r="AD47" s="24">
        <v>9</v>
      </c>
      <c r="AE47" s="24">
        <v>2</v>
      </c>
      <c r="AF47" s="24">
        <v>0</v>
      </c>
      <c r="AG47" s="24">
        <v>5</v>
      </c>
      <c r="AH47" s="24">
        <v>1</v>
      </c>
      <c r="AI47" s="24">
        <v>1</v>
      </c>
      <c r="AJ47" s="24">
        <v>1</v>
      </c>
      <c r="AK47" s="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1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1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2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3">
        <v>0</v>
      </c>
      <c r="CG47" s="13">
        <f t="shared" si="16"/>
        <v>254</v>
      </c>
      <c r="CH47" s="4">
        <f t="shared" si="10"/>
        <v>276</v>
      </c>
      <c r="CI47" s="13">
        <v>22</v>
      </c>
      <c r="CJ47" s="13">
        <v>388</v>
      </c>
      <c r="CK47" s="3">
        <v>57</v>
      </c>
      <c r="CL47" s="28">
        <f t="shared" si="17"/>
        <v>6</v>
      </c>
      <c r="CM47" s="5">
        <v>0</v>
      </c>
      <c r="CN47" s="5">
        <v>0</v>
      </c>
      <c r="CO47" s="5">
        <v>6</v>
      </c>
      <c r="CP47" s="5">
        <v>0</v>
      </c>
      <c r="CQ47" s="11">
        <v>12</v>
      </c>
      <c r="CR47" s="10">
        <v>3</v>
      </c>
      <c r="CS47" s="10">
        <v>7</v>
      </c>
      <c r="CT47" s="10">
        <v>0</v>
      </c>
      <c r="CU47" s="10">
        <v>2</v>
      </c>
      <c r="CV47" s="10">
        <v>0</v>
      </c>
      <c r="CW47" s="10">
        <v>0</v>
      </c>
      <c r="CX47" s="10">
        <v>0</v>
      </c>
      <c r="CY47" s="10">
        <v>0</v>
      </c>
      <c r="CZ47" s="10">
        <v>0</v>
      </c>
      <c r="DA47" s="10">
        <v>0</v>
      </c>
      <c r="DB47" s="3">
        <v>3</v>
      </c>
      <c r="DC47" s="3">
        <v>425</v>
      </c>
      <c r="DD47" s="3">
        <v>0</v>
      </c>
      <c r="DE47" s="3">
        <v>0</v>
      </c>
      <c r="DF47" s="3">
        <v>452</v>
      </c>
      <c r="DG47" s="4">
        <v>355</v>
      </c>
      <c r="DH47" s="6">
        <v>5325</v>
      </c>
      <c r="DI47" s="9">
        <f t="shared" si="11"/>
        <v>60</v>
      </c>
      <c r="DJ47" s="7">
        <f t="shared" si="12"/>
        <v>15240</v>
      </c>
      <c r="DK47" s="8">
        <f t="shared" si="13"/>
        <v>16560</v>
      </c>
      <c r="DL47" s="39">
        <v>61</v>
      </c>
      <c r="DM47" s="39">
        <v>4</v>
      </c>
      <c r="DN47" s="39">
        <v>0</v>
      </c>
      <c r="DO47" s="39">
        <v>4</v>
      </c>
      <c r="DP47" s="2">
        <f t="shared" si="14"/>
        <v>8.4343074364457102</v>
      </c>
      <c r="DQ47" s="2">
        <f t="shared" si="15"/>
        <v>8.4343074364457102</v>
      </c>
      <c r="DR47" s="44">
        <f t="shared" si="8"/>
        <v>1396.7213114754099</v>
      </c>
      <c r="DS47" s="44">
        <f t="shared" si="9"/>
        <v>1396.7213114754099</v>
      </c>
    </row>
    <row r="48" spans="1:123" ht="14.25" customHeight="1" x14ac:dyDescent="0.2">
      <c r="A48" s="13" t="s">
        <v>92</v>
      </c>
      <c r="B48" s="23">
        <v>37.5</v>
      </c>
      <c r="C48" s="24">
        <v>1</v>
      </c>
      <c r="D48" s="24">
        <v>0</v>
      </c>
      <c r="E48" s="24">
        <v>1</v>
      </c>
      <c r="F48" s="24">
        <v>5</v>
      </c>
      <c r="G48" s="24">
        <v>107</v>
      </c>
      <c r="H48" s="24">
        <v>79</v>
      </c>
      <c r="I48" s="24">
        <v>5</v>
      </c>
      <c r="J48" s="24">
        <v>5</v>
      </c>
      <c r="K48" s="24">
        <v>2</v>
      </c>
      <c r="L48" s="24">
        <v>2</v>
      </c>
      <c r="M48" s="24">
        <v>5</v>
      </c>
      <c r="N48" s="24">
        <v>1</v>
      </c>
      <c r="O48" s="24">
        <v>5</v>
      </c>
      <c r="P48" s="24">
        <v>0</v>
      </c>
      <c r="Q48" s="24">
        <v>0</v>
      </c>
      <c r="R48" s="24">
        <v>3</v>
      </c>
      <c r="S48" s="24">
        <v>5</v>
      </c>
      <c r="T48" s="24">
        <v>1</v>
      </c>
      <c r="U48" s="24">
        <v>1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1</v>
      </c>
      <c r="AB48" s="24">
        <v>0</v>
      </c>
      <c r="AC48" s="24">
        <v>2</v>
      </c>
      <c r="AD48" s="24">
        <v>4</v>
      </c>
      <c r="AE48" s="24">
        <v>3</v>
      </c>
      <c r="AF48" s="24">
        <v>0</v>
      </c>
      <c r="AG48" s="24">
        <v>5</v>
      </c>
      <c r="AH48" s="24">
        <v>1</v>
      </c>
      <c r="AI48" s="24">
        <v>2</v>
      </c>
      <c r="AJ48" s="24">
        <v>0</v>
      </c>
      <c r="AK48" s="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1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1</v>
      </c>
      <c r="CC48" s="13">
        <v>0</v>
      </c>
      <c r="CD48" s="13">
        <v>0</v>
      </c>
      <c r="CE48" s="13">
        <v>0</v>
      </c>
      <c r="CF48" s="3">
        <v>0</v>
      </c>
      <c r="CG48" s="13">
        <f t="shared" si="16"/>
        <v>248</v>
      </c>
      <c r="CH48" s="4">
        <f t="shared" si="10"/>
        <v>273</v>
      </c>
      <c r="CI48" s="13">
        <v>25</v>
      </c>
      <c r="CJ48" s="13">
        <v>284</v>
      </c>
      <c r="CK48" s="3">
        <v>40</v>
      </c>
      <c r="CL48" s="28">
        <f t="shared" si="17"/>
        <v>8</v>
      </c>
      <c r="CM48" s="5">
        <v>2</v>
      </c>
      <c r="CN48" s="5">
        <v>0</v>
      </c>
      <c r="CO48" s="5">
        <v>6</v>
      </c>
      <c r="CP48" s="5">
        <v>0</v>
      </c>
      <c r="CQ48" s="11">
        <v>23</v>
      </c>
      <c r="CR48" s="10">
        <v>2</v>
      </c>
      <c r="CS48" s="10">
        <v>12</v>
      </c>
      <c r="CT48" s="10">
        <v>4</v>
      </c>
      <c r="CU48" s="10">
        <v>4</v>
      </c>
      <c r="CV48" s="10">
        <v>1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3">
        <v>2</v>
      </c>
      <c r="DC48" s="3">
        <v>564</v>
      </c>
      <c r="DD48" s="3">
        <v>0</v>
      </c>
      <c r="DE48" s="3">
        <v>0</v>
      </c>
      <c r="DF48" s="3">
        <v>473</v>
      </c>
      <c r="DG48" s="4">
        <v>319</v>
      </c>
      <c r="DH48" s="6">
        <v>5325</v>
      </c>
      <c r="DI48" s="9">
        <f t="shared" si="11"/>
        <v>66.771159874608145</v>
      </c>
      <c r="DJ48" s="7">
        <f t="shared" si="12"/>
        <v>16559.247648902819</v>
      </c>
      <c r="DK48" s="8">
        <f t="shared" si="13"/>
        <v>18228.526645768023</v>
      </c>
      <c r="DL48" s="39">
        <v>79</v>
      </c>
      <c r="DM48" s="39">
        <v>4</v>
      </c>
      <c r="DN48" s="39">
        <v>0</v>
      </c>
      <c r="DO48" s="39">
        <v>3</v>
      </c>
      <c r="DP48" s="2">
        <f t="shared" si="14"/>
        <v>4.4373348170816529</v>
      </c>
      <c r="DQ48" s="2">
        <f t="shared" si="15"/>
        <v>5.9164464227755369</v>
      </c>
      <c r="DR48" s="44">
        <f t="shared" si="8"/>
        <v>808.86075949367091</v>
      </c>
      <c r="DS48" s="44">
        <f t="shared" si="9"/>
        <v>1078.4810126582279</v>
      </c>
    </row>
    <row r="49" spans="1:123" ht="14.25" customHeight="1" x14ac:dyDescent="0.2">
      <c r="A49" s="13" t="s">
        <v>92</v>
      </c>
      <c r="B49" s="23">
        <v>38.299999999999997</v>
      </c>
      <c r="C49" s="24">
        <v>0</v>
      </c>
      <c r="D49" s="24">
        <v>0</v>
      </c>
      <c r="E49" s="24">
        <v>0</v>
      </c>
      <c r="F49" s="24">
        <v>1</v>
      </c>
      <c r="G49" s="24">
        <v>102</v>
      </c>
      <c r="H49" s="24">
        <v>72</v>
      </c>
      <c r="I49" s="24">
        <v>3</v>
      </c>
      <c r="J49" s="24">
        <v>4</v>
      </c>
      <c r="K49" s="24">
        <v>1</v>
      </c>
      <c r="L49" s="24">
        <v>2</v>
      </c>
      <c r="M49" s="24">
        <v>2</v>
      </c>
      <c r="N49" s="24">
        <v>0</v>
      </c>
      <c r="O49" s="24">
        <v>5</v>
      </c>
      <c r="P49" s="24">
        <v>0</v>
      </c>
      <c r="Q49" s="24">
        <v>0</v>
      </c>
      <c r="R49" s="24">
        <v>12</v>
      </c>
      <c r="S49" s="24">
        <v>0</v>
      </c>
      <c r="T49" s="24">
        <v>6</v>
      </c>
      <c r="U49" s="24">
        <v>1</v>
      </c>
      <c r="V49" s="24">
        <v>0</v>
      </c>
      <c r="W49" s="24">
        <v>0</v>
      </c>
      <c r="X49" s="24">
        <v>1</v>
      </c>
      <c r="Y49" s="24">
        <v>0</v>
      </c>
      <c r="Z49" s="24">
        <v>0</v>
      </c>
      <c r="AA49" s="24">
        <v>0</v>
      </c>
      <c r="AB49" s="24">
        <v>1</v>
      </c>
      <c r="AC49" s="24">
        <v>3</v>
      </c>
      <c r="AD49" s="24">
        <v>16</v>
      </c>
      <c r="AE49" s="24">
        <v>1</v>
      </c>
      <c r="AF49" s="24">
        <v>0</v>
      </c>
      <c r="AG49" s="24">
        <v>7</v>
      </c>
      <c r="AH49" s="24">
        <v>1</v>
      </c>
      <c r="AI49" s="24">
        <v>1</v>
      </c>
      <c r="AJ49" s="24">
        <v>1</v>
      </c>
      <c r="AK49" s="3">
        <v>0</v>
      </c>
      <c r="AL49" s="13">
        <v>1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1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1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3">
        <v>0</v>
      </c>
      <c r="CG49" s="13">
        <f t="shared" si="16"/>
        <v>246</v>
      </c>
      <c r="CH49" s="4">
        <f t="shared" si="10"/>
        <v>269</v>
      </c>
      <c r="CI49" s="13">
        <v>23</v>
      </c>
      <c r="CJ49" s="13">
        <v>303</v>
      </c>
      <c r="CK49" s="3">
        <v>36</v>
      </c>
      <c r="CL49" s="28">
        <f t="shared" si="17"/>
        <v>4</v>
      </c>
      <c r="CM49" s="5">
        <v>0</v>
      </c>
      <c r="CN49" s="5">
        <v>0</v>
      </c>
      <c r="CO49" s="5">
        <v>3</v>
      </c>
      <c r="CP49" s="5">
        <v>1</v>
      </c>
      <c r="CQ49" s="11">
        <v>21</v>
      </c>
      <c r="CR49" s="10">
        <v>2</v>
      </c>
      <c r="CS49" s="10">
        <v>17</v>
      </c>
      <c r="CT49" s="10">
        <v>0</v>
      </c>
      <c r="CU49" s="10">
        <v>0</v>
      </c>
      <c r="CV49" s="10">
        <v>1</v>
      </c>
      <c r="CW49" s="10">
        <v>1</v>
      </c>
      <c r="CX49" s="10">
        <v>0</v>
      </c>
      <c r="CY49" s="10">
        <v>0</v>
      </c>
      <c r="CZ49" s="10">
        <v>0</v>
      </c>
      <c r="DA49" s="10">
        <v>0</v>
      </c>
      <c r="DB49" s="3">
        <v>1</v>
      </c>
      <c r="DC49" s="3">
        <v>510</v>
      </c>
      <c r="DD49" s="3">
        <v>0</v>
      </c>
      <c r="DE49" s="3">
        <v>0</v>
      </c>
      <c r="DF49" s="3">
        <v>401</v>
      </c>
      <c r="DG49" s="4">
        <v>397</v>
      </c>
      <c r="DH49" s="6">
        <v>5325</v>
      </c>
      <c r="DI49" s="9">
        <f t="shared" si="11"/>
        <v>53.652392947103273</v>
      </c>
      <c r="DJ49" s="7">
        <f t="shared" si="12"/>
        <v>13198.488664987404</v>
      </c>
      <c r="DK49" s="8">
        <f t="shared" si="13"/>
        <v>14432.49370277078</v>
      </c>
      <c r="DL49" s="39">
        <v>205</v>
      </c>
      <c r="DM49" s="39">
        <v>4</v>
      </c>
      <c r="DN49" s="39">
        <v>0</v>
      </c>
      <c r="DO49" s="39">
        <v>3</v>
      </c>
      <c r="DP49" s="2">
        <f t="shared" si="14"/>
        <v>2.1597606310635595</v>
      </c>
      <c r="DQ49" s="2">
        <f t="shared" si="15"/>
        <v>2.8796808414180792</v>
      </c>
      <c r="DR49" s="44">
        <f t="shared" si="8"/>
        <v>311.70731707317077</v>
      </c>
      <c r="DS49" s="44">
        <f t="shared" si="9"/>
        <v>415.60975609756099</v>
      </c>
    </row>
    <row r="50" spans="1:123" ht="14.25" customHeight="1" x14ac:dyDescent="0.2">
      <c r="A50" s="13" t="s">
        <v>92</v>
      </c>
      <c r="B50" s="23">
        <v>39.1</v>
      </c>
      <c r="C50" s="24">
        <v>1</v>
      </c>
      <c r="D50" s="24">
        <v>0</v>
      </c>
      <c r="E50" s="24">
        <v>0</v>
      </c>
      <c r="F50" s="24">
        <v>2</v>
      </c>
      <c r="G50" s="24">
        <v>98</v>
      </c>
      <c r="H50" s="24">
        <v>66</v>
      </c>
      <c r="I50" s="24">
        <v>3</v>
      </c>
      <c r="J50" s="24">
        <v>6</v>
      </c>
      <c r="K50" s="24">
        <v>1</v>
      </c>
      <c r="L50" s="24">
        <v>0</v>
      </c>
      <c r="M50" s="24">
        <v>2</v>
      </c>
      <c r="N50" s="24">
        <v>3</v>
      </c>
      <c r="O50" s="24">
        <v>2</v>
      </c>
      <c r="P50" s="24">
        <v>0</v>
      </c>
      <c r="Q50" s="24">
        <v>2</v>
      </c>
      <c r="R50" s="24">
        <v>10</v>
      </c>
      <c r="S50" s="24">
        <v>0</v>
      </c>
      <c r="T50" s="24">
        <v>8</v>
      </c>
      <c r="U50" s="24">
        <v>1</v>
      </c>
      <c r="V50" s="24">
        <v>0</v>
      </c>
      <c r="W50" s="24">
        <v>0</v>
      </c>
      <c r="X50" s="24">
        <v>4</v>
      </c>
      <c r="Y50" s="24">
        <v>0</v>
      </c>
      <c r="Z50" s="24">
        <v>0</v>
      </c>
      <c r="AA50" s="24">
        <v>1</v>
      </c>
      <c r="AB50" s="24">
        <v>3</v>
      </c>
      <c r="AC50" s="24">
        <v>1</v>
      </c>
      <c r="AD50" s="24">
        <v>14</v>
      </c>
      <c r="AE50" s="24">
        <v>1</v>
      </c>
      <c r="AF50" s="24">
        <v>0</v>
      </c>
      <c r="AG50" s="24">
        <v>7</v>
      </c>
      <c r="AH50" s="24">
        <v>2</v>
      </c>
      <c r="AI50" s="24">
        <v>0</v>
      </c>
      <c r="AJ50" s="24">
        <v>0</v>
      </c>
      <c r="AK50" s="3">
        <v>0</v>
      </c>
      <c r="AL50" s="13">
        <v>0</v>
      </c>
      <c r="AM50" s="13">
        <v>1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1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3">
        <v>0</v>
      </c>
      <c r="CG50" s="13">
        <f t="shared" si="16"/>
        <v>240</v>
      </c>
      <c r="CH50" s="4">
        <f t="shared" si="10"/>
        <v>263</v>
      </c>
      <c r="CI50" s="13">
        <v>23</v>
      </c>
      <c r="CJ50" s="13">
        <v>295</v>
      </c>
      <c r="CK50" s="3">
        <v>37</v>
      </c>
      <c r="CL50" s="28">
        <f t="shared" si="17"/>
        <v>13</v>
      </c>
      <c r="CM50" s="5">
        <v>1</v>
      </c>
      <c r="CN50" s="5">
        <v>0</v>
      </c>
      <c r="CO50" s="5">
        <v>10</v>
      </c>
      <c r="CP50" s="5">
        <v>2</v>
      </c>
      <c r="CQ50" s="11">
        <v>11</v>
      </c>
      <c r="CR50" s="10">
        <v>1</v>
      </c>
      <c r="CS50" s="10">
        <v>8</v>
      </c>
      <c r="CT50" s="10">
        <v>0</v>
      </c>
      <c r="CU50" s="10">
        <v>1</v>
      </c>
      <c r="CV50" s="10">
        <v>1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3">
        <v>2</v>
      </c>
      <c r="DC50" s="3">
        <v>454</v>
      </c>
      <c r="DD50" s="3">
        <v>0</v>
      </c>
      <c r="DE50" s="3">
        <v>3</v>
      </c>
      <c r="DF50" s="3">
        <v>450</v>
      </c>
      <c r="DG50" s="4">
        <v>273</v>
      </c>
      <c r="DH50" s="6">
        <v>5325</v>
      </c>
      <c r="DI50" s="9">
        <f t="shared" si="11"/>
        <v>78.021978021978029</v>
      </c>
      <c r="DJ50" s="7">
        <f t="shared" si="12"/>
        <v>18725.274725274729</v>
      </c>
      <c r="DK50" s="8">
        <f t="shared" si="13"/>
        <v>20519.780219780223</v>
      </c>
      <c r="DL50" s="40">
        <v>81</v>
      </c>
      <c r="DM50" s="40">
        <v>1</v>
      </c>
      <c r="DN50" s="40">
        <v>0</v>
      </c>
      <c r="DO50" s="40">
        <v>5</v>
      </c>
      <c r="DP50" s="2">
        <f t="shared" si="14"/>
        <v>6.4075482326432898</v>
      </c>
      <c r="DQ50" s="2">
        <f t="shared" si="15"/>
        <v>1.2815096465286577</v>
      </c>
      <c r="DR50" s="44">
        <f t="shared" si="8"/>
        <v>1314.814814814815</v>
      </c>
      <c r="DS50" s="44">
        <f t="shared" si="9"/>
        <v>262.96296296296299</v>
      </c>
    </row>
    <row r="51" spans="1:123" ht="14.25" customHeight="1" x14ac:dyDescent="0.2">
      <c r="A51" s="13" t="s">
        <v>92</v>
      </c>
      <c r="B51" s="23">
        <v>39.9</v>
      </c>
      <c r="C51" s="24">
        <v>1</v>
      </c>
      <c r="D51" s="24">
        <v>0</v>
      </c>
      <c r="E51" s="24">
        <v>3</v>
      </c>
      <c r="F51" s="24">
        <v>2</v>
      </c>
      <c r="G51" s="24">
        <v>90</v>
      </c>
      <c r="H51" s="24">
        <v>85</v>
      </c>
      <c r="I51" s="24">
        <v>3</v>
      </c>
      <c r="J51" s="24">
        <v>1</v>
      </c>
      <c r="K51" s="24">
        <v>1</v>
      </c>
      <c r="L51" s="24">
        <v>0</v>
      </c>
      <c r="M51" s="24">
        <v>4</v>
      </c>
      <c r="N51" s="24">
        <v>2</v>
      </c>
      <c r="O51" s="24">
        <v>2</v>
      </c>
      <c r="P51" s="24">
        <v>1</v>
      </c>
      <c r="Q51" s="24">
        <v>1</v>
      </c>
      <c r="R51" s="24">
        <v>7</v>
      </c>
      <c r="S51" s="24">
        <v>8</v>
      </c>
      <c r="T51" s="24">
        <v>0</v>
      </c>
      <c r="U51" s="24">
        <v>0</v>
      </c>
      <c r="V51" s="24">
        <v>1</v>
      </c>
      <c r="W51" s="24">
        <v>0</v>
      </c>
      <c r="X51" s="24">
        <v>1</v>
      </c>
      <c r="Y51" s="24">
        <v>1</v>
      </c>
      <c r="Z51" s="24">
        <v>0</v>
      </c>
      <c r="AA51" s="24">
        <v>0</v>
      </c>
      <c r="AB51" s="24">
        <v>1</v>
      </c>
      <c r="AC51" s="24">
        <v>1</v>
      </c>
      <c r="AD51" s="24">
        <v>12</v>
      </c>
      <c r="AE51" s="24">
        <v>1</v>
      </c>
      <c r="AF51" s="24">
        <v>0</v>
      </c>
      <c r="AG51" s="24">
        <v>9</v>
      </c>
      <c r="AH51" s="24">
        <v>2</v>
      </c>
      <c r="AI51" s="24">
        <v>2</v>
      </c>
      <c r="AJ51" s="24">
        <v>0</v>
      </c>
      <c r="AK51" s="3">
        <v>0</v>
      </c>
      <c r="AL51" s="13">
        <v>2</v>
      </c>
      <c r="AM51" s="13">
        <v>0</v>
      </c>
      <c r="AN51" s="13">
        <v>0</v>
      </c>
      <c r="AO51" s="13">
        <v>0</v>
      </c>
      <c r="AP51" s="13">
        <v>1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3">
        <v>0</v>
      </c>
      <c r="CG51" s="13">
        <f t="shared" si="16"/>
        <v>245</v>
      </c>
      <c r="CH51" s="4">
        <f t="shared" si="10"/>
        <v>266</v>
      </c>
      <c r="CI51" s="13">
        <v>21</v>
      </c>
      <c r="CJ51" s="13">
        <v>297</v>
      </c>
      <c r="CK51" s="3">
        <v>35</v>
      </c>
      <c r="CL51" s="28">
        <f t="shared" si="17"/>
        <v>6</v>
      </c>
      <c r="CM51" s="5">
        <v>1</v>
      </c>
      <c r="CN51" s="5">
        <v>0</v>
      </c>
      <c r="CO51" s="5">
        <v>5</v>
      </c>
      <c r="CP51" s="5">
        <v>0</v>
      </c>
      <c r="CQ51" s="11">
        <v>10</v>
      </c>
      <c r="CR51" s="10">
        <v>3</v>
      </c>
      <c r="CS51" s="10">
        <v>5</v>
      </c>
      <c r="CT51" s="10">
        <v>0</v>
      </c>
      <c r="CU51" s="10">
        <v>0</v>
      </c>
      <c r="CV51" s="10">
        <v>2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3">
        <v>1</v>
      </c>
      <c r="DC51" s="3">
        <v>375</v>
      </c>
      <c r="DD51" s="3">
        <v>0</v>
      </c>
      <c r="DE51" s="3">
        <v>0</v>
      </c>
      <c r="DF51" s="3">
        <v>340</v>
      </c>
      <c r="DG51" s="4">
        <v>273</v>
      </c>
      <c r="DH51" s="6">
        <v>5325</v>
      </c>
      <c r="DI51" s="9">
        <f t="shared" si="11"/>
        <v>78.021978021978029</v>
      </c>
      <c r="DJ51" s="7">
        <f t="shared" si="12"/>
        <v>19115.384615384617</v>
      </c>
      <c r="DK51" s="8">
        <f t="shared" si="13"/>
        <v>20753.846153846156</v>
      </c>
      <c r="DL51" s="39">
        <v>72</v>
      </c>
      <c r="DM51" s="39">
        <v>2</v>
      </c>
      <c r="DN51" s="39">
        <v>0</v>
      </c>
      <c r="DO51" s="39">
        <v>4</v>
      </c>
      <c r="DP51" s="2">
        <f t="shared" si="14"/>
        <v>5.7017543859649118</v>
      </c>
      <c r="DQ51" s="2">
        <f t="shared" si="15"/>
        <v>2.8508771929824559</v>
      </c>
      <c r="DR51" s="44">
        <f t="shared" si="8"/>
        <v>1183.3333333333333</v>
      </c>
      <c r="DS51" s="44">
        <f t="shared" si="9"/>
        <v>591.66666666666663</v>
      </c>
    </row>
    <row r="52" spans="1:123" ht="14.25" customHeight="1" x14ac:dyDescent="0.2">
      <c r="A52" s="13" t="s">
        <v>92</v>
      </c>
      <c r="B52" s="23">
        <v>40.700000000000003</v>
      </c>
      <c r="C52" s="24">
        <v>0</v>
      </c>
      <c r="D52" s="24">
        <v>0</v>
      </c>
      <c r="E52" s="24">
        <v>2</v>
      </c>
      <c r="F52" s="24">
        <v>5</v>
      </c>
      <c r="G52" s="24">
        <v>101</v>
      </c>
      <c r="H52" s="24">
        <v>73</v>
      </c>
      <c r="I52" s="24">
        <v>3</v>
      </c>
      <c r="J52" s="24">
        <v>6</v>
      </c>
      <c r="K52" s="24">
        <v>2</v>
      </c>
      <c r="L52" s="24">
        <v>0</v>
      </c>
      <c r="M52" s="24">
        <v>0</v>
      </c>
      <c r="N52" s="24">
        <v>1</v>
      </c>
      <c r="O52" s="24">
        <v>3</v>
      </c>
      <c r="P52" s="24">
        <v>1</v>
      </c>
      <c r="Q52" s="24">
        <v>1</v>
      </c>
      <c r="R52" s="24">
        <v>6</v>
      </c>
      <c r="S52" s="24">
        <v>0</v>
      </c>
      <c r="T52" s="24">
        <v>4</v>
      </c>
      <c r="U52" s="24">
        <v>1</v>
      </c>
      <c r="V52" s="24">
        <v>3</v>
      </c>
      <c r="W52" s="24">
        <v>0</v>
      </c>
      <c r="X52" s="24">
        <v>2</v>
      </c>
      <c r="Y52" s="24">
        <v>2</v>
      </c>
      <c r="Z52" s="24">
        <v>0</v>
      </c>
      <c r="AA52" s="24">
        <v>1</v>
      </c>
      <c r="AB52" s="24">
        <v>1</v>
      </c>
      <c r="AC52" s="24">
        <v>3</v>
      </c>
      <c r="AD52" s="24">
        <v>14</v>
      </c>
      <c r="AE52" s="24">
        <v>4</v>
      </c>
      <c r="AF52" s="24">
        <v>0</v>
      </c>
      <c r="AG52" s="24">
        <v>6</v>
      </c>
      <c r="AH52" s="24">
        <v>1</v>
      </c>
      <c r="AI52" s="24">
        <v>0</v>
      </c>
      <c r="AJ52" s="24">
        <v>0</v>
      </c>
      <c r="AK52" s="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1</v>
      </c>
      <c r="AW52" s="13">
        <v>1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1</v>
      </c>
      <c r="CD52" s="13">
        <v>0</v>
      </c>
      <c r="CE52" s="13">
        <v>0</v>
      </c>
      <c r="CF52" s="3">
        <v>0</v>
      </c>
      <c r="CG52" s="13">
        <f t="shared" si="16"/>
        <v>249</v>
      </c>
      <c r="CH52" s="4">
        <f t="shared" si="10"/>
        <v>273</v>
      </c>
      <c r="CI52" s="13">
        <v>24</v>
      </c>
      <c r="CJ52" s="13">
        <v>195</v>
      </c>
      <c r="CK52" s="3">
        <v>40</v>
      </c>
      <c r="CL52" s="28">
        <f t="shared" si="17"/>
        <v>3</v>
      </c>
      <c r="CM52" s="5">
        <v>0</v>
      </c>
      <c r="CN52" s="5">
        <v>0</v>
      </c>
      <c r="CO52" s="5">
        <v>3</v>
      </c>
      <c r="CP52" s="5">
        <v>0</v>
      </c>
      <c r="CQ52" s="11">
        <v>5</v>
      </c>
      <c r="CR52" s="10">
        <v>1</v>
      </c>
      <c r="CS52" s="10">
        <v>2</v>
      </c>
      <c r="CT52" s="10">
        <v>0</v>
      </c>
      <c r="CU52" s="10">
        <v>0</v>
      </c>
      <c r="CV52" s="10">
        <v>1</v>
      </c>
      <c r="CW52" s="10">
        <v>1</v>
      </c>
      <c r="CX52" s="10">
        <v>0</v>
      </c>
      <c r="CY52" s="10">
        <v>0</v>
      </c>
      <c r="CZ52" s="10">
        <v>0</v>
      </c>
      <c r="DA52" s="10">
        <v>0</v>
      </c>
      <c r="DB52" s="3">
        <v>2</v>
      </c>
      <c r="DC52" s="3">
        <v>519</v>
      </c>
      <c r="DD52" s="3">
        <v>1</v>
      </c>
      <c r="DE52" s="3">
        <v>0</v>
      </c>
      <c r="DF52" s="3">
        <v>414</v>
      </c>
      <c r="DG52" s="4">
        <v>242</v>
      </c>
      <c r="DH52" s="6">
        <v>5325</v>
      </c>
      <c r="DI52" s="9">
        <f t="shared" si="11"/>
        <v>88.016528925619838</v>
      </c>
      <c r="DJ52" s="7">
        <f t="shared" si="12"/>
        <v>21916.115702479339</v>
      </c>
      <c r="DK52" s="8">
        <f t="shared" si="13"/>
        <v>24028.512396694216</v>
      </c>
      <c r="DL52" s="39">
        <v>56</v>
      </c>
      <c r="DM52" s="39">
        <v>1</v>
      </c>
      <c r="DN52" s="39">
        <v>0</v>
      </c>
      <c r="DO52" s="39">
        <v>5</v>
      </c>
      <c r="DP52" s="2">
        <f t="shared" si="14"/>
        <v>7.9147043432757718</v>
      </c>
      <c r="DQ52" s="2">
        <f t="shared" si="15"/>
        <v>1.5829408686551545</v>
      </c>
      <c r="DR52" s="44">
        <f t="shared" si="8"/>
        <v>1901.7857142857142</v>
      </c>
      <c r="DS52" s="44">
        <f t="shared" si="9"/>
        <v>380.35714285714283</v>
      </c>
    </row>
    <row r="53" spans="1:123" ht="14.25" customHeight="1" x14ac:dyDescent="0.2">
      <c r="A53" s="13" t="s">
        <v>92</v>
      </c>
      <c r="B53" s="23">
        <v>41.6</v>
      </c>
      <c r="C53" s="24">
        <v>2</v>
      </c>
      <c r="D53" s="24">
        <v>0</v>
      </c>
      <c r="E53" s="24">
        <v>0</v>
      </c>
      <c r="F53" s="24">
        <v>6</v>
      </c>
      <c r="G53" s="24">
        <v>114</v>
      </c>
      <c r="H53" s="24">
        <v>65</v>
      </c>
      <c r="I53" s="24">
        <v>3</v>
      </c>
      <c r="J53" s="24">
        <v>6</v>
      </c>
      <c r="K53" s="24">
        <v>1</v>
      </c>
      <c r="L53" s="24">
        <v>0</v>
      </c>
      <c r="M53" s="24">
        <v>3</v>
      </c>
      <c r="N53" s="24">
        <v>0</v>
      </c>
      <c r="O53" s="24">
        <v>9</v>
      </c>
      <c r="P53" s="24">
        <v>0</v>
      </c>
      <c r="Q53" s="24">
        <v>1</v>
      </c>
      <c r="R53" s="24">
        <v>8</v>
      </c>
      <c r="S53" s="24">
        <v>5</v>
      </c>
      <c r="T53" s="24">
        <v>8</v>
      </c>
      <c r="U53" s="24">
        <v>0</v>
      </c>
      <c r="V53" s="24">
        <v>3</v>
      </c>
      <c r="W53" s="24">
        <v>0</v>
      </c>
      <c r="X53" s="24">
        <v>1</v>
      </c>
      <c r="Y53" s="24">
        <v>0</v>
      </c>
      <c r="Z53" s="24">
        <v>0</v>
      </c>
      <c r="AA53" s="24">
        <v>1</v>
      </c>
      <c r="AB53" s="24">
        <v>1</v>
      </c>
      <c r="AC53" s="24">
        <v>4</v>
      </c>
      <c r="AD53" s="24">
        <v>6</v>
      </c>
      <c r="AE53" s="24">
        <v>0</v>
      </c>
      <c r="AF53" s="24">
        <v>0</v>
      </c>
      <c r="AG53" s="24">
        <v>3</v>
      </c>
      <c r="AH53" s="24">
        <v>2</v>
      </c>
      <c r="AI53" s="24">
        <v>0</v>
      </c>
      <c r="AJ53" s="24">
        <v>0</v>
      </c>
      <c r="AK53" s="3">
        <v>0</v>
      </c>
      <c r="AL53" s="13">
        <v>1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3">
        <v>0</v>
      </c>
      <c r="CG53" s="13">
        <f t="shared" si="16"/>
        <v>253</v>
      </c>
      <c r="CH53" s="4">
        <f t="shared" si="10"/>
        <v>274</v>
      </c>
      <c r="CI53" s="13">
        <v>21</v>
      </c>
      <c r="CJ53" s="13">
        <v>160</v>
      </c>
      <c r="CK53" s="3">
        <v>36</v>
      </c>
      <c r="CL53" s="28">
        <f t="shared" si="17"/>
        <v>3</v>
      </c>
      <c r="CM53" s="5">
        <v>0</v>
      </c>
      <c r="CN53" s="5">
        <v>0</v>
      </c>
      <c r="CO53" s="5">
        <v>1</v>
      </c>
      <c r="CP53" s="5">
        <v>2</v>
      </c>
      <c r="CQ53" s="11">
        <v>12</v>
      </c>
      <c r="CR53" s="10">
        <v>1</v>
      </c>
      <c r="CS53" s="10">
        <v>7</v>
      </c>
      <c r="CT53" s="10">
        <v>2</v>
      </c>
      <c r="CU53" s="10">
        <v>0</v>
      </c>
      <c r="CV53" s="10">
        <v>2</v>
      </c>
      <c r="CW53" s="10">
        <v>0</v>
      </c>
      <c r="CX53" s="10">
        <v>0</v>
      </c>
      <c r="CY53" s="10">
        <v>0</v>
      </c>
      <c r="CZ53" s="10">
        <v>0</v>
      </c>
      <c r="DA53" s="10">
        <v>0</v>
      </c>
      <c r="DB53" s="3">
        <v>2</v>
      </c>
      <c r="DC53" s="3">
        <v>439</v>
      </c>
      <c r="DD53" s="3">
        <v>3</v>
      </c>
      <c r="DE53" s="3">
        <v>4</v>
      </c>
      <c r="DF53" s="3">
        <v>360</v>
      </c>
      <c r="DG53" s="4">
        <v>235</v>
      </c>
      <c r="DH53" s="6">
        <v>5325</v>
      </c>
      <c r="DI53" s="9">
        <f t="shared" si="11"/>
        <v>90.638297872340431</v>
      </c>
      <c r="DJ53" s="7">
        <f t="shared" si="12"/>
        <v>22931.48936170213</v>
      </c>
      <c r="DK53" s="8">
        <f t="shared" si="13"/>
        <v>24834.893617021276</v>
      </c>
      <c r="DL53" s="39">
        <v>149</v>
      </c>
      <c r="DM53" s="39">
        <v>5</v>
      </c>
      <c r="DN53" s="39">
        <v>0</v>
      </c>
      <c r="DO53" s="39">
        <v>6</v>
      </c>
      <c r="DP53" s="2">
        <f t="shared" si="14"/>
        <v>3.4536814774898352</v>
      </c>
      <c r="DQ53" s="2">
        <f t="shared" si="15"/>
        <v>2.8780678979081959</v>
      </c>
      <c r="DR53" s="44">
        <f t="shared" si="8"/>
        <v>857.71812080536915</v>
      </c>
      <c r="DS53" s="44">
        <f t="shared" si="9"/>
        <v>714.76510067114089</v>
      </c>
    </row>
    <row r="54" spans="1:123" ht="14.25" customHeight="1" x14ac:dyDescent="0.2">
      <c r="A54" s="13" t="s">
        <v>92</v>
      </c>
      <c r="B54" s="23">
        <v>42.4</v>
      </c>
      <c r="C54" s="24">
        <v>4</v>
      </c>
      <c r="D54" s="24">
        <v>0</v>
      </c>
      <c r="E54" s="24">
        <v>0</v>
      </c>
      <c r="F54" s="24">
        <v>4</v>
      </c>
      <c r="G54" s="24">
        <v>114</v>
      </c>
      <c r="H54" s="24">
        <v>61</v>
      </c>
      <c r="I54" s="24">
        <v>2</v>
      </c>
      <c r="J54" s="24">
        <v>6</v>
      </c>
      <c r="K54" s="24">
        <v>3</v>
      </c>
      <c r="L54" s="24">
        <v>1</v>
      </c>
      <c r="M54" s="24">
        <v>2</v>
      </c>
      <c r="N54" s="24">
        <v>0</v>
      </c>
      <c r="O54" s="24">
        <v>3</v>
      </c>
      <c r="P54" s="24">
        <v>0</v>
      </c>
      <c r="Q54" s="24">
        <v>0</v>
      </c>
      <c r="R54" s="24">
        <v>7</v>
      </c>
      <c r="S54" s="24">
        <v>2</v>
      </c>
      <c r="T54" s="24">
        <v>6</v>
      </c>
      <c r="U54" s="24">
        <v>2</v>
      </c>
      <c r="V54" s="24">
        <v>0</v>
      </c>
      <c r="W54" s="24">
        <v>0</v>
      </c>
      <c r="X54" s="24">
        <v>1</v>
      </c>
      <c r="Y54" s="24">
        <v>1</v>
      </c>
      <c r="Z54" s="24">
        <v>0</v>
      </c>
      <c r="AA54" s="24">
        <v>1</v>
      </c>
      <c r="AB54" s="24">
        <v>0</v>
      </c>
      <c r="AC54" s="24">
        <v>4</v>
      </c>
      <c r="AD54" s="24">
        <v>18</v>
      </c>
      <c r="AE54" s="24">
        <v>1</v>
      </c>
      <c r="AF54" s="24">
        <v>0</v>
      </c>
      <c r="AG54" s="24">
        <v>5</v>
      </c>
      <c r="AH54" s="24">
        <v>0</v>
      </c>
      <c r="AI54" s="24">
        <v>0</v>
      </c>
      <c r="AJ54" s="24">
        <v>0</v>
      </c>
      <c r="AK54" s="3">
        <v>0</v>
      </c>
      <c r="AL54" s="13">
        <v>2</v>
      </c>
      <c r="AM54" s="13">
        <v>0</v>
      </c>
      <c r="AN54" s="13">
        <v>0</v>
      </c>
      <c r="AO54" s="13">
        <v>0</v>
      </c>
      <c r="AP54" s="13">
        <v>1</v>
      </c>
      <c r="AQ54" s="13">
        <v>0</v>
      </c>
      <c r="AR54" s="13">
        <v>0</v>
      </c>
      <c r="AS54" s="13">
        <v>1</v>
      </c>
      <c r="AT54" s="13">
        <v>0</v>
      </c>
      <c r="AU54" s="13">
        <v>0</v>
      </c>
      <c r="AV54" s="13">
        <v>1</v>
      </c>
      <c r="AW54" s="13">
        <v>0</v>
      </c>
      <c r="AX54" s="13">
        <v>0</v>
      </c>
      <c r="AY54" s="13">
        <v>0</v>
      </c>
      <c r="AZ54" s="13">
        <v>1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1</v>
      </c>
      <c r="CD54" s="13">
        <v>0</v>
      </c>
      <c r="CE54" s="13">
        <v>0</v>
      </c>
      <c r="CF54" s="3">
        <v>0</v>
      </c>
      <c r="CG54" s="13">
        <f t="shared" si="16"/>
        <v>255</v>
      </c>
      <c r="CH54" s="4">
        <f t="shared" si="10"/>
        <v>272</v>
      </c>
      <c r="CI54" s="13">
        <v>17</v>
      </c>
      <c r="CJ54" s="13">
        <v>129</v>
      </c>
      <c r="CK54" s="3">
        <v>41</v>
      </c>
      <c r="CL54" s="28">
        <f t="shared" si="17"/>
        <v>4</v>
      </c>
      <c r="CM54" s="5">
        <v>0</v>
      </c>
      <c r="CN54" s="5">
        <v>1</v>
      </c>
      <c r="CO54" s="5">
        <v>3</v>
      </c>
      <c r="CP54" s="5">
        <v>0</v>
      </c>
      <c r="CQ54" s="11">
        <v>10</v>
      </c>
      <c r="CR54" s="10">
        <v>2</v>
      </c>
      <c r="CS54" s="10">
        <v>5</v>
      </c>
      <c r="CT54" s="10">
        <v>1</v>
      </c>
      <c r="CU54" s="10">
        <v>0</v>
      </c>
      <c r="CV54" s="10">
        <v>2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3">
        <v>1</v>
      </c>
      <c r="DC54" s="3">
        <v>432</v>
      </c>
      <c r="DD54" s="3">
        <v>2</v>
      </c>
      <c r="DE54" s="3">
        <v>1</v>
      </c>
      <c r="DF54" s="3">
        <v>353</v>
      </c>
      <c r="DG54" s="4">
        <v>239</v>
      </c>
      <c r="DH54" s="6">
        <v>5325</v>
      </c>
      <c r="DI54" s="9">
        <f t="shared" si="11"/>
        <v>89.121338912133893</v>
      </c>
      <c r="DJ54" s="7">
        <f t="shared" si="12"/>
        <v>22725.941422594144</v>
      </c>
      <c r="DK54" s="8">
        <f t="shared" si="13"/>
        <v>24241.00418410042</v>
      </c>
      <c r="DL54" s="39">
        <v>52</v>
      </c>
      <c r="DM54" s="39">
        <v>1</v>
      </c>
      <c r="DN54" s="39">
        <v>0</v>
      </c>
      <c r="DO54" s="39">
        <v>2</v>
      </c>
      <c r="DP54" s="2">
        <f t="shared" si="14"/>
        <v>3.379524886877828</v>
      </c>
      <c r="DQ54" s="2">
        <f t="shared" si="15"/>
        <v>1.689762443438914</v>
      </c>
      <c r="DR54" s="44">
        <f t="shared" si="8"/>
        <v>819.23076923076928</v>
      </c>
      <c r="DS54" s="44">
        <f t="shared" si="9"/>
        <v>409.61538461538464</v>
      </c>
    </row>
    <row r="55" spans="1:123" ht="14.25" customHeight="1" x14ac:dyDescent="0.2">
      <c r="A55" s="13" t="s">
        <v>92</v>
      </c>
      <c r="B55" s="23">
        <v>43.2</v>
      </c>
      <c r="C55" s="24">
        <v>0</v>
      </c>
      <c r="D55" s="24">
        <v>0</v>
      </c>
      <c r="E55" s="24">
        <v>6</v>
      </c>
      <c r="F55" s="24">
        <v>8</v>
      </c>
      <c r="G55" s="24">
        <v>89</v>
      </c>
      <c r="H55" s="24">
        <v>69</v>
      </c>
      <c r="I55" s="24">
        <v>3</v>
      </c>
      <c r="J55" s="24">
        <v>2</v>
      </c>
      <c r="K55" s="24">
        <v>2</v>
      </c>
      <c r="L55" s="24">
        <v>0</v>
      </c>
      <c r="M55" s="24">
        <v>3</v>
      </c>
      <c r="N55" s="24">
        <v>4</v>
      </c>
      <c r="O55" s="24">
        <v>5</v>
      </c>
      <c r="P55" s="24">
        <v>0</v>
      </c>
      <c r="Q55" s="24">
        <v>0</v>
      </c>
      <c r="R55" s="24">
        <v>10</v>
      </c>
      <c r="S55" s="24">
        <v>0</v>
      </c>
      <c r="T55" s="24">
        <v>5</v>
      </c>
      <c r="U55" s="24">
        <v>0</v>
      </c>
      <c r="V55" s="24">
        <v>0</v>
      </c>
      <c r="W55" s="24">
        <v>0</v>
      </c>
      <c r="X55" s="24">
        <v>2</v>
      </c>
      <c r="Y55" s="24">
        <v>1</v>
      </c>
      <c r="Z55" s="24">
        <v>0</v>
      </c>
      <c r="AA55" s="24">
        <v>0</v>
      </c>
      <c r="AB55" s="24">
        <v>1</v>
      </c>
      <c r="AC55" s="24">
        <v>5</v>
      </c>
      <c r="AD55" s="24">
        <v>14</v>
      </c>
      <c r="AE55" s="24">
        <v>1</v>
      </c>
      <c r="AF55" s="24">
        <v>0</v>
      </c>
      <c r="AG55" s="24">
        <v>3</v>
      </c>
      <c r="AH55" s="24">
        <v>3</v>
      </c>
      <c r="AI55" s="24">
        <v>1</v>
      </c>
      <c r="AJ55" s="24">
        <v>0</v>
      </c>
      <c r="AK55" s="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1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3">
        <v>0</v>
      </c>
      <c r="BO55" s="13">
        <v>0</v>
      </c>
      <c r="BP55" s="13">
        <v>1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3">
        <v>0</v>
      </c>
      <c r="CG55" s="13">
        <f t="shared" si="16"/>
        <v>239</v>
      </c>
      <c r="CH55" s="4">
        <f t="shared" si="10"/>
        <v>258</v>
      </c>
      <c r="CI55" s="13">
        <v>19</v>
      </c>
      <c r="CJ55" s="13">
        <v>151</v>
      </c>
      <c r="CK55" s="3">
        <v>48</v>
      </c>
      <c r="CL55" s="28">
        <f t="shared" si="17"/>
        <v>12</v>
      </c>
      <c r="CM55" s="5">
        <v>0</v>
      </c>
      <c r="CN55" s="5">
        <v>0</v>
      </c>
      <c r="CO55" s="5">
        <v>9</v>
      </c>
      <c r="CP55" s="5">
        <v>3</v>
      </c>
      <c r="CQ55" s="11">
        <v>14</v>
      </c>
      <c r="CR55" s="10">
        <v>1</v>
      </c>
      <c r="CS55" s="10">
        <v>13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3">
        <v>5</v>
      </c>
      <c r="DC55" s="3">
        <v>532</v>
      </c>
      <c r="DD55" s="3">
        <v>1</v>
      </c>
      <c r="DE55" s="3">
        <v>5</v>
      </c>
      <c r="DF55" s="3">
        <v>406</v>
      </c>
      <c r="DG55" s="4">
        <v>290</v>
      </c>
      <c r="DH55" s="6">
        <v>5325</v>
      </c>
      <c r="DI55" s="9">
        <f t="shared" si="11"/>
        <v>73.448275862068968</v>
      </c>
      <c r="DJ55" s="7">
        <f t="shared" si="12"/>
        <v>17554.137931034482</v>
      </c>
      <c r="DK55" s="8">
        <f t="shared" si="13"/>
        <v>18949.655172413793</v>
      </c>
      <c r="DL55" s="39">
        <v>54</v>
      </c>
      <c r="DM55" s="39">
        <v>0</v>
      </c>
      <c r="DN55" s="39">
        <v>0</v>
      </c>
      <c r="DO55" s="39">
        <v>0</v>
      </c>
      <c r="DP55" s="2">
        <f t="shared" si="14"/>
        <v>0</v>
      </c>
      <c r="DQ55" s="2">
        <f t="shared" si="15"/>
        <v>0</v>
      </c>
      <c r="DR55" s="44">
        <f t="shared" si="8"/>
        <v>0</v>
      </c>
      <c r="DS55" s="44">
        <f t="shared" si="9"/>
        <v>0</v>
      </c>
    </row>
    <row r="56" spans="1:123" ht="14.25" customHeight="1" x14ac:dyDescent="0.2">
      <c r="A56" s="13" t="s">
        <v>92</v>
      </c>
      <c r="B56" s="23">
        <v>44</v>
      </c>
      <c r="C56" s="24">
        <v>3</v>
      </c>
      <c r="D56" s="24">
        <v>0</v>
      </c>
      <c r="E56" s="24">
        <v>1</v>
      </c>
      <c r="F56" s="24">
        <v>1</v>
      </c>
      <c r="G56" s="24">
        <v>102</v>
      </c>
      <c r="H56" s="24">
        <v>64</v>
      </c>
      <c r="I56" s="24">
        <v>2</v>
      </c>
      <c r="J56" s="24">
        <v>7</v>
      </c>
      <c r="K56" s="24">
        <v>2</v>
      </c>
      <c r="L56" s="24">
        <v>0</v>
      </c>
      <c r="M56" s="24">
        <v>2</v>
      </c>
      <c r="N56" s="24">
        <v>1</v>
      </c>
      <c r="O56" s="24">
        <v>5</v>
      </c>
      <c r="P56" s="24">
        <v>0</v>
      </c>
      <c r="Q56" s="24">
        <v>5</v>
      </c>
      <c r="R56" s="24">
        <v>7</v>
      </c>
      <c r="S56" s="24">
        <v>0</v>
      </c>
      <c r="T56" s="24">
        <v>7</v>
      </c>
      <c r="U56" s="24">
        <v>1</v>
      </c>
      <c r="V56" s="24">
        <v>0</v>
      </c>
      <c r="W56" s="24">
        <v>0</v>
      </c>
      <c r="X56" s="24">
        <v>0</v>
      </c>
      <c r="Y56" s="24">
        <v>1</v>
      </c>
      <c r="Z56" s="24">
        <v>0</v>
      </c>
      <c r="AA56" s="24">
        <v>2</v>
      </c>
      <c r="AB56" s="24">
        <v>0</v>
      </c>
      <c r="AC56" s="24">
        <v>4</v>
      </c>
      <c r="AD56" s="24">
        <v>16</v>
      </c>
      <c r="AE56" s="24">
        <v>0</v>
      </c>
      <c r="AF56" s="24">
        <v>0</v>
      </c>
      <c r="AG56" s="24">
        <v>5</v>
      </c>
      <c r="AH56" s="24">
        <v>1</v>
      </c>
      <c r="AI56" s="24">
        <v>1</v>
      </c>
      <c r="AJ56" s="24">
        <v>0</v>
      </c>
      <c r="AK56" s="3">
        <v>0</v>
      </c>
      <c r="AL56" s="13">
        <v>1</v>
      </c>
      <c r="AM56" s="13">
        <v>0</v>
      </c>
      <c r="AN56" s="13">
        <v>0</v>
      </c>
      <c r="AO56" s="13">
        <v>0</v>
      </c>
      <c r="AP56" s="13">
        <v>2</v>
      </c>
      <c r="AQ56" s="13">
        <v>0</v>
      </c>
      <c r="AR56" s="13">
        <v>0</v>
      </c>
      <c r="AS56" s="13">
        <v>1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1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2</v>
      </c>
      <c r="CC56" s="13">
        <v>0</v>
      </c>
      <c r="CD56" s="13">
        <v>0</v>
      </c>
      <c r="CE56" s="13">
        <v>0</v>
      </c>
      <c r="CF56" s="3">
        <v>0</v>
      </c>
      <c r="CG56" s="13">
        <f t="shared" si="16"/>
        <v>247</v>
      </c>
      <c r="CH56" s="4">
        <f t="shared" si="10"/>
        <v>269</v>
      </c>
      <c r="CI56" s="13">
        <v>22</v>
      </c>
      <c r="CJ56" s="13">
        <v>134</v>
      </c>
      <c r="CK56" s="3">
        <v>40</v>
      </c>
      <c r="CL56" s="28">
        <f t="shared" si="17"/>
        <v>4</v>
      </c>
      <c r="CM56" s="5">
        <v>0</v>
      </c>
      <c r="CN56" s="5">
        <v>0</v>
      </c>
      <c r="CO56" s="5">
        <v>3</v>
      </c>
      <c r="CP56" s="5">
        <v>1</v>
      </c>
      <c r="CQ56" s="11">
        <v>11</v>
      </c>
      <c r="CR56" s="10">
        <v>1</v>
      </c>
      <c r="CS56" s="10">
        <v>5</v>
      </c>
      <c r="CT56" s="10">
        <v>0</v>
      </c>
      <c r="CU56" s="10">
        <v>4</v>
      </c>
      <c r="CV56" s="10">
        <v>1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3">
        <v>0</v>
      </c>
      <c r="DC56" s="3">
        <v>510</v>
      </c>
      <c r="DD56" s="3">
        <v>0</v>
      </c>
      <c r="DE56" s="3">
        <v>2</v>
      </c>
      <c r="DF56" s="3">
        <v>357</v>
      </c>
      <c r="DG56" s="4">
        <v>199</v>
      </c>
      <c r="DH56" s="6">
        <v>5325</v>
      </c>
      <c r="DI56" s="9">
        <f t="shared" si="11"/>
        <v>107.03517587939699</v>
      </c>
      <c r="DJ56" s="7">
        <f t="shared" si="12"/>
        <v>26437.688442211056</v>
      </c>
      <c r="DK56" s="8">
        <f t="shared" si="13"/>
        <v>28792.462311557789</v>
      </c>
      <c r="DL56" s="39">
        <v>58</v>
      </c>
      <c r="DM56" s="39">
        <v>1</v>
      </c>
      <c r="DN56" s="39">
        <v>0</v>
      </c>
      <c r="DO56" s="39">
        <v>2</v>
      </c>
      <c r="DP56" s="2">
        <f t="shared" si="14"/>
        <v>2.5509550057684911</v>
      </c>
      <c r="DQ56" s="2">
        <f t="shared" si="15"/>
        <v>1.2754775028842456</v>
      </c>
      <c r="DR56" s="44">
        <f t="shared" si="8"/>
        <v>734.48275862068965</v>
      </c>
      <c r="DS56" s="44">
        <f t="shared" si="9"/>
        <v>367.24137931034483</v>
      </c>
    </row>
    <row r="57" spans="1:123" ht="14.25" customHeight="1" x14ac:dyDescent="0.2">
      <c r="A57" s="13" t="s">
        <v>92</v>
      </c>
      <c r="B57" s="23">
        <v>44.8</v>
      </c>
      <c r="C57" s="24">
        <v>1</v>
      </c>
      <c r="D57" s="24">
        <v>0</v>
      </c>
      <c r="E57" s="24">
        <v>0</v>
      </c>
      <c r="F57" s="24">
        <v>4</v>
      </c>
      <c r="G57" s="24">
        <v>109</v>
      </c>
      <c r="H57" s="24">
        <v>65</v>
      </c>
      <c r="I57" s="24">
        <v>0</v>
      </c>
      <c r="J57" s="24">
        <v>11</v>
      </c>
      <c r="K57" s="24">
        <v>2</v>
      </c>
      <c r="L57" s="24">
        <v>0</v>
      </c>
      <c r="M57" s="24">
        <v>1</v>
      </c>
      <c r="N57" s="24">
        <v>0</v>
      </c>
      <c r="O57" s="24">
        <v>7</v>
      </c>
      <c r="P57" s="24">
        <v>1</v>
      </c>
      <c r="Q57" s="24">
        <v>1</v>
      </c>
      <c r="R57" s="24">
        <v>6</v>
      </c>
      <c r="S57" s="24">
        <v>1</v>
      </c>
      <c r="T57" s="24">
        <v>6</v>
      </c>
      <c r="U57" s="24">
        <v>1</v>
      </c>
      <c r="V57" s="24">
        <v>0</v>
      </c>
      <c r="W57" s="24">
        <v>0</v>
      </c>
      <c r="X57" s="24">
        <v>3</v>
      </c>
      <c r="Y57" s="24">
        <v>3</v>
      </c>
      <c r="Z57" s="24">
        <v>0</v>
      </c>
      <c r="AA57" s="24">
        <v>1</v>
      </c>
      <c r="AB57" s="24">
        <v>1</v>
      </c>
      <c r="AC57" s="24">
        <v>4</v>
      </c>
      <c r="AD57" s="24">
        <v>9</v>
      </c>
      <c r="AE57" s="24">
        <v>0</v>
      </c>
      <c r="AF57" s="24">
        <v>0</v>
      </c>
      <c r="AG57" s="24">
        <v>5</v>
      </c>
      <c r="AH57" s="24">
        <v>1</v>
      </c>
      <c r="AI57" s="24">
        <v>1</v>
      </c>
      <c r="AJ57" s="24">
        <v>0</v>
      </c>
      <c r="AK57" s="3">
        <v>0</v>
      </c>
      <c r="AL57" s="13">
        <v>1</v>
      </c>
      <c r="AM57" s="13">
        <v>0</v>
      </c>
      <c r="AN57" s="13">
        <v>1</v>
      </c>
      <c r="AO57" s="13">
        <v>0</v>
      </c>
      <c r="AP57" s="13">
        <v>1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1</v>
      </c>
      <c r="AZ57" s="13">
        <v>0</v>
      </c>
      <c r="BA57" s="13">
        <v>0</v>
      </c>
      <c r="BB57" s="13">
        <v>0</v>
      </c>
      <c r="BC57" s="13">
        <v>0</v>
      </c>
      <c r="BD57" s="13">
        <v>1</v>
      </c>
      <c r="BE57" s="13">
        <v>0</v>
      </c>
      <c r="BF57" s="13">
        <v>1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3</v>
      </c>
      <c r="CC57" s="13">
        <v>0</v>
      </c>
      <c r="CD57" s="13">
        <v>0</v>
      </c>
      <c r="CE57" s="13">
        <v>0</v>
      </c>
      <c r="CF57" s="3">
        <v>0</v>
      </c>
      <c r="CG57" s="13">
        <f t="shared" si="16"/>
        <v>253</v>
      </c>
      <c r="CH57" s="4">
        <f t="shared" si="10"/>
        <v>267</v>
      </c>
      <c r="CI57" s="13">
        <v>14</v>
      </c>
      <c r="CJ57" s="13">
        <v>153</v>
      </c>
      <c r="CK57" s="3">
        <v>48</v>
      </c>
      <c r="CL57" s="28">
        <f t="shared" si="17"/>
        <v>8</v>
      </c>
      <c r="CM57" s="5">
        <v>0</v>
      </c>
      <c r="CN57" s="5">
        <v>0</v>
      </c>
      <c r="CO57" s="5">
        <v>7</v>
      </c>
      <c r="CP57" s="5">
        <v>1</v>
      </c>
      <c r="CQ57" s="11">
        <v>14</v>
      </c>
      <c r="CR57" s="10">
        <v>2</v>
      </c>
      <c r="CS57" s="10">
        <v>7</v>
      </c>
      <c r="CT57" s="10">
        <v>0</v>
      </c>
      <c r="CU57" s="10">
        <v>3</v>
      </c>
      <c r="CV57" s="10">
        <v>1</v>
      </c>
      <c r="CW57" s="10">
        <v>1</v>
      </c>
      <c r="CX57" s="10">
        <v>0</v>
      </c>
      <c r="CY57" s="10">
        <v>0</v>
      </c>
      <c r="CZ57" s="10">
        <v>0</v>
      </c>
      <c r="DA57" s="10">
        <v>0</v>
      </c>
      <c r="DB57" s="3">
        <v>1</v>
      </c>
      <c r="DC57" s="3">
        <v>462</v>
      </c>
      <c r="DD57" s="3">
        <v>1</v>
      </c>
      <c r="DE57" s="3">
        <v>2</v>
      </c>
      <c r="DF57" s="3">
        <v>319</v>
      </c>
      <c r="DG57" s="4">
        <v>271</v>
      </c>
      <c r="DH57" s="6">
        <v>5325</v>
      </c>
      <c r="DI57" s="9">
        <f t="shared" si="11"/>
        <v>78.597785977859772</v>
      </c>
      <c r="DJ57" s="7">
        <f t="shared" si="12"/>
        <v>19885.239852398521</v>
      </c>
      <c r="DK57" s="8">
        <f t="shared" si="13"/>
        <v>20985.608856088558</v>
      </c>
      <c r="DL57" s="39">
        <v>88</v>
      </c>
      <c r="DM57" s="39">
        <v>8</v>
      </c>
      <c r="DN57" s="39">
        <v>0</v>
      </c>
      <c r="DO57" s="39">
        <v>2</v>
      </c>
      <c r="DP57" s="2">
        <f t="shared" si="14"/>
        <v>2.3067756213823629</v>
      </c>
      <c r="DQ57" s="2">
        <f t="shared" si="15"/>
        <v>9.2271024855294517</v>
      </c>
      <c r="DR57" s="44">
        <f t="shared" si="8"/>
        <v>484.09090909090907</v>
      </c>
      <c r="DS57" s="44">
        <f t="shared" si="9"/>
        <v>1936.3636363636363</v>
      </c>
    </row>
    <row r="58" spans="1:123" ht="14.25" customHeight="1" x14ac:dyDescent="0.2">
      <c r="A58" s="13" t="s">
        <v>92</v>
      </c>
      <c r="B58" s="23">
        <v>45.6</v>
      </c>
      <c r="C58" s="24">
        <v>0</v>
      </c>
      <c r="D58" s="24">
        <v>0</v>
      </c>
      <c r="E58" s="24">
        <v>0</v>
      </c>
      <c r="F58" s="24">
        <v>4</v>
      </c>
      <c r="G58" s="24">
        <v>107</v>
      </c>
      <c r="H58" s="24">
        <v>55</v>
      </c>
      <c r="I58" s="24">
        <v>4</v>
      </c>
      <c r="J58" s="24">
        <v>7</v>
      </c>
      <c r="K58" s="24">
        <v>1</v>
      </c>
      <c r="L58" s="24">
        <v>0</v>
      </c>
      <c r="M58" s="24">
        <v>3</v>
      </c>
      <c r="N58" s="24">
        <v>2</v>
      </c>
      <c r="O58" s="24">
        <v>6</v>
      </c>
      <c r="P58" s="24">
        <v>0</v>
      </c>
      <c r="Q58" s="24">
        <v>0</v>
      </c>
      <c r="R58" s="24">
        <v>8</v>
      </c>
      <c r="S58" s="24">
        <v>0</v>
      </c>
      <c r="T58" s="24">
        <v>13</v>
      </c>
      <c r="U58" s="24">
        <v>1</v>
      </c>
      <c r="V58" s="24">
        <v>2</v>
      </c>
      <c r="W58" s="24">
        <v>0</v>
      </c>
      <c r="X58" s="24">
        <v>1</v>
      </c>
      <c r="Y58" s="24">
        <v>2</v>
      </c>
      <c r="Z58" s="24">
        <v>0</v>
      </c>
      <c r="AA58" s="24">
        <v>0</v>
      </c>
      <c r="AB58" s="24">
        <v>1</v>
      </c>
      <c r="AC58" s="24">
        <v>9</v>
      </c>
      <c r="AD58" s="24">
        <v>25</v>
      </c>
      <c r="AE58" s="24">
        <v>1</v>
      </c>
      <c r="AF58" s="24">
        <v>0</v>
      </c>
      <c r="AG58" s="24">
        <v>1</v>
      </c>
      <c r="AH58" s="24">
        <v>2</v>
      </c>
      <c r="AI58" s="24">
        <v>0</v>
      </c>
      <c r="AJ58" s="24">
        <v>0</v>
      </c>
      <c r="AK58" s="3">
        <v>0</v>
      </c>
      <c r="AL58" s="13">
        <v>1</v>
      </c>
      <c r="AM58" s="13">
        <v>2</v>
      </c>
      <c r="AN58" s="13">
        <v>0</v>
      </c>
      <c r="AO58" s="13">
        <v>0</v>
      </c>
      <c r="AP58" s="13">
        <v>1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1</v>
      </c>
      <c r="AX58" s="13">
        <v>0</v>
      </c>
      <c r="AY58" s="13">
        <v>1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1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3">
        <v>0</v>
      </c>
      <c r="CG58" s="13">
        <f t="shared" si="16"/>
        <v>262</v>
      </c>
      <c r="CH58" s="4">
        <f t="shared" si="10"/>
        <v>283</v>
      </c>
      <c r="CI58" s="13">
        <v>21</v>
      </c>
      <c r="CJ58" s="13">
        <v>153</v>
      </c>
      <c r="CK58" s="3">
        <v>42</v>
      </c>
      <c r="CL58" s="28">
        <f t="shared" si="17"/>
        <v>0</v>
      </c>
      <c r="CM58" s="5">
        <v>0</v>
      </c>
      <c r="CN58" s="5">
        <v>0</v>
      </c>
      <c r="CO58" s="5">
        <v>0</v>
      </c>
      <c r="CP58" s="5">
        <v>0</v>
      </c>
      <c r="CQ58" s="11">
        <v>22</v>
      </c>
      <c r="CR58" s="10">
        <v>1</v>
      </c>
      <c r="CS58" s="10">
        <v>17</v>
      </c>
      <c r="CT58" s="10">
        <v>0</v>
      </c>
      <c r="CU58" s="10">
        <v>0</v>
      </c>
      <c r="CV58" s="10">
        <v>4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3">
        <v>1</v>
      </c>
      <c r="DC58" s="3">
        <v>560</v>
      </c>
      <c r="DD58" s="3">
        <v>2</v>
      </c>
      <c r="DE58" s="3">
        <v>2</v>
      </c>
      <c r="DF58" s="3">
        <v>372</v>
      </c>
      <c r="DG58" s="4">
        <v>313</v>
      </c>
      <c r="DH58" s="6">
        <v>5325</v>
      </c>
      <c r="DI58" s="9">
        <f t="shared" si="11"/>
        <v>68.051118210862626</v>
      </c>
      <c r="DJ58" s="7">
        <f t="shared" si="12"/>
        <v>17829.392971246009</v>
      </c>
      <c r="DK58" s="8">
        <f t="shared" si="13"/>
        <v>19258.466453674122</v>
      </c>
      <c r="DL58" s="39">
        <v>182</v>
      </c>
      <c r="DM58" s="39">
        <v>9</v>
      </c>
      <c r="DN58" s="39">
        <v>0</v>
      </c>
      <c r="DO58" s="39">
        <v>1</v>
      </c>
      <c r="DP58" s="2">
        <f t="shared" si="14"/>
        <v>0.60769619073506009</v>
      </c>
      <c r="DQ58" s="2">
        <f t="shared" si="15"/>
        <v>5.4692657166155403</v>
      </c>
      <c r="DR58" s="44">
        <f t="shared" si="8"/>
        <v>117.03296703296704</v>
      </c>
      <c r="DS58" s="44">
        <f t="shared" si="9"/>
        <v>1053.2967032967033</v>
      </c>
    </row>
    <row r="59" spans="1:123" ht="14.25" customHeight="1" x14ac:dyDescent="0.15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DH59" s="6"/>
      <c r="DI59" s="9"/>
      <c r="DJ59" s="7"/>
      <c r="DK59" s="8"/>
    </row>
    <row r="60" spans="1:123" ht="14.25" customHeight="1" x14ac:dyDescent="0.15">
      <c r="B60" s="12"/>
      <c r="DH60" s="6"/>
      <c r="DI60" s="9"/>
      <c r="DJ60" s="7"/>
      <c r="DK60" s="8"/>
    </row>
    <row r="61" spans="1:123" ht="14.25" customHeight="1" x14ac:dyDescent="0.15">
      <c r="B61" s="12"/>
      <c r="DH61" s="6"/>
      <c r="DI61" s="9"/>
      <c r="DJ61" s="7"/>
      <c r="DK61" s="8"/>
    </row>
    <row r="62" spans="1:123" ht="14.25" customHeight="1" x14ac:dyDescent="0.15">
      <c r="B62" s="12"/>
      <c r="DH62" s="6"/>
      <c r="DI62" s="9"/>
      <c r="DJ62" s="7"/>
      <c r="DK62" s="8"/>
    </row>
    <row r="63" spans="1:123" ht="14.25" customHeight="1" x14ac:dyDescent="0.15">
      <c r="B63" s="12"/>
      <c r="DH63" s="6"/>
      <c r="DI63" s="9"/>
      <c r="DJ63" s="7"/>
      <c r="DK63" s="8"/>
    </row>
    <row r="64" spans="1:123" ht="14.25" customHeight="1" x14ac:dyDescent="0.15">
      <c r="B64" s="12"/>
      <c r="DH64" s="6"/>
      <c r="DI64" s="9"/>
      <c r="DJ64" s="7"/>
      <c r="DK64" s="8"/>
    </row>
    <row r="65" spans="2:115" ht="14.25" customHeight="1" x14ac:dyDescent="0.15">
      <c r="B65" s="12"/>
      <c r="DH65" s="6"/>
      <c r="DI65" s="9"/>
      <c r="DJ65" s="7"/>
      <c r="DK65" s="8"/>
    </row>
    <row r="66" spans="2:115" ht="14.25" customHeight="1" x14ac:dyDescent="0.15">
      <c r="B66" s="12"/>
      <c r="DH66" s="6"/>
      <c r="DI66" s="9"/>
      <c r="DJ66" s="7"/>
      <c r="DK66" s="8"/>
    </row>
    <row r="67" spans="2:115" ht="14.25" customHeight="1" x14ac:dyDescent="0.15">
      <c r="B67" s="12"/>
      <c r="DH67" s="6"/>
      <c r="DI67" s="9"/>
      <c r="DJ67" s="7"/>
      <c r="DK67" s="8"/>
    </row>
    <row r="68" spans="2:115" ht="14.25" customHeight="1" x14ac:dyDescent="0.15">
      <c r="B68" s="12"/>
      <c r="DH68" s="6"/>
      <c r="DI68" s="9"/>
      <c r="DJ68" s="7"/>
      <c r="DK68" s="8"/>
    </row>
    <row r="69" spans="2:115" ht="14.25" customHeight="1" x14ac:dyDescent="0.15">
      <c r="B69" s="12"/>
      <c r="DH69" s="6"/>
      <c r="DI69" s="9"/>
      <c r="DJ69" s="7"/>
      <c r="DK69" s="8"/>
    </row>
    <row r="70" spans="2:115" ht="14.25" customHeight="1" x14ac:dyDescent="0.15">
      <c r="B70" s="12"/>
      <c r="DH70" s="6"/>
      <c r="DI70" s="9"/>
      <c r="DJ70" s="7"/>
      <c r="DK70" s="8"/>
    </row>
    <row r="71" spans="2:115" ht="14.25" customHeight="1" x14ac:dyDescent="0.15">
      <c r="B71" s="12"/>
      <c r="DH71" s="6"/>
      <c r="DI71" s="9"/>
      <c r="DJ71" s="7"/>
      <c r="DK71" s="8"/>
    </row>
    <row r="72" spans="2:115" ht="14.25" customHeight="1" x14ac:dyDescent="0.15">
      <c r="B72" s="12"/>
      <c r="DH72" s="6"/>
      <c r="DI72" s="9"/>
      <c r="DJ72" s="7"/>
      <c r="DK72" s="8"/>
    </row>
    <row r="73" spans="2:115" ht="14.25" customHeight="1" x14ac:dyDescent="0.15">
      <c r="B73" s="12"/>
      <c r="DH73" s="6"/>
      <c r="DI73" s="9"/>
      <c r="DJ73" s="7"/>
      <c r="DK73" s="8"/>
    </row>
    <row r="74" spans="2:115" ht="14.25" customHeight="1" x14ac:dyDescent="0.15">
      <c r="B74" s="12"/>
      <c r="DH74" s="6"/>
      <c r="DI74" s="9"/>
      <c r="DJ74" s="7"/>
      <c r="DK74" s="8"/>
    </row>
    <row r="75" spans="2:115" ht="14.25" customHeight="1" x14ac:dyDescent="0.15">
      <c r="B75" s="12"/>
      <c r="DH75" s="6"/>
      <c r="DI75" s="9"/>
      <c r="DJ75" s="7"/>
      <c r="DK75" s="8"/>
    </row>
    <row r="76" spans="2:115" ht="14.25" customHeight="1" x14ac:dyDescent="0.15">
      <c r="B76" s="12"/>
      <c r="DH76" s="6"/>
      <c r="DI76" s="9"/>
      <c r="DJ76" s="7"/>
      <c r="DK76" s="8"/>
    </row>
    <row r="77" spans="2:115" ht="14.25" customHeight="1" x14ac:dyDescent="0.15">
      <c r="B77" s="12"/>
      <c r="DH77" s="6"/>
      <c r="DI77" s="9"/>
      <c r="DJ77" s="7"/>
      <c r="DK77" s="8"/>
    </row>
    <row r="78" spans="2:115" ht="14.25" customHeight="1" x14ac:dyDescent="0.15">
      <c r="B78" s="12"/>
      <c r="DH78" s="6"/>
      <c r="DI78" s="9"/>
      <c r="DJ78" s="7"/>
      <c r="DK78" s="8"/>
    </row>
    <row r="79" spans="2:115" ht="14.25" customHeight="1" x14ac:dyDescent="0.15">
      <c r="B79" s="12"/>
      <c r="DH79" s="6"/>
      <c r="DI79" s="9"/>
      <c r="DJ79" s="7"/>
      <c r="DK79" s="8"/>
    </row>
    <row r="80" spans="2:115" ht="14.25" customHeight="1" x14ac:dyDescent="0.15">
      <c r="B80" s="12"/>
      <c r="DH80" s="6"/>
      <c r="DI80" s="9"/>
      <c r="DJ80" s="7"/>
      <c r="DK80" s="8"/>
    </row>
    <row r="81" spans="2:122" ht="14.25" customHeight="1" x14ac:dyDescent="0.15">
      <c r="B81" s="12"/>
      <c r="DH81" s="6"/>
      <c r="DI81" s="9"/>
      <c r="DJ81" s="7"/>
      <c r="DK81" s="8"/>
    </row>
    <row r="82" spans="2:122" ht="14.25" customHeight="1" x14ac:dyDescent="0.15">
      <c r="B82" s="12"/>
      <c r="DH82" s="6"/>
      <c r="DI82" s="9"/>
      <c r="DJ82" s="7"/>
      <c r="DK82" s="8"/>
    </row>
    <row r="83" spans="2:122" ht="14.25" customHeight="1" x14ac:dyDescent="0.15">
      <c r="B83" s="12"/>
      <c r="DH83" s="6"/>
      <c r="DI83" s="9"/>
      <c r="DJ83" s="7"/>
      <c r="DK83" s="8"/>
    </row>
    <row r="84" spans="2:122" ht="14.25" customHeight="1" x14ac:dyDescent="0.15">
      <c r="B84" s="12"/>
      <c r="DH84" s="6"/>
      <c r="DI84" s="9"/>
      <c r="DJ84" s="7"/>
      <c r="DK84" s="8"/>
    </row>
    <row r="85" spans="2:122" s="13" customFormat="1" ht="14.25" customHeight="1" x14ac:dyDescent="0.15">
      <c r="B85" s="12"/>
      <c r="AK85" s="3"/>
      <c r="BN85" s="3"/>
      <c r="CF85" s="3"/>
      <c r="CH85" s="4"/>
      <c r="CK85" s="3"/>
      <c r="CL85" s="28"/>
      <c r="CM85" s="5"/>
      <c r="CN85" s="5"/>
      <c r="CO85" s="5"/>
      <c r="CP85" s="5"/>
      <c r="CQ85" s="11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3"/>
      <c r="DC85" s="3"/>
      <c r="DD85" s="3"/>
      <c r="DE85" s="3"/>
      <c r="DF85" s="3"/>
      <c r="DG85" s="4"/>
      <c r="DH85" s="6"/>
      <c r="DI85" s="9"/>
      <c r="DJ85" s="7"/>
      <c r="DK85" s="8"/>
      <c r="DR85" s="45"/>
    </row>
    <row r="86" spans="2:122" ht="14.25" customHeight="1" x14ac:dyDescent="0.15">
      <c r="B86" s="12"/>
      <c r="DH86" s="6"/>
      <c r="DI86" s="9"/>
      <c r="DJ86" s="7"/>
      <c r="DK86" s="8"/>
    </row>
    <row r="87" spans="2:122" ht="14.25" customHeight="1" x14ac:dyDescent="0.15">
      <c r="B87" s="12"/>
      <c r="DH87" s="6"/>
      <c r="DI87" s="9"/>
      <c r="DJ87" s="7"/>
      <c r="DK87" s="8"/>
    </row>
    <row r="88" spans="2:122" ht="14.25" customHeight="1" x14ac:dyDescent="0.15">
      <c r="B88" s="12"/>
      <c r="DH88" s="6"/>
      <c r="DI88" s="9"/>
      <c r="DJ88" s="7"/>
      <c r="DK88" s="8"/>
    </row>
    <row r="89" spans="2:122" ht="14.25" customHeight="1" x14ac:dyDescent="0.15">
      <c r="B89" s="12"/>
      <c r="DH89" s="6"/>
      <c r="DI89" s="9"/>
      <c r="DJ89" s="7"/>
      <c r="DK89" s="8"/>
    </row>
    <row r="90" spans="2:122" ht="14.25" customHeight="1" x14ac:dyDescent="0.15">
      <c r="B90" s="12"/>
      <c r="DH90" s="6"/>
      <c r="DI90" s="9"/>
      <c r="DJ90" s="7"/>
      <c r="DK90" s="8"/>
    </row>
    <row r="91" spans="2:122" ht="14.25" customHeight="1" x14ac:dyDescent="0.15">
      <c r="B91" s="12"/>
      <c r="DH91" s="6"/>
      <c r="DI91" s="9"/>
      <c r="DJ91" s="7"/>
      <c r="DK91" s="8"/>
    </row>
    <row r="92" spans="2:122" ht="14.25" customHeight="1" x14ac:dyDescent="0.15">
      <c r="B92" s="12"/>
      <c r="DH92" s="6"/>
      <c r="DI92" s="9"/>
      <c r="DJ92" s="7"/>
      <c r="DK92" s="8"/>
    </row>
    <row r="93" spans="2:122" ht="14.25" customHeight="1" x14ac:dyDescent="0.15">
      <c r="B93" s="12"/>
      <c r="DH93" s="6"/>
      <c r="DI93" s="9"/>
      <c r="DJ93" s="7"/>
      <c r="DK93" s="8"/>
    </row>
    <row r="94" spans="2:122" ht="14.25" customHeight="1" x14ac:dyDescent="0.15">
      <c r="B94" s="12"/>
      <c r="DH94" s="6"/>
      <c r="DI94" s="9"/>
      <c r="DJ94" s="7"/>
      <c r="DK94" s="8"/>
    </row>
    <row r="95" spans="2:122" ht="14.25" customHeight="1" x14ac:dyDescent="0.15">
      <c r="B95" s="12"/>
      <c r="DH95" s="6"/>
      <c r="DI95" s="9"/>
      <c r="DJ95" s="7"/>
      <c r="DK95" s="8"/>
    </row>
    <row r="96" spans="2:122" ht="14.25" customHeight="1" x14ac:dyDescent="0.15">
      <c r="B96" s="12"/>
      <c r="DH96" s="6"/>
      <c r="DI96" s="9"/>
      <c r="DJ96" s="7"/>
      <c r="DK96" s="8"/>
    </row>
    <row r="97" spans="1:122" s="14" customFormat="1" ht="14.2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3"/>
      <c r="CG97" s="13"/>
      <c r="CH97" s="4"/>
      <c r="CI97" s="13"/>
      <c r="CJ97" s="13"/>
      <c r="CK97" s="3"/>
      <c r="CL97" s="28"/>
      <c r="CM97" s="5"/>
      <c r="CN97" s="5"/>
      <c r="CO97" s="5"/>
      <c r="CP97" s="5"/>
      <c r="CQ97" s="11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3"/>
      <c r="DC97" s="3"/>
      <c r="DD97" s="3"/>
      <c r="DE97" s="3"/>
      <c r="DF97" s="3"/>
      <c r="DG97" s="4"/>
      <c r="DH97" s="6"/>
      <c r="DI97" s="9"/>
      <c r="DJ97" s="7"/>
      <c r="DK97" s="8"/>
      <c r="DR97" s="46"/>
    </row>
    <row r="98" spans="1:122" s="14" customFormat="1" ht="14.2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3"/>
      <c r="CG98" s="13"/>
      <c r="CH98" s="4"/>
      <c r="CI98" s="13"/>
      <c r="CJ98" s="13"/>
      <c r="CK98" s="3"/>
      <c r="CL98" s="28"/>
      <c r="CM98" s="5"/>
      <c r="CN98" s="5"/>
      <c r="CO98" s="5"/>
      <c r="CP98" s="5"/>
      <c r="CQ98" s="11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3"/>
      <c r="DC98" s="3"/>
      <c r="DD98" s="3"/>
      <c r="DE98" s="3"/>
      <c r="DF98" s="3"/>
      <c r="DG98" s="4"/>
      <c r="DH98" s="6"/>
      <c r="DI98" s="9"/>
      <c r="DJ98" s="7"/>
      <c r="DK98" s="8"/>
      <c r="DR98" s="46"/>
    </row>
    <row r="99" spans="1:122" s="14" customFormat="1" ht="14.2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3"/>
      <c r="CG99" s="13"/>
      <c r="CH99" s="4"/>
      <c r="CI99" s="13"/>
      <c r="CJ99" s="13"/>
      <c r="CK99" s="3"/>
      <c r="CL99" s="28"/>
      <c r="CM99" s="5"/>
      <c r="CN99" s="5"/>
      <c r="CO99" s="5"/>
      <c r="CP99" s="5"/>
      <c r="CQ99" s="11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3"/>
      <c r="DC99" s="3"/>
      <c r="DD99" s="3"/>
      <c r="DE99" s="3"/>
      <c r="DF99" s="3"/>
      <c r="DG99" s="4"/>
      <c r="DH99" s="6"/>
      <c r="DI99" s="9"/>
      <c r="DJ99" s="7"/>
      <c r="DK99" s="8"/>
      <c r="DR99" s="46"/>
    </row>
    <row r="100" spans="1:122" s="14" customFormat="1" ht="14.2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3"/>
      <c r="CG100" s="13"/>
      <c r="CH100" s="4"/>
      <c r="CI100" s="13"/>
      <c r="CJ100" s="13"/>
      <c r="CK100" s="3"/>
      <c r="CL100" s="28"/>
      <c r="CM100" s="5"/>
      <c r="CN100" s="5"/>
      <c r="CO100" s="5"/>
      <c r="CP100" s="5"/>
      <c r="CQ100" s="11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3"/>
      <c r="DC100" s="3"/>
      <c r="DD100" s="3"/>
      <c r="DE100" s="3"/>
      <c r="DF100" s="3"/>
      <c r="DG100" s="4"/>
      <c r="DH100" s="6"/>
      <c r="DI100" s="9"/>
      <c r="DJ100" s="7"/>
      <c r="DK100" s="8"/>
      <c r="DR100" s="46"/>
    </row>
    <row r="101" spans="1:122" s="14" customFormat="1" ht="14.2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3"/>
      <c r="CG101" s="13"/>
      <c r="CH101" s="4"/>
      <c r="CI101" s="13"/>
      <c r="CJ101" s="13"/>
      <c r="CK101" s="3"/>
      <c r="CL101" s="28"/>
      <c r="CM101" s="5"/>
      <c r="CN101" s="5"/>
      <c r="CO101" s="5"/>
      <c r="CP101" s="5"/>
      <c r="CQ101" s="11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3"/>
      <c r="DC101" s="3"/>
      <c r="DD101" s="3"/>
      <c r="DE101" s="3"/>
      <c r="DF101" s="3"/>
      <c r="DG101" s="4"/>
      <c r="DH101" s="6"/>
      <c r="DI101" s="9"/>
      <c r="DJ101" s="7"/>
      <c r="DK101" s="8"/>
      <c r="DR101" s="46"/>
    </row>
    <row r="102" spans="1:122" s="14" customFormat="1" ht="14.2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3"/>
      <c r="CG102" s="13"/>
      <c r="CH102" s="4"/>
      <c r="CI102" s="13"/>
      <c r="CJ102" s="13"/>
      <c r="CK102" s="3"/>
      <c r="CL102" s="28"/>
      <c r="CM102" s="5"/>
      <c r="CN102" s="5"/>
      <c r="CO102" s="5"/>
      <c r="CP102" s="5"/>
      <c r="CQ102" s="11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3"/>
      <c r="DC102" s="3"/>
      <c r="DD102" s="3"/>
      <c r="DE102" s="3"/>
      <c r="DF102" s="3"/>
      <c r="DG102" s="4"/>
      <c r="DH102" s="6"/>
      <c r="DI102" s="9"/>
      <c r="DJ102" s="7"/>
      <c r="DK102" s="8"/>
      <c r="DR102" s="46"/>
    </row>
    <row r="103" spans="1:122" s="14" customFormat="1" ht="14.2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3"/>
      <c r="CG103" s="13"/>
      <c r="CH103" s="4"/>
      <c r="CI103" s="13"/>
      <c r="CJ103" s="13"/>
      <c r="CK103" s="3"/>
      <c r="CL103" s="28"/>
      <c r="CM103" s="5"/>
      <c r="CN103" s="5"/>
      <c r="CO103" s="5"/>
      <c r="CP103" s="5"/>
      <c r="CQ103" s="11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3"/>
      <c r="DC103" s="3"/>
      <c r="DD103" s="3"/>
      <c r="DE103" s="3"/>
      <c r="DF103" s="3"/>
      <c r="DG103" s="4"/>
      <c r="DH103" s="6"/>
      <c r="DI103" s="9"/>
      <c r="DJ103" s="7"/>
      <c r="DK103" s="8"/>
      <c r="DR103" s="46"/>
    </row>
    <row r="104" spans="1:122" s="14" customFormat="1" ht="14.2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3"/>
      <c r="CG104" s="13"/>
      <c r="CH104" s="4"/>
      <c r="CI104" s="13"/>
      <c r="CJ104" s="13"/>
      <c r="CK104" s="3"/>
      <c r="CL104" s="28"/>
      <c r="CM104" s="5"/>
      <c r="CN104" s="5"/>
      <c r="CO104" s="5"/>
      <c r="CP104" s="5"/>
      <c r="CQ104" s="11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3"/>
      <c r="DC104" s="3"/>
      <c r="DD104" s="3"/>
      <c r="DE104" s="3"/>
      <c r="DF104" s="3"/>
      <c r="DG104" s="4"/>
      <c r="DH104" s="6"/>
      <c r="DI104" s="9"/>
      <c r="DJ104" s="7"/>
      <c r="DK104" s="8"/>
      <c r="DR104" s="46"/>
    </row>
    <row r="105" spans="1:122" s="14" customFormat="1" ht="14.2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3"/>
      <c r="CG105" s="13"/>
      <c r="CH105" s="4"/>
      <c r="CI105" s="13"/>
      <c r="CJ105" s="13"/>
      <c r="CK105" s="3"/>
      <c r="CL105" s="28"/>
      <c r="CM105" s="5"/>
      <c r="CN105" s="5"/>
      <c r="CO105" s="5"/>
      <c r="CP105" s="5"/>
      <c r="CQ105" s="11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3"/>
      <c r="DC105" s="3"/>
      <c r="DD105" s="3"/>
      <c r="DE105" s="3"/>
      <c r="DF105" s="3"/>
      <c r="DG105" s="4"/>
      <c r="DH105" s="6"/>
      <c r="DI105" s="9"/>
      <c r="DJ105" s="7"/>
      <c r="DK105" s="8"/>
      <c r="DR105" s="46"/>
    </row>
    <row r="106" spans="1:122" s="14" customFormat="1" ht="14.2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3"/>
      <c r="CG106" s="13"/>
      <c r="CH106" s="4"/>
      <c r="CI106" s="13"/>
      <c r="CJ106" s="13"/>
      <c r="CK106" s="3"/>
      <c r="CL106" s="28"/>
      <c r="CM106" s="5"/>
      <c r="CN106" s="5"/>
      <c r="CO106" s="5"/>
      <c r="CP106" s="5"/>
      <c r="CQ106" s="11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3"/>
      <c r="DC106" s="3"/>
      <c r="DD106" s="3"/>
      <c r="DE106" s="3"/>
      <c r="DF106" s="3"/>
      <c r="DG106" s="4"/>
      <c r="DH106" s="6"/>
      <c r="DI106" s="9"/>
      <c r="DJ106" s="7"/>
      <c r="DK106" s="8"/>
      <c r="DR106" s="46"/>
    </row>
    <row r="107" spans="1:122" s="14" customFormat="1" ht="14.2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3"/>
      <c r="CG107" s="13"/>
      <c r="CH107" s="4"/>
      <c r="CI107" s="13"/>
      <c r="CJ107" s="13"/>
      <c r="CK107" s="3"/>
      <c r="CL107" s="28"/>
      <c r="CM107" s="5"/>
      <c r="CN107" s="5"/>
      <c r="CO107" s="5"/>
      <c r="CP107" s="5"/>
      <c r="CQ107" s="11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3"/>
      <c r="DC107" s="3"/>
      <c r="DD107" s="3"/>
      <c r="DE107" s="3"/>
      <c r="DF107" s="3"/>
      <c r="DG107" s="4"/>
      <c r="DH107" s="6"/>
      <c r="DI107" s="9"/>
      <c r="DJ107" s="7"/>
      <c r="DK107" s="8"/>
      <c r="DR107" s="46"/>
    </row>
    <row r="108" spans="1:122" s="14" customFormat="1" ht="14.2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3"/>
      <c r="CG108" s="13"/>
      <c r="CH108" s="4"/>
      <c r="CI108" s="13"/>
      <c r="CJ108" s="13"/>
      <c r="CK108" s="3"/>
      <c r="CL108" s="28"/>
      <c r="CM108" s="5"/>
      <c r="CN108" s="5"/>
      <c r="CO108" s="5"/>
      <c r="CP108" s="5"/>
      <c r="CQ108" s="11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3"/>
      <c r="DC108" s="3"/>
      <c r="DD108" s="3"/>
      <c r="DE108" s="3"/>
      <c r="DF108" s="3"/>
      <c r="DG108" s="4"/>
      <c r="DH108" s="6"/>
      <c r="DI108" s="9"/>
      <c r="DJ108" s="7"/>
      <c r="DK108" s="8"/>
      <c r="DR108" s="46"/>
    </row>
    <row r="109" spans="1:122" s="14" customFormat="1" ht="14.2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3"/>
      <c r="CG109" s="13"/>
      <c r="CH109" s="4"/>
      <c r="CI109" s="13"/>
      <c r="CJ109" s="13"/>
      <c r="CK109" s="3"/>
      <c r="CL109" s="28"/>
      <c r="CM109" s="5"/>
      <c r="CN109" s="5"/>
      <c r="CO109" s="5"/>
      <c r="CP109" s="5"/>
      <c r="CQ109" s="11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3"/>
      <c r="DC109" s="3"/>
      <c r="DD109" s="3"/>
      <c r="DE109" s="3"/>
      <c r="DF109" s="3"/>
      <c r="DG109" s="4"/>
      <c r="DH109" s="6"/>
      <c r="DI109" s="9"/>
      <c r="DJ109" s="7"/>
      <c r="DK109" s="8"/>
      <c r="DR109" s="46"/>
    </row>
    <row r="110" spans="1:122" s="14" customFormat="1" ht="14.2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3"/>
      <c r="CG110" s="13"/>
      <c r="CH110" s="4"/>
      <c r="CI110" s="13"/>
      <c r="CJ110" s="13"/>
      <c r="CK110" s="3"/>
      <c r="CL110" s="28"/>
      <c r="CM110" s="5"/>
      <c r="CN110" s="5"/>
      <c r="CO110" s="5"/>
      <c r="CP110" s="5"/>
      <c r="CQ110" s="11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3"/>
      <c r="DC110" s="3"/>
      <c r="DD110" s="3"/>
      <c r="DE110" s="3"/>
      <c r="DF110" s="3"/>
      <c r="DG110" s="4"/>
      <c r="DH110" s="6"/>
      <c r="DI110" s="9"/>
      <c r="DJ110" s="7"/>
      <c r="DK110" s="8"/>
      <c r="DR110" s="46"/>
    </row>
    <row r="111" spans="1:122" s="14" customFormat="1" ht="14.2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3"/>
      <c r="CG111" s="13"/>
      <c r="CH111" s="4"/>
      <c r="CI111" s="13"/>
      <c r="CJ111" s="13"/>
      <c r="CK111" s="3"/>
      <c r="CL111" s="28"/>
      <c r="CM111" s="5"/>
      <c r="CN111" s="5"/>
      <c r="CO111" s="5"/>
      <c r="CP111" s="5"/>
      <c r="CQ111" s="11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3"/>
      <c r="DC111" s="3"/>
      <c r="DD111" s="3"/>
      <c r="DE111" s="3"/>
      <c r="DF111" s="3"/>
      <c r="DG111" s="4"/>
      <c r="DH111" s="6"/>
      <c r="DI111" s="9"/>
      <c r="DJ111" s="7"/>
      <c r="DK111" s="8"/>
      <c r="DR111" s="46"/>
    </row>
    <row r="112" spans="1:122" s="14" customFormat="1" ht="14.2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3"/>
      <c r="CG112" s="13"/>
      <c r="CH112" s="4"/>
      <c r="CI112" s="13"/>
      <c r="CJ112" s="13"/>
      <c r="CK112" s="3"/>
      <c r="CL112" s="28"/>
      <c r="CM112" s="5"/>
      <c r="CN112" s="5"/>
      <c r="CO112" s="5"/>
      <c r="CP112" s="5"/>
      <c r="CQ112" s="11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3"/>
      <c r="DC112" s="3"/>
      <c r="DD112" s="3"/>
      <c r="DE112" s="3"/>
      <c r="DF112" s="3"/>
      <c r="DG112" s="4"/>
      <c r="DH112" s="6"/>
      <c r="DI112" s="9"/>
      <c r="DJ112" s="7"/>
      <c r="DK112" s="8"/>
      <c r="DR112" s="46"/>
    </row>
    <row r="113" spans="1:122" s="14" customFormat="1" ht="14.2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3"/>
      <c r="CG113" s="13"/>
      <c r="CH113" s="4"/>
      <c r="CI113" s="13"/>
      <c r="CJ113" s="13"/>
      <c r="CK113" s="3"/>
      <c r="CL113" s="28"/>
      <c r="CM113" s="5"/>
      <c r="CN113" s="5"/>
      <c r="CO113" s="5"/>
      <c r="CP113" s="5"/>
      <c r="CQ113" s="11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3"/>
      <c r="DC113" s="3"/>
      <c r="DD113" s="3"/>
      <c r="DE113" s="3"/>
      <c r="DF113" s="3"/>
      <c r="DG113" s="4"/>
      <c r="DH113" s="6"/>
      <c r="DI113" s="9"/>
      <c r="DJ113" s="7"/>
      <c r="DK113" s="8"/>
      <c r="DR113" s="46"/>
    </row>
    <row r="114" spans="1:122" s="14" customFormat="1" ht="14.2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3"/>
      <c r="CG114" s="13"/>
      <c r="CH114" s="4"/>
      <c r="CI114" s="13"/>
      <c r="CJ114" s="13"/>
      <c r="CK114" s="3"/>
      <c r="CL114" s="28"/>
      <c r="CM114" s="5"/>
      <c r="CN114" s="5"/>
      <c r="CO114" s="5"/>
      <c r="CP114" s="5"/>
      <c r="CQ114" s="11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3"/>
      <c r="DC114" s="3"/>
      <c r="DD114" s="3"/>
      <c r="DE114" s="3"/>
      <c r="DF114" s="3"/>
      <c r="DG114" s="4"/>
      <c r="DH114" s="6"/>
      <c r="DI114" s="9"/>
      <c r="DJ114" s="7"/>
      <c r="DK114" s="8"/>
      <c r="DR114" s="46"/>
    </row>
    <row r="115" spans="1:122" s="14" customFormat="1" ht="14.2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3"/>
      <c r="CG115" s="13"/>
      <c r="CH115" s="4"/>
      <c r="CI115" s="13"/>
      <c r="CJ115" s="13"/>
      <c r="CK115" s="3"/>
      <c r="CL115" s="28"/>
      <c r="CM115" s="5"/>
      <c r="CN115" s="5"/>
      <c r="CO115" s="5"/>
      <c r="CP115" s="5"/>
      <c r="CQ115" s="11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3"/>
      <c r="DC115" s="3"/>
      <c r="DD115" s="3"/>
      <c r="DE115" s="3"/>
      <c r="DF115" s="3"/>
      <c r="DG115" s="4"/>
      <c r="DH115" s="6"/>
      <c r="DI115" s="9"/>
      <c r="DJ115" s="7"/>
      <c r="DK115" s="8"/>
      <c r="DR115" s="46"/>
    </row>
    <row r="116" spans="1:122" s="14" customFormat="1" ht="14.2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3"/>
      <c r="CG116" s="13"/>
      <c r="CH116" s="4"/>
      <c r="CI116" s="13"/>
      <c r="CJ116" s="13"/>
      <c r="CK116" s="3"/>
      <c r="CL116" s="28"/>
      <c r="CM116" s="5"/>
      <c r="CN116" s="5"/>
      <c r="CO116" s="5"/>
      <c r="CP116" s="5"/>
      <c r="CQ116" s="11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3"/>
      <c r="DC116" s="3"/>
      <c r="DD116" s="3"/>
      <c r="DE116" s="3"/>
      <c r="DF116" s="3"/>
      <c r="DG116" s="4"/>
      <c r="DH116" s="6"/>
      <c r="DI116" s="9"/>
      <c r="DJ116" s="7"/>
      <c r="DK116" s="8"/>
      <c r="DR116" s="46"/>
    </row>
    <row r="117" spans="1:122" s="14" customFormat="1" ht="14.2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3"/>
      <c r="CG117" s="13"/>
      <c r="CH117" s="4"/>
      <c r="CI117" s="13"/>
      <c r="CJ117" s="13"/>
      <c r="CK117" s="3"/>
      <c r="CL117" s="28"/>
      <c r="CM117" s="5"/>
      <c r="CN117" s="5"/>
      <c r="CO117" s="5"/>
      <c r="CP117" s="5"/>
      <c r="CQ117" s="11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3"/>
      <c r="DC117" s="3"/>
      <c r="DD117" s="3"/>
      <c r="DE117" s="3"/>
      <c r="DF117" s="3"/>
      <c r="DG117" s="4"/>
      <c r="DH117" s="6"/>
      <c r="DI117" s="9"/>
      <c r="DJ117" s="7"/>
      <c r="DK117" s="8"/>
      <c r="DR117" s="46"/>
    </row>
    <row r="118" spans="1:122" s="14" customFormat="1" ht="14.2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3"/>
      <c r="CG118" s="13"/>
      <c r="CH118" s="4"/>
      <c r="CI118" s="13"/>
      <c r="CJ118" s="13"/>
      <c r="CK118" s="3"/>
      <c r="CL118" s="28"/>
      <c r="CM118" s="5"/>
      <c r="CN118" s="5"/>
      <c r="CO118" s="5"/>
      <c r="CP118" s="5"/>
      <c r="CQ118" s="11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3"/>
      <c r="DC118" s="3"/>
      <c r="DD118" s="3"/>
      <c r="DE118" s="3"/>
      <c r="DF118" s="3"/>
      <c r="DG118" s="4"/>
      <c r="DH118" s="6"/>
      <c r="DI118" s="9"/>
      <c r="DJ118" s="7"/>
      <c r="DK118" s="8"/>
      <c r="DR118" s="46"/>
    </row>
    <row r="119" spans="1:122" s="14" customFormat="1" ht="14.2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3"/>
      <c r="CG119" s="13"/>
      <c r="CH119" s="4"/>
      <c r="CI119" s="13"/>
      <c r="CJ119" s="13"/>
      <c r="CK119" s="3"/>
      <c r="CL119" s="28"/>
      <c r="CM119" s="5"/>
      <c r="CN119" s="5"/>
      <c r="CO119" s="5"/>
      <c r="CP119" s="5"/>
      <c r="CQ119" s="11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3"/>
      <c r="DC119" s="3"/>
      <c r="DD119" s="3"/>
      <c r="DE119" s="3"/>
      <c r="DF119" s="3"/>
      <c r="DG119" s="4"/>
      <c r="DH119" s="6"/>
      <c r="DI119" s="9"/>
      <c r="DJ119" s="7"/>
      <c r="DK119" s="8"/>
      <c r="DR119" s="46"/>
    </row>
    <row r="120" spans="1:122" s="14" customFormat="1" ht="14.2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3"/>
      <c r="CG120" s="13"/>
      <c r="CH120" s="4"/>
      <c r="CI120" s="13"/>
      <c r="CJ120" s="13"/>
      <c r="CK120" s="3"/>
      <c r="CL120" s="28"/>
      <c r="CM120" s="5"/>
      <c r="CN120" s="5"/>
      <c r="CO120" s="5"/>
      <c r="CP120" s="5"/>
      <c r="CQ120" s="11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3"/>
      <c r="DC120" s="3"/>
      <c r="DD120" s="3"/>
      <c r="DE120" s="3"/>
      <c r="DF120" s="3"/>
      <c r="DG120" s="4"/>
      <c r="DH120" s="6"/>
      <c r="DI120" s="9"/>
      <c r="DJ120" s="7"/>
      <c r="DK120" s="8"/>
      <c r="DR120" s="46"/>
    </row>
    <row r="121" spans="1:122" s="14" customFormat="1" ht="14.2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3"/>
      <c r="CG121" s="13"/>
      <c r="CH121" s="4"/>
      <c r="CI121" s="13"/>
      <c r="CJ121" s="13"/>
      <c r="CK121" s="13"/>
      <c r="CL121" s="28"/>
      <c r="CM121" s="5"/>
      <c r="CN121" s="5"/>
      <c r="CO121" s="5"/>
      <c r="CP121" s="5"/>
      <c r="CQ121" s="11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3"/>
      <c r="DC121" s="3"/>
      <c r="DD121" s="3"/>
      <c r="DE121" s="3"/>
      <c r="DF121" s="3"/>
      <c r="DG121" s="4"/>
      <c r="DH121" s="6"/>
      <c r="DI121" s="9"/>
      <c r="DJ121" s="7"/>
      <c r="DK121" s="8"/>
      <c r="DR121" s="46"/>
    </row>
    <row r="122" spans="1:122" s="14" customFormat="1" ht="14.2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3"/>
      <c r="CG122" s="13"/>
      <c r="CH122" s="4"/>
      <c r="CI122" s="13"/>
      <c r="CJ122" s="13"/>
      <c r="CK122" s="13"/>
      <c r="CL122" s="28"/>
      <c r="CM122" s="5"/>
      <c r="CN122" s="5"/>
      <c r="CO122" s="5"/>
      <c r="CP122" s="5"/>
      <c r="CQ122" s="11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3"/>
      <c r="DC122" s="3"/>
      <c r="DD122" s="3"/>
      <c r="DE122" s="3"/>
      <c r="DF122" s="3"/>
      <c r="DG122" s="4"/>
      <c r="DH122" s="6"/>
      <c r="DI122" s="9"/>
      <c r="DJ122" s="7"/>
      <c r="DK122" s="8"/>
      <c r="DR122" s="46"/>
    </row>
    <row r="123" spans="1:122" s="14" customFormat="1" ht="14.2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3"/>
      <c r="CG123" s="13"/>
      <c r="CH123" s="4"/>
      <c r="CI123" s="13"/>
      <c r="CJ123" s="13"/>
      <c r="CK123" s="13"/>
      <c r="CL123" s="28"/>
      <c r="CM123" s="5"/>
      <c r="CN123" s="5"/>
      <c r="CO123" s="5"/>
      <c r="CP123" s="5"/>
      <c r="CQ123" s="11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3"/>
      <c r="DC123" s="3"/>
      <c r="DD123" s="3"/>
      <c r="DE123" s="3"/>
      <c r="DF123" s="3"/>
      <c r="DG123" s="4"/>
      <c r="DH123" s="6"/>
      <c r="DI123" s="9"/>
      <c r="DJ123" s="7"/>
      <c r="DK123" s="8"/>
      <c r="DR123" s="46"/>
    </row>
    <row r="124" spans="1:122" s="14" customFormat="1" ht="14.2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3"/>
      <c r="CG124" s="13"/>
      <c r="CH124" s="4"/>
      <c r="CI124" s="13"/>
      <c r="CJ124" s="13"/>
      <c r="CK124" s="13"/>
      <c r="CL124" s="28"/>
      <c r="CM124" s="5"/>
      <c r="CN124" s="5"/>
      <c r="CO124" s="5"/>
      <c r="CP124" s="5"/>
      <c r="CQ124" s="11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3"/>
      <c r="DC124" s="3"/>
      <c r="DD124" s="3"/>
      <c r="DE124" s="3"/>
      <c r="DF124" s="3"/>
      <c r="DG124" s="4"/>
      <c r="DH124" s="6"/>
      <c r="DI124" s="9"/>
      <c r="DJ124" s="7"/>
      <c r="DK124" s="8"/>
      <c r="DR124" s="46"/>
    </row>
    <row r="125" spans="1:122" s="14" customFormat="1" ht="14.2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3"/>
      <c r="CG125" s="13"/>
      <c r="CH125" s="4"/>
      <c r="CI125" s="13"/>
      <c r="CJ125" s="13"/>
      <c r="CK125" s="13"/>
      <c r="CL125" s="28"/>
      <c r="CM125" s="5"/>
      <c r="CN125" s="5"/>
      <c r="CO125" s="5"/>
      <c r="CP125" s="5"/>
      <c r="CQ125" s="11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3"/>
      <c r="DC125" s="3"/>
      <c r="DD125" s="3"/>
      <c r="DE125" s="3"/>
      <c r="DF125" s="3"/>
      <c r="DG125" s="4"/>
      <c r="DH125" s="6"/>
      <c r="DI125" s="9"/>
      <c r="DJ125" s="7"/>
      <c r="DK125" s="8"/>
      <c r="DR125" s="46"/>
    </row>
    <row r="126" spans="1:122" s="14" customFormat="1" ht="14.2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3"/>
      <c r="CG126" s="13"/>
      <c r="CH126" s="4"/>
      <c r="CI126" s="13"/>
      <c r="CJ126" s="13"/>
      <c r="CK126" s="13"/>
      <c r="CL126" s="28"/>
      <c r="CM126" s="5"/>
      <c r="CN126" s="5"/>
      <c r="CO126" s="5"/>
      <c r="CP126" s="5"/>
      <c r="CQ126" s="11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3"/>
      <c r="DC126" s="3"/>
      <c r="DD126" s="3"/>
      <c r="DE126" s="3"/>
      <c r="DF126" s="3"/>
      <c r="DG126" s="4"/>
      <c r="DH126" s="6"/>
      <c r="DI126" s="9"/>
      <c r="DJ126" s="7"/>
      <c r="DK126" s="8"/>
      <c r="DR126" s="46"/>
    </row>
    <row r="127" spans="1:122" s="14" customFormat="1" ht="14.2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3"/>
      <c r="CG127" s="13"/>
      <c r="CH127" s="4"/>
      <c r="CI127" s="13"/>
      <c r="CJ127" s="13"/>
      <c r="CK127" s="13"/>
      <c r="CL127" s="28"/>
      <c r="CM127" s="5"/>
      <c r="CN127" s="5"/>
      <c r="CO127" s="5"/>
      <c r="CP127" s="5"/>
      <c r="CQ127" s="11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3"/>
      <c r="DC127" s="3"/>
      <c r="DD127" s="3"/>
      <c r="DE127" s="3"/>
      <c r="DF127" s="3"/>
      <c r="DG127" s="4"/>
      <c r="DH127" s="6"/>
      <c r="DI127" s="9"/>
      <c r="DJ127" s="7"/>
      <c r="DK127" s="8"/>
      <c r="DR127" s="46"/>
    </row>
    <row r="128" spans="1:122" s="14" customFormat="1" ht="14.2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3"/>
      <c r="CG128" s="13"/>
      <c r="CH128" s="4"/>
      <c r="CI128" s="13"/>
      <c r="CJ128" s="13"/>
      <c r="CK128" s="13"/>
      <c r="CL128" s="28"/>
      <c r="CM128" s="5"/>
      <c r="CN128" s="5"/>
      <c r="CO128" s="5"/>
      <c r="CP128" s="5"/>
      <c r="CQ128" s="11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3"/>
      <c r="DC128" s="3"/>
      <c r="DD128" s="3"/>
      <c r="DE128" s="3"/>
      <c r="DF128" s="3"/>
      <c r="DG128" s="4"/>
      <c r="DH128" s="6"/>
      <c r="DI128" s="9"/>
      <c r="DJ128" s="7"/>
      <c r="DK128" s="8"/>
      <c r="DR128" s="46"/>
    </row>
    <row r="129" spans="1:122" s="14" customFormat="1" ht="14.2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3"/>
      <c r="CG129" s="13"/>
      <c r="CH129" s="4"/>
      <c r="CI129" s="13"/>
      <c r="CJ129" s="13"/>
      <c r="CK129" s="13"/>
      <c r="CL129" s="28"/>
      <c r="CM129" s="5"/>
      <c r="CN129" s="5"/>
      <c r="CO129" s="5"/>
      <c r="CP129" s="5"/>
      <c r="CQ129" s="11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3"/>
      <c r="DC129" s="3"/>
      <c r="DD129" s="3"/>
      <c r="DE129" s="3"/>
      <c r="DF129" s="3"/>
      <c r="DG129" s="4"/>
      <c r="DH129" s="6"/>
      <c r="DI129" s="9"/>
      <c r="DJ129" s="7"/>
      <c r="DK129" s="8"/>
      <c r="DR129" s="46"/>
    </row>
    <row r="130" spans="1:122" s="14" customFormat="1" ht="14.2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3"/>
      <c r="CG130" s="13"/>
      <c r="CH130" s="4"/>
      <c r="CI130" s="13"/>
      <c r="CJ130" s="13"/>
      <c r="CK130" s="13"/>
      <c r="CL130" s="28"/>
      <c r="CM130" s="5"/>
      <c r="CN130" s="5"/>
      <c r="CO130" s="5"/>
      <c r="CP130" s="5"/>
      <c r="CQ130" s="11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3"/>
      <c r="DC130" s="3"/>
      <c r="DD130" s="3"/>
      <c r="DE130" s="3"/>
      <c r="DF130" s="3"/>
      <c r="DG130" s="4"/>
      <c r="DH130" s="6"/>
      <c r="DI130" s="9"/>
      <c r="DJ130" s="7"/>
      <c r="DK130" s="8"/>
      <c r="DR130" s="46"/>
    </row>
    <row r="131" spans="1:122" s="14" customFormat="1" ht="14.2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3"/>
      <c r="CG131" s="13"/>
      <c r="CH131" s="4"/>
      <c r="CI131" s="13"/>
      <c r="CJ131" s="13"/>
      <c r="CK131" s="13"/>
      <c r="CL131" s="28"/>
      <c r="CM131" s="5"/>
      <c r="CN131" s="5"/>
      <c r="CO131" s="5"/>
      <c r="CP131" s="5"/>
      <c r="CQ131" s="11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3"/>
      <c r="DC131" s="3"/>
      <c r="DD131" s="3"/>
      <c r="DE131" s="3"/>
      <c r="DF131" s="3"/>
      <c r="DG131" s="4"/>
      <c r="DH131" s="6"/>
      <c r="DI131" s="9"/>
      <c r="DJ131" s="7"/>
      <c r="DK131" s="8"/>
      <c r="DR131" s="46"/>
    </row>
    <row r="132" spans="1:122" s="14" customFormat="1" ht="14.2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3"/>
      <c r="CG132" s="13"/>
      <c r="CH132" s="4"/>
      <c r="CI132" s="13"/>
      <c r="CJ132" s="13"/>
      <c r="CK132" s="13"/>
      <c r="CL132" s="28"/>
      <c r="CM132" s="5"/>
      <c r="CN132" s="5"/>
      <c r="CO132" s="5"/>
      <c r="CP132" s="5"/>
      <c r="CQ132" s="11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3"/>
      <c r="DC132" s="3"/>
      <c r="DD132" s="3"/>
      <c r="DE132" s="3"/>
      <c r="DF132" s="3"/>
      <c r="DG132" s="4"/>
      <c r="DH132" s="6"/>
      <c r="DI132" s="9"/>
      <c r="DJ132" s="7"/>
      <c r="DK132" s="8"/>
      <c r="DR132" s="46"/>
    </row>
    <row r="133" spans="1:122" s="14" customFormat="1" ht="14.2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3"/>
      <c r="CG133" s="13"/>
      <c r="CH133" s="4"/>
      <c r="CI133" s="13"/>
      <c r="CJ133" s="13"/>
      <c r="CK133" s="13"/>
      <c r="CL133" s="28"/>
      <c r="CM133" s="5"/>
      <c r="CN133" s="5"/>
      <c r="CO133" s="5"/>
      <c r="CP133" s="5"/>
      <c r="CQ133" s="11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3"/>
      <c r="DC133" s="3"/>
      <c r="DD133" s="3"/>
      <c r="DE133" s="3"/>
      <c r="DF133" s="3"/>
      <c r="DG133" s="4"/>
      <c r="DH133" s="6"/>
      <c r="DI133" s="9"/>
      <c r="DJ133" s="7"/>
      <c r="DK133" s="8"/>
      <c r="DR133" s="46"/>
    </row>
    <row r="134" spans="1:122" s="14" customFormat="1" ht="14.2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3"/>
      <c r="CG134" s="13"/>
      <c r="CH134" s="4"/>
      <c r="CI134" s="13"/>
      <c r="CJ134" s="13"/>
      <c r="CK134" s="13"/>
      <c r="CL134" s="28"/>
      <c r="CM134" s="5"/>
      <c r="CN134" s="5"/>
      <c r="CO134" s="5"/>
      <c r="CP134" s="5"/>
      <c r="CQ134" s="11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3"/>
      <c r="DC134" s="3"/>
      <c r="DD134" s="3"/>
      <c r="DE134" s="3"/>
      <c r="DF134" s="3"/>
      <c r="DG134" s="4"/>
      <c r="DH134" s="6"/>
      <c r="DI134" s="9"/>
      <c r="DJ134" s="7"/>
      <c r="DK134" s="8"/>
      <c r="DR134" s="46"/>
    </row>
    <row r="135" spans="1:122" s="14" customFormat="1" ht="14.2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3"/>
      <c r="CG135" s="13"/>
      <c r="CH135" s="4"/>
      <c r="CI135" s="13"/>
      <c r="CJ135" s="13"/>
      <c r="CK135" s="13"/>
      <c r="CL135" s="28"/>
      <c r="CM135" s="5"/>
      <c r="CN135" s="5"/>
      <c r="CO135" s="5"/>
      <c r="CP135" s="5"/>
      <c r="CQ135" s="11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3"/>
      <c r="DC135" s="3"/>
      <c r="DD135" s="3"/>
      <c r="DE135" s="3"/>
      <c r="DF135" s="3"/>
      <c r="DG135" s="4"/>
      <c r="DH135" s="6"/>
      <c r="DI135" s="9"/>
      <c r="DJ135" s="7"/>
      <c r="DK135" s="8"/>
      <c r="DR135" s="46"/>
    </row>
    <row r="136" spans="1:122" s="14" customFormat="1" ht="14.2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3"/>
      <c r="CG136" s="13"/>
      <c r="CH136" s="4"/>
      <c r="CI136" s="13"/>
      <c r="CJ136" s="13"/>
      <c r="CK136" s="13"/>
      <c r="CL136" s="28"/>
      <c r="CM136" s="5"/>
      <c r="CN136" s="5"/>
      <c r="CO136" s="5"/>
      <c r="CP136" s="5"/>
      <c r="CQ136" s="11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3"/>
      <c r="DC136" s="3"/>
      <c r="DD136" s="3"/>
      <c r="DE136" s="3"/>
      <c r="DF136" s="3"/>
      <c r="DG136" s="4"/>
      <c r="DH136" s="6"/>
      <c r="DI136" s="9"/>
      <c r="DJ136" s="7"/>
      <c r="DK136" s="8"/>
      <c r="DR136" s="46"/>
    </row>
    <row r="137" spans="1:122" s="14" customFormat="1" ht="14.2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3"/>
      <c r="CG137" s="13"/>
      <c r="CH137" s="4"/>
      <c r="CI137" s="13"/>
      <c r="CJ137" s="13"/>
      <c r="CK137" s="13"/>
      <c r="CL137" s="28"/>
      <c r="CM137" s="5"/>
      <c r="CN137" s="5"/>
      <c r="CO137" s="5"/>
      <c r="CP137" s="5"/>
      <c r="CQ137" s="11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3"/>
      <c r="DC137" s="3"/>
      <c r="DD137" s="3"/>
      <c r="DE137" s="3"/>
      <c r="DF137" s="3"/>
      <c r="DG137" s="4"/>
      <c r="DH137" s="6"/>
      <c r="DI137" s="9"/>
      <c r="DJ137" s="7"/>
      <c r="DK137" s="8"/>
      <c r="DR137" s="46"/>
    </row>
    <row r="138" spans="1:122" s="14" customFormat="1" ht="14.2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3"/>
      <c r="CG138" s="13"/>
      <c r="CH138" s="4"/>
      <c r="CI138" s="13"/>
      <c r="CJ138" s="13"/>
      <c r="CK138" s="13"/>
      <c r="CL138" s="28"/>
      <c r="CM138" s="5"/>
      <c r="CN138" s="5"/>
      <c r="CO138" s="5"/>
      <c r="CP138" s="5"/>
      <c r="CQ138" s="11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3"/>
      <c r="DC138" s="3"/>
      <c r="DD138" s="3"/>
      <c r="DE138" s="3"/>
      <c r="DF138" s="3"/>
      <c r="DG138" s="4"/>
      <c r="DH138" s="6"/>
      <c r="DI138" s="9"/>
      <c r="DJ138" s="7"/>
      <c r="DK138" s="8"/>
      <c r="DR138" s="46"/>
    </row>
    <row r="139" spans="1:122" s="14" customFormat="1" ht="14.2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3"/>
      <c r="CG139" s="13"/>
      <c r="CH139" s="4"/>
      <c r="CI139" s="13"/>
      <c r="CJ139" s="13"/>
      <c r="CK139" s="13"/>
      <c r="CL139" s="28"/>
      <c r="CM139" s="5"/>
      <c r="CN139" s="5"/>
      <c r="CO139" s="5"/>
      <c r="CP139" s="5"/>
      <c r="CQ139" s="11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3"/>
      <c r="DC139" s="3"/>
      <c r="DD139" s="3"/>
      <c r="DE139" s="3"/>
      <c r="DF139" s="3"/>
      <c r="DG139" s="4"/>
      <c r="DH139" s="6"/>
      <c r="DI139" s="9"/>
      <c r="DJ139" s="7"/>
      <c r="DK139" s="8"/>
      <c r="DR139" s="46"/>
    </row>
    <row r="140" spans="1:122" s="14" customFormat="1" ht="14.2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3"/>
      <c r="CG140" s="13"/>
      <c r="CH140" s="4"/>
      <c r="CI140" s="13"/>
      <c r="CJ140" s="13"/>
      <c r="CK140" s="13"/>
      <c r="CL140" s="28"/>
      <c r="CM140" s="5"/>
      <c r="CN140" s="5"/>
      <c r="CO140" s="5"/>
      <c r="CP140" s="5"/>
      <c r="CQ140" s="11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3"/>
      <c r="DC140" s="3"/>
      <c r="DD140" s="3"/>
      <c r="DE140" s="3"/>
      <c r="DF140" s="3"/>
      <c r="DG140" s="4"/>
      <c r="DH140" s="6"/>
      <c r="DI140" s="9"/>
      <c r="DJ140" s="7"/>
      <c r="DK140" s="8"/>
      <c r="DR140" s="46"/>
    </row>
    <row r="141" spans="1:122" s="14" customFormat="1" ht="14.2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3"/>
      <c r="CG141" s="13"/>
      <c r="CH141" s="4"/>
      <c r="CI141" s="13"/>
      <c r="CJ141" s="13"/>
      <c r="CK141" s="13"/>
      <c r="CL141" s="28"/>
      <c r="CM141" s="5"/>
      <c r="CN141" s="5"/>
      <c r="CO141" s="5"/>
      <c r="CP141" s="5"/>
      <c r="CQ141" s="11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3"/>
      <c r="DC141" s="3"/>
      <c r="DD141" s="3"/>
      <c r="DE141" s="3"/>
      <c r="DF141" s="3"/>
      <c r="DG141" s="4"/>
      <c r="DH141" s="6"/>
      <c r="DI141" s="9"/>
      <c r="DJ141" s="7"/>
      <c r="DK141" s="8"/>
      <c r="DR141" s="46"/>
    </row>
    <row r="142" spans="1:122" s="14" customFormat="1" ht="14.2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3"/>
      <c r="CG142" s="13"/>
      <c r="CH142" s="4"/>
      <c r="CI142" s="13"/>
      <c r="CJ142" s="13"/>
      <c r="CK142" s="13"/>
      <c r="CL142" s="28"/>
      <c r="CM142" s="5"/>
      <c r="CN142" s="5"/>
      <c r="CO142" s="5"/>
      <c r="CP142" s="5"/>
      <c r="CQ142" s="11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3"/>
      <c r="DC142" s="3"/>
      <c r="DD142" s="3"/>
      <c r="DE142" s="3"/>
      <c r="DF142" s="3"/>
      <c r="DG142" s="4"/>
      <c r="DH142" s="6"/>
      <c r="DI142" s="9"/>
      <c r="DJ142" s="7"/>
      <c r="DK142" s="8"/>
      <c r="DR142" s="46"/>
    </row>
    <row r="143" spans="1:122" s="3" customFormat="1" ht="14.25" customHeight="1" x14ac:dyDescent="0.15">
      <c r="A143" s="13"/>
      <c r="B143" s="13"/>
      <c r="CE143" s="13"/>
      <c r="CG143" s="13"/>
      <c r="CH143" s="4"/>
      <c r="CL143" s="28"/>
      <c r="CM143" s="5"/>
      <c r="CN143" s="5"/>
      <c r="CO143" s="5"/>
      <c r="CP143" s="5"/>
      <c r="CQ143" s="11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G143" s="4"/>
      <c r="DH143" s="6"/>
      <c r="DI143" s="9"/>
      <c r="DJ143" s="7"/>
      <c r="DK143" s="8"/>
      <c r="DR143" s="47"/>
    </row>
    <row r="144" spans="1:122" s="3" customFormat="1" ht="14.25" customHeight="1" x14ac:dyDescent="0.15">
      <c r="A144" s="13"/>
      <c r="B144" s="13"/>
      <c r="CE144" s="13"/>
      <c r="CG144" s="13"/>
      <c r="CH144" s="4"/>
      <c r="CL144" s="28"/>
      <c r="CM144" s="5"/>
      <c r="CN144" s="5"/>
      <c r="CO144" s="5"/>
      <c r="CP144" s="5"/>
      <c r="CQ144" s="11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G144" s="4"/>
      <c r="DH144" s="6"/>
      <c r="DI144" s="9"/>
      <c r="DJ144" s="7"/>
      <c r="DK144" s="8"/>
      <c r="DR144" s="47"/>
    </row>
    <row r="145" spans="1:122" s="3" customFormat="1" ht="14.25" customHeight="1" x14ac:dyDescent="0.15">
      <c r="A145" s="13"/>
      <c r="B145" s="13"/>
      <c r="CE145" s="13"/>
      <c r="CG145" s="13"/>
      <c r="CH145" s="4"/>
      <c r="CL145" s="28"/>
      <c r="CM145" s="5"/>
      <c r="CN145" s="5"/>
      <c r="CO145" s="5"/>
      <c r="CP145" s="5"/>
      <c r="CQ145" s="11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G145" s="4"/>
      <c r="DH145" s="6"/>
      <c r="DI145" s="9"/>
      <c r="DJ145" s="7"/>
      <c r="DK145" s="8"/>
      <c r="DR145" s="47"/>
    </row>
    <row r="146" spans="1:122" s="3" customFormat="1" ht="14.25" customHeight="1" x14ac:dyDescent="0.15">
      <c r="A146" s="13"/>
      <c r="B146" s="13"/>
      <c r="CE146" s="13"/>
      <c r="CG146" s="13"/>
      <c r="CH146" s="4"/>
      <c r="CL146" s="28"/>
      <c r="CM146" s="5"/>
      <c r="CN146" s="5"/>
      <c r="CO146" s="5"/>
      <c r="CP146" s="5"/>
      <c r="CQ146" s="11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G146" s="4"/>
      <c r="DH146" s="6"/>
      <c r="DI146" s="9"/>
      <c r="DJ146" s="7"/>
      <c r="DK146" s="8"/>
      <c r="DR146" s="47"/>
    </row>
    <row r="147" spans="1:122" s="3" customFormat="1" ht="14.25" customHeight="1" x14ac:dyDescent="0.15">
      <c r="A147" s="13"/>
      <c r="B147" s="13"/>
      <c r="CE147" s="13"/>
      <c r="CG147" s="13"/>
      <c r="CH147" s="4"/>
      <c r="CL147" s="28"/>
      <c r="CM147" s="5"/>
      <c r="CN147" s="5"/>
      <c r="CO147" s="5"/>
      <c r="CP147" s="5"/>
      <c r="CQ147" s="11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G147" s="4"/>
      <c r="DH147" s="6"/>
      <c r="DI147" s="9"/>
      <c r="DJ147" s="7"/>
      <c r="DK147" s="8"/>
      <c r="DR147" s="47"/>
    </row>
    <row r="148" spans="1:122" s="3" customFormat="1" ht="14.25" customHeight="1" x14ac:dyDescent="0.15">
      <c r="A148" s="13"/>
      <c r="B148" s="13"/>
      <c r="CE148" s="13"/>
      <c r="CG148" s="13"/>
      <c r="CH148" s="4"/>
      <c r="CL148" s="28"/>
      <c r="CM148" s="5"/>
      <c r="CN148" s="5"/>
      <c r="CO148" s="5"/>
      <c r="CP148" s="5"/>
      <c r="CQ148" s="11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G148" s="4"/>
      <c r="DH148" s="6"/>
      <c r="DI148" s="9"/>
      <c r="DJ148" s="7"/>
      <c r="DK148" s="8"/>
      <c r="DR148" s="47"/>
    </row>
    <row r="149" spans="1:122" s="3" customFormat="1" ht="14.25" customHeight="1" x14ac:dyDescent="0.15">
      <c r="A149" s="13"/>
      <c r="B149" s="13"/>
      <c r="CE149" s="13"/>
      <c r="CG149" s="13"/>
      <c r="CH149" s="4"/>
      <c r="CL149" s="28"/>
      <c r="CM149" s="5"/>
      <c r="CN149" s="5"/>
      <c r="CO149" s="5"/>
      <c r="CP149" s="5"/>
      <c r="CQ149" s="11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G149" s="4"/>
      <c r="DH149" s="6"/>
      <c r="DI149" s="9"/>
      <c r="DJ149" s="7"/>
      <c r="DK149" s="8"/>
      <c r="DR149" s="47"/>
    </row>
    <row r="150" spans="1:122" s="3" customFormat="1" ht="14.25" customHeight="1" x14ac:dyDescent="0.15">
      <c r="A150" s="13"/>
      <c r="B150" s="13"/>
      <c r="CE150" s="13"/>
      <c r="CG150" s="13"/>
      <c r="CH150" s="4"/>
      <c r="CL150" s="28"/>
      <c r="CM150" s="5"/>
      <c r="CN150" s="5"/>
      <c r="CO150" s="5"/>
      <c r="CP150" s="5"/>
      <c r="CQ150" s="11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G150" s="4"/>
      <c r="DH150" s="6"/>
      <c r="DI150" s="9"/>
      <c r="DJ150" s="7"/>
      <c r="DK150" s="8"/>
      <c r="DR150" s="47"/>
    </row>
    <row r="151" spans="1:122" s="3" customFormat="1" ht="14.25" customHeight="1" x14ac:dyDescent="0.15">
      <c r="A151" s="13"/>
      <c r="B151" s="13"/>
      <c r="CE151" s="13"/>
      <c r="CG151" s="13"/>
      <c r="CH151" s="4"/>
      <c r="CL151" s="28"/>
      <c r="CM151" s="5"/>
      <c r="CN151" s="5"/>
      <c r="CO151" s="5"/>
      <c r="CP151" s="5"/>
      <c r="CQ151" s="11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G151" s="4"/>
      <c r="DH151" s="6"/>
      <c r="DI151" s="9"/>
      <c r="DJ151" s="7"/>
      <c r="DK151" s="8"/>
      <c r="DR151" s="47"/>
    </row>
    <row r="152" spans="1:122" s="3" customFormat="1" ht="14.25" customHeight="1" x14ac:dyDescent="0.15">
      <c r="A152" s="13"/>
      <c r="B152" s="13"/>
      <c r="CE152" s="13"/>
      <c r="CG152" s="13"/>
      <c r="CH152" s="4"/>
      <c r="CL152" s="28"/>
      <c r="CM152" s="5"/>
      <c r="CN152" s="5"/>
      <c r="CO152" s="5"/>
      <c r="CP152" s="5"/>
      <c r="CQ152" s="11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G152" s="4"/>
      <c r="DH152" s="6"/>
      <c r="DI152" s="9"/>
      <c r="DJ152" s="7"/>
      <c r="DK152" s="8"/>
      <c r="DR152" s="47"/>
    </row>
    <row r="153" spans="1:122" s="3" customFormat="1" ht="14.25" customHeight="1" x14ac:dyDescent="0.15">
      <c r="A153" s="13"/>
      <c r="B153" s="13"/>
      <c r="CE153" s="13"/>
      <c r="CG153" s="13"/>
      <c r="CH153" s="4"/>
      <c r="CL153" s="28"/>
      <c r="CM153" s="5"/>
      <c r="CN153" s="5"/>
      <c r="CO153" s="5"/>
      <c r="CP153" s="5"/>
      <c r="CQ153" s="11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G153" s="4"/>
      <c r="DH153" s="6"/>
      <c r="DI153" s="9"/>
      <c r="DJ153" s="7"/>
      <c r="DK153" s="8"/>
      <c r="DR153" s="47"/>
    </row>
    <row r="154" spans="1:122" s="3" customFormat="1" ht="14.25" customHeight="1" x14ac:dyDescent="0.15">
      <c r="A154" s="13"/>
      <c r="B154" s="13"/>
      <c r="CE154" s="13"/>
      <c r="CG154" s="13"/>
      <c r="CH154" s="4"/>
      <c r="CL154" s="28"/>
      <c r="CM154" s="5"/>
      <c r="CN154" s="5"/>
      <c r="CO154" s="5"/>
      <c r="CP154" s="5"/>
      <c r="CQ154" s="11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G154" s="4"/>
      <c r="DH154" s="6"/>
      <c r="DI154" s="9"/>
      <c r="DJ154" s="7"/>
      <c r="DK154" s="8"/>
      <c r="DR154" s="47"/>
    </row>
    <row r="155" spans="1:122" s="3" customFormat="1" ht="14.25" customHeight="1" x14ac:dyDescent="0.15">
      <c r="A155" s="13"/>
      <c r="B155" s="13"/>
      <c r="CE155" s="13"/>
      <c r="CG155" s="13"/>
      <c r="CH155" s="4"/>
      <c r="CL155" s="28"/>
      <c r="CM155" s="5"/>
      <c r="CN155" s="5"/>
      <c r="CO155" s="5"/>
      <c r="CP155" s="5"/>
      <c r="CQ155" s="11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G155" s="4"/>
      <c r="DH155" s="6"/>
      <c r="DI155" s="9"/>
      <c r="DJ155" s="7"/>
      <c r="DK155" s="8"/>
      <c r="DR155" s="47"/>
    </row>
    <row r="156" spans="1:122" s="3" customFormat="1" ht="14.25" customHeight="1" x14ac:dyDescent="0.15">
      <c r="A156" s="13"/>
      <c r="B156" s="13"/>
      <c r="CE156" s="13"/>
      <c r="CG156" s="13"/>
      <c r="CH156" s="4"/>
      <c r="CL156" s="28"/>
      <c r="CM156" s="5"/>
      <c r="CN156" s="5"/>
      <c r="CO156" s="5"/>
      <c r="CP156" s="5"/>
      <c r="CQ156" s="11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G156" s="4"/>
      <c r="DH156" s="6"/>
      <c r="DI156" s="9"/>
      <c r="DJ156" s="7"/>
      <c r="DK156" s="8"/>
      <c r="DR156" s="47"/>
    </row>
    <row r="157" spans="1:122" s="3" customFormat="1" ht="14.25" customHeight="1" x14ac:dyDescent="0.15">
      <c r="A157" s="13"/>
      <c r="B157" s="13"/>
      <c r="CE157" s="13"/>
      <c r="CG157" s="13"/>
      <c r="CH157" s="4"/>
      <c r="CL157" s="28"/>
      <c r="CM157" s="5"/>
      <c r="CN157" s="5"/>
      <c r="CO157" s="5"/>
      <c r="CP157" s="5"/>
      <c r="CQ157" s="11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G157" s="4"/>
      <c r="DH157" s="6"/>
      <c r="DI157" s="9"/>
      <c r="DJ157" s="7"/>
      <c r="DK157" s="8"/>
      <c r="DR157" s="47"/>
    </row>
    <row r="158" spans="1:122" s="3" customFormat="1" ht="14.25" customHeight="1" x14ac:dyDescent="0.15">
      <c r="A158" s="13"/>
      <c r="B158" s="13"/>
      <c r="CE158" s="13"/>
      <c r="CG158" s="13"/>
      <c r="CH158" s="4"/>
      <c r="CL158" s="28"/>
      <c r="CM158" s="5"/>
      <c r="CN158" s="5"/>
      <c r="CO158" s="5"/>
      <c r="CP158" s="5"/>
      <c r="CQ158" s="11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G158" s="4"/>
      <c r="DH158" s="6"/>
      <c r="DI158" s="9"/>
      <c r="DJ158" s="7"/>
      <c r="DK158" s="8"/>
      <c r="DR158" s="47"/>
    </row>
    <row r="159" spans="1:122" s="3" customFormat="1" ht="14.25" customHeight="1" x14ac:dyDescent="0.15">
      <c r="A159" s="13"/>
      <c r="B159" s="13"/>
      <c r="CE159" s="13"/>
      <c r="CG159" s="13"/>
      <c r="CH159" s="4"/>
      <c r="CL159" s="28"/>
      <c r="CM159" s="5"/>
      <c r="CN159" s="5"/>
      <c r="CO159" s="5"/>
      <c r="CP159" s="5"/>
      <c r="CQ159" s="11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G159" s="4"/>
      <c r="DH159" s="6"/>
      <c r="DI159" s="9"/>
      <c r="DJ159" s="7"/>
      <c r="DK159" s="8"/>
      <c r="DR159" s="47"/>
    </row>
    <row r="160" spans="1:122" s="3" customFormat="1" ht="14.25" customHeight="1" x14ac:dyDescent="0.15">
      <c r="A160" s="13"/>
      <c r="B160" s="13"/>
      <c r="CE160" s="13"/>
      <c r="CG160" s="13"/>
      <c r="CH160" s="4"/>
      <c r="CL160" s="28"/>
      <c r="CM160" s="5"/>
      <c r="CN160" s="5"/>
      <c r="CO160" s="5"/>
      <c r="CP160" s="5"/>
      <c r="CQ160" s="11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G160" s="4"/>
      <c r="DH160" s="6"/>
      <c r="DI160" s="9"/>
      <c r="DJ160" s="7"/>
      <c r="DK160" s="8"/>
      <c r="DR160" s="47"/>
    </row>
    <row r="161" spans="1:122" s="3" customFormat="1" ht="14.25" customHeight="1" x14ac:dyDescent="0.15">
      <c r="A161" s="13"/>
      <c r="B161" s="13"/>
      <c r="CE161" s="13"/>
      <c r="CG161" s="13"/>
      <c r="CH161" s="4"/>
      <c r="CL161" s="28"/>
      <c r="CM161" s="5"/>
      <c r="CN161" s="5"/>
      <c r="CO161" s="5"/>
      <c r="CP161" s="5"/>
      <c r="CQ161" s="11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G161" s="4"/>
      <c r="DH161" s="6"/>
      <c r="DI161" s="9"/>
      <c r="DJ161" s="7"/>
      <c r="DK161" s="8"/>
      <c r="DR161" s="47"/>
    </row>
    <row r="162" spans="1:122" s="3" customFormat="1" ht="14.25" customHeight="1" x14ac:dyDescent="0.15">
      <c r="A162" s="13"/>
      <c r="B162" s="13"/>
      <c r="CE162" s="13"/>
      <c r="CG162" s="13"/>
      <c r="CH162" s="4"/>
      <c r="CL162" s="28"/>
      <c r="CM162" s="5"/>
      <c r="CN162" s="5"/>
      <c r="CO162" s="5"/>
      <c r="CP162" s="5"/>
      <c r="CQ162" s="11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G162" s="4"/>
      <c r="DH162" s="6"/>
      <c r="DI162" s="9"/>
      <c r="DJ162" s="7"/>
      <c r="DK162" s="8"/>
      <c r="DR162" s="47"/>
    </row>
    <row r="163" spans="1:122" s="3" customFormat="1" ht="14.25" customHeight="1" x14ac:dyDescent="0.15">
      <c r="A163" s="13"/>
      <c r="B163" s="13"/>
      <c r="CE163" s="13"/>
      <c r="CG163" s="13"/>
      <c r="CH163" s="4"/>
      <c r="CL163" s="28"/>
      <c r="CM163" s="5"/>
      <c r="CN163" s="5"/>
      <c r="CO163" s="5"/>
      <c r="CP163" s="5"/>
      <c r="CQ163" s="11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G163" s="4"/>
      <c r="DH163" s="6"/>
      <c r="DI163" s="9"/>
      <c r="DJ163" s="7"/>
      <c r="DK163" s="8"/>
      <c r="DR163" s="47"/>
    </row>
    <row r="164" spans="1:122" s="3" customFormat="1" ht="14.25" customHeight="1" x14ac:dyDescent="0.15">
      <c r="A164" s="13"/>
      <c r="B164" s="13"/>
      <c r="CE164" s="13"/>
      <c r="CG164" s="13"/>
      <c r="CH164" s="4"/>
      <c r="CL164" s="28"/>
      <c r="CM164" s="5"/>
      <c r="CN164" s="5"/>
      <c r="CO164" s="5"/>
      <c r="CP164" s="5"/>
      <c r="CQ164" s="11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G164" s="4"/>
      <c r="DH164" s="6"/>
      <c r="DI164" s="9"/>
      <c r="DJ164" s="7"/>
      <c r="DK164" s="8"/>
      <c r="DR164" s="47"/>
    </row>
    <row r="165" spans="1:122" s="3" customFormat="1" ht="14.25" customHeight="1" x14ac:dyDescent="0.15">
      <c r="A165" s="13"/>
      <c r="B165" s="13"/>
      <c r="CE165" s="13"/>
      <c r="CG165" s="13"/>
      <c r="CH165" s="4"/>
      <c r="CL165" s="28"/>
      <c r="CM165" s="5"/>
      <c r="CN165" s="5"/>
      <c r="CO165" s="5"/>
      <c r="CP165" s="5"/>
      <c r="CQ165" s="11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G165" s="4"/>
      <c r="DH165" s="6"/>
      <c r="DI165" s="9"/>
      <c r="DJ165" s="7"/>
      <c r="DK165" s="8"/>
      <c r="DR165" s="47"/>
    </row>
    <row r="166" spans="1:122" s="3" customFormat="1" ht="14.25" customHeight="1" x14ac:dyDescent="0.15">
      <c r="A166" s="13"/>
      <c r="B166" s="13"/>
      <c r="CE166" s="13"/>
      <c r="CG166" s="13"/>
      <c r="CH166" s="4"/>
      <c r="CL166" s="28"/>
      <c r="CM166" s="5"/>
      <c r="CN166" s="5"/>
      <c r="CO166" s="5"/>
      <c r="CP166" s="5"/>
      <c r="CQ166" s="11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G166" s="4"/>
      <c r="DH166" s="6"/>
      <c r="DI166" s="9"/>
      <c r="DJ166" s="7"/>
      <c r="DK166" s="8"/>
      <c r="DR166" s="47"/>
    </row>
    <row r="167" spans="1:122" s="3" customFormat="1" ht="14.25" customHeight="1" x14ac:dyDescent="0.15">
      <c r="A167" s="13"/>
      <c r="B167" s="13"/>
      <c r="CE167" s="13"/>
      <c r="CG167" s="13"/>
      <c r="CH167" s="4"/>
      <c r="CL167" s="28"/>
      <c r="CM167" s="5"/>
      <c r="CN167" s="5"/>
      <c r="CO167" s="5"/>
      <c r="CP167" s="5"/>
      <c r="CQ167" s="11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G167" s="4"/>
      <c r="DH167" s="6"/>
      <c r="DI167" s="9"/>
      <c r="DJ167" s="7"/>
      <c r="DK167" s="8"/>
      <c r="DR167" s="47"/>
    </row>
    <row r="168" spans="1:122" s="3" customFormat="1" ht="14.25" customHeight="1" x14ac:dyDescent="0.15">
      <c r="A168" s="13"/>
      <c r="B168" s="13"/>
      <c r="CE168" s="13"/>
      <c r="CG168" s="13"/>
      <c r="CH168" s="4"/>
      <c r="CL168" s="28"/>
      <c r="CM168" s="5"/>
      <c r="CN168" s="5"/>
      <c r="CO168" s="5"/>
      <c r="CP168" s="5"/>
      <c r="CQ168" s="11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G168" s="4"/>
      <c r="DH168" s="6"/>
      <c r="DI168" s="9"/>
      <c r="DJ168" s="7"/>
      <c r="DK168" s="8"/>
      <c r="DR168" s="47"/>
    </row>
    <row r="169" spans="1:122" s="3" customFormat="1" ht="14.25" customHeight="1" x14ac:dyDescent="0.15">
      <c r="A169" s="13"/>
      <c r="B169" s="13"/>
      <c r="CE169" s="13"/>
      <c r="CG169" s="13"/>
      <c r="CH169" s="4"/>
      <c r="CL169" s="28"/>
      <c r="CM169" s="5"/>
      <c r="CN169" s="5"/>
      <c r="CO169" s="5"/>
      <c r="CP169" s="5"/>
      <c r="CQ169" s="11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G169" s="4"/>
      <c r="DH169" s="6"/>
      <c r="DI169" s="9"/>
      <c r="DJ169" s="7"/>
      <c r="DK169" s="8"/>
      <c r="DR169" s="47"/>
    </row>
    <row r="170" spans="1:122" ht="14.2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6"/>
      <c r="CA170" s="6"/>
      <c r="CB170" s="6"/>
      <c r="CC170" s="3"/>
      <c r="CD170" s="6"/>
      <c r="CE170" s="6"/>
      <c r="CF170" s="6"/>
      <c r="CK170" s="13"/>
      <c r="DH170" s="6"/>
      <c r="DI170" s="9"/>
      <c r="DJ170" s="7"/>
      <c r="DK170" s="8"/>
    </row>
    <row r="171" spans="1:122" ht="14.25" customHeight="1" x14ac:dyDescent="0.1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I171" s="3"/>
      <c r="AJ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K171" s="13"/>
      <c r="DH171" s="6"/>
      <c r="DI171" s="9"/>
      <c r="DJ171" s="7"/>
      <c r="DK171" s="8"/>
    </row>
    <row r="172" spans="1:122" x14ac:dyDescent="0.1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I172" s="3"/>
      <c r="AJ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K172" s="13"/>
      <c r="DH172" s="6"/>
      <c r="DI172" s="9"/>
      <c r="DJ172" s="7"/>
      <c r="DK172" s="8"/>
    </row>
    <row r="173" spans="1:122" x14ac:dyDescent="0.1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I173" s="3"/>
      <c r="AJ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K173" s="13"/>
      <c r="DH173" s="6"/>
      <c r="DI173" s="9"/>
      <c r="DJ173" s="7"/>
      <c r="DK173" s="8"/>
    </row>
    <row r="174" spans="1:122" x14ac:dyDescent="0.1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I174" s="3"/>
      <c r="AJ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K174" s="13"/>
      <c r="DH174" s="6"/>
      <c r="DI174" s="9"/>
      <c r="DJ174" s="7"/>
      <c r="DK174" s="8"/>
    </row>
    <row r="175" spans="1:122" x14ac:dyDescent="0.1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I175" s="3"/>
      <c r="AJ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K175" s="13"/>
      <c r="DH175" s="6"/>
      <c r="DI175" s="9"/>
      <c r="DJ175" s="7"/>
      <c r="DK175" s="8"/>
    </row>
    <row r="176" spans="1:122" x14ac:dyDescent="0.1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I176" s="3"/>
      <c r="AJ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K176" s="13"/>
      <c r="DH176" s="6"/>
      <c r="DI176" s="9"/>
      <c r="DJ176" s="7"/>
      <c r="DK176" s="8"/>
    </row>
    <row r="177" spans="2:115" x14ac:dyDescent="0.1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I177" s="3"/>
      <c r="AJ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K177" s="13"/>
      <c r="DH177" s="6"/>
      <c r="DI177" s="9"/>
      <c r="DJ177" s="7"/>
      <c r="DK177" s="8"/>
    </row>
    <row r="178" spans="2:115" x14ac:dyDescent="0.1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I178" s="3"/>
      <c r="AJ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K178" s="13"/>
      <c r="DH178" s="6"/>
      <c r="DI178" s="9"/>
      <c r="DJ178" s="7"/>
      <c r="DK178" s="8"/>
    </row>
    <row r="179" spans="2:115" x14ac:dyDescent="0.1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I179" s="3"/>
      <c r="AJ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K179" s="13"/>
      <c r="DH179" s="6"/>
      <c r="DI179" s="9"/>
      <c r="DJ179" s="7"/>
      <c r="DK179" s="8"/>
    </row>
    <row r="180" spans="2:115" x14ac:dyDescent="0.1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I180" s="3"/>
      <c r="AJ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K180" s="13"/>
      <c r="DH180" s="6"/>
      <c r="DI180" s="9"/>
      <c r="DJ180" s="7"/>
      <c r="DK180" s="8"/>
    </row>
    <row r="181" spans="2:115" x14ac:dyDescent="0.1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I181" s="3"/>
      <c r="AJ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K181" s="13"/>
      <c r="DH181" s="6"/>
      <c r="DI181" s="9"/>
      <c r="DJ181" s="7"/>
      <c r="DK181" s="8"/>
    </row>
    <row r="182" spans="2:115" x14ac:dyDescent="0.1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I182" s="3"/>
      <c r="AJ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K182" s="13"/>
      <c r="DH182" s="6"/>
      <c r="DI182" s="9"/>
      <c r="DJ182" s="7"/>
      <c r="DK182" s="8"/>
    </row>
    <row r="183" spans="2:115" x14ac:dyDescent="0.1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I183" s="3"/>
      <c r="AJ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K183" s="13"/>
      <c r="DH183" s="6"/>
      <c r="DI183" s="9"/>
      <c r="DJ183" s="7"/>
      <c r="DK183" s="8"/>
    </row>
    <row r="184" spans="2:115" x14ac:dyDescent="0.15">
      <c r="AK184" s="13"/>
      <c r="BN184" s="13"/>
      <c r="CK184" s="13"/>
      <c r="CQ184" s="10"/>
      <c r="DG184" s="3"/>
      <c r="DH184" s="6"/>
      <c r="DI184" s="9"/>
      <c r="DJ184" s="7"/>
      <c r="DK184" s="8"/>
    </row>
    <row r="185" spans="2:115" x14ac:dyDescent="0.15">
      <c r="AK185" s="13"/>
      <c r="BN185" s="13"/>
      <c r="CK185" s="13"/>
      <c r="CQ185" s="10"/>
      <c r="DG185" s="3"/>
      <c r="DH185" s="6"/>
      <c r="DI185" s="9"/>
      <c r="DJ185" s="7"/>
      <c r="DK185" s="8"/>
    </row>
    <row r="186" spans="2:115" x14ac:dyDescent="0.15">
      <c r="AK186" s="13"/>
      <c r="BN186" s="13"/>
      <c r="CK186" s="13"/>
      <c r="CQ186" s="10"/>
      <c r="DG186" s="3"/>
      <c r="DH186" s="6"/>
      <c r="DI186" s="9"/>
      <c r="DJ186" s="7"/>
      <c r="DK186" s="8"/>
    </row>
    <row r="187" spans="2:115" x14ac:dyDescent="0.15">
      <c r="AK187" s="13"/>
      <c r="BN187" s="13"/>
      <c r="CK187" s="13"/>
      <c r="CQ187" s="10"/>
      <c r="DG187" s="3"/>
      <c r="DH187" s="6"/>
      <c r="DI187" s="9"/>
      <c r="DJ187" s="7"/>
      <c r="DK187" s="8"/>
    </row>
    <row r="188" spans="2:115" x14ac:dyDescent="0.15">
      <c r="AK188" s="13"/>
      <c r="BN188" s="13"/>
      <c r="CK188" s="13"/>
      <c r="CQ188" s="10"/>
      <c r="DG188" s="3"/>
      <c r="DH188" s="6"/>
      <c r="DI188" s="9"/>
      <c r="DJ188" s="7"/>
      <c r="DK188" s="8"/>
    </row>
    <row r="189" spans="2:115" x14ac:dyDescent="0.15">
      <c r="AK189" s="13"/>
      <c r="BN189" s="13"/>
      <c r="CK189" s="13"/>
      <c r="CQ189" s="10"/>
      <c r="DG189" s="3"/>
      <c r="DH189" s="6"/>
      <c r="DI189" s="9"/>
      <c r="DJ189" s="7"/>
      <c r="DK189" s="8"/>
    </row>
    <row r="190" spans="2:115" x14ac:dyDescent="0.15">
      <c r="AK190" s="13"/>
      <c r="BN190" s="13"/>
      <c r="CK190" s="13"/>
      <c r="CQ190" s="10"/>
      <c r="DG190" s="3"/>
      <c r="DH190" s="6"/>
      <c r="DI190" s="9"/>
      <c r="DJ190" s="7"/>
      <c r="DK190" s="8"/>
    </row>
    <row r="191" spans="2:115" x14ac:dyDescent="0.15">
      <c r="AK191" s="13"/>
      <c r="BN191" s="13"/>
      <c r="CK191" s="13"/>
      <c r="CQ191" s="10"/>
      <c r="DG191" s="3"/>
      <c r="DH191" s="6"/>
      <c r="DI191" s="9"/>
      <c r="DJ191" s="7"/>
      <c r="DK191" s="8"/>
    </row>
    <row r="192" spans="2:115" x14ac:dyDescent="0.15">
      <c r="AK192" s="13"/>
      <c r="BN192" s="13"/>
      <c r="CK192" s="13"/>
      <c r="CQ192" s="10"/>
      <c r="DG192" s="3"/>
      <c r="DH192" s="6"/>
      <c r="DI192" s="9"/>
      <c r="DJ192" s="7"/>
      <c r="DK192" s="8"/>
    </row>
    <row r="193" spans="1:115" x14ac:dyDescent="0.15">
      <c r="AK193" s="13"/>
      <c r="BN193" s="13"/>
      <c r="CK193" s="13"/>
      <c r="CQ193" s="10"/>
      <c r="DG193" s="3"/>
      <c r="DH193" s="6"/>
      <c r="DI193" s="9"/>
      <c r="DJ193" s="7"/>
      <c r="DK193" s="8"/>
    </row>
    <row r="194" spans="1:115" x14ac:dyDescent="0.15">
      <c r="AK194" s="13"/>
      <c r="BN194" s="13"/>
      <c r="CK194" s="13"/>
      <c r="CQ194" s="10"/>
      <c r="DG194" s="3"/>
      <c r="DH194" s="6"/>
      <c r="DI194" s="9"/>
      <c r="DJ194" s="7"/>
      <c r="DK194" s="8"/>
    </row>
    <row r="195" spans="1:115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I195" s="3"/>
      <c r="AJ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K195" s="13"/>
      <c r="CQ195" s="10"/>
      <c r="DH195" s="6"/>
      <c r="DI195" s="9"/>
      <c r="DJ195" s="7"/>
      <c r="DK195" s="8"/>
    </row>
    <row r="196" spans="1:115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I196" s="3"/>
      <c r="AJ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K196" s="13"/>
      <c r="CQ196" s="10"/>
      <c r="DH196" s="6"/>
      <c r="DI196" s="9"/>
      <c r="DJ196" s="7"/>
      <c r="DK196" s="8"/>
    </row>
    <row r="197" spans="1:115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I197" s="3"/>
      <c r="AJ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K197" s="13"/>
      <c r="CQ197" s="10"/>
      <c r="DH197" s="6"/>
      <c r="DI197" s="9"/>
      <c r="DJ197" s="7"/>
      <c r="DK197" s="8"/>
    </row>
  </sheetData>
  <autoFilter ref="A1:DL58" xr:uid="{00000000-0009-0000-0000-000000000000}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97"/>
  <sheetViews>
    <sheetView topLeftCell="AH1" zoomScale="146" zoomScaleNormal="146" workbookViewId="0">
      <selection activeCell="DH10" sqref="DH10"/>
    </sheetView>
  </sheetViews>
  <sheetFormatPr baseColWidth="10" defaultColWidth="8.83203125" defaultRowHeight="13" x14ac:dyDescent="0.15"/>
  <cols>
    <col min="1" max="1" width="13.6640625" style="13" customWidth="1"/>
    <col min="3" max="3" width="19.1640625" style="13" customWidth="1"/>
    <col min="4" max="7" width="9.5" bestFit="1" customWidth="1"/>
    <col min="8" max="10" width="10.5" bestFit="1" customWidth="1"/>
    <col min="11" max="13" width="9.5" bestFit="1" customWidth="1"/>
    <col min="14" max="14" width="10.5" bestFit="1" customWidth="1"/>
    <col min="15" max="15" width="9.5" bestFit="1" customWidth="1"/>
    <col min="16" max="16" width="10.5" bestFit="1" customWidth="1"/>
    <col min="17" max="18" width="9.5" bestFit="1" customWidth="1"/>
    <col min="19" max="19" width="10.5" bestFit="1" customWidth="1"/>
    <col min="20" max="53" width="9.5" bestFit="1" customWidth="1"/>
    <col min="54" max="75" width="9.5" hidden="1" customWidth="1"/>
    <col min="76" max="76" width="9.5" bestFit="1" customWidth="1"/>
    <col min="77" max="85" width="9.5" customWidth="1"/>
    <col min="86" max="86" width="10.5" customWidth="1"/>
    <col min="87" max="87" width="11.5" customWidth="1"/>
    <col min="88" max="88" width="10.5" customWidth="1"/>
    <col min="89" max="89" width="10.5" style="30" customWidth="1"/>
    <col min="90" max="93" width="9.5" style="30" customWidth="1"/>
    <col min="94" max="94" width="10.5" style="32" customWidth="1"/>
    <col min="95" max="95" width="9.5" style="32" customWidth="1"/>
    <col min="96" max="96" width="10.5" style="32" customWidth="1"/>
    <col min="97" max="104" width="9.5" style="32" customWidth="1"/>
    <col min="105" max="105" width="9.5" customWidth="1"/>
    <col min="106" max="106" width="11.5" customWidth="1"/>
    <col min="107" max="107" width="9.5" customWidth="1"/>
    <col min="108" max="109" width="11.5" customWidth="1"/>
    <col min="110" max="111" width="11.5" style="2" customWidth="1"/>
  </cols>
  <sheetData>
    <row r="1" spans="1:120" s="13" customFormat="1" ht="15" x14ac:dyDescent="0.2">
      <c r="A1" s="1" t="s">
        <v>91</v>
      </c>
      <c r="B1" s="1" t="s">
        <v>116</v>
      </c>
      <c r="C1" s="23" t="s">
        <v>112</v>
      </c>
      <c r="D1" s="24" t="s">
        <v>15</v>
      </c>
      <c r="E1" s="24" t="s">
        <v>24</v>
      </c>
      <c r="F1" s="24" t="s">
        <v>16</v>
      </c>
      <c r="G1" s="24" t="s">
        <v>0</v>
      </c>
      <c r="H1" s="24" t="s">
        <v>1</v>
      </c>
      <c r="I1" s="24" t="s">
        <v>35</v>
      </c>
      <c r="J1" s="24" t="s">
        <v>6</v>
      </c>
      <c r="K1" s="24" t="s">
        <v>22</v>
      </c>
      <c r="L1" s="24" t="s">
        <v>5</v>
      </c>
      <c r="M1" s="24" t="s">
        <v>55</v>
      </c>
      <c r="N1" s="24" t="s">
        <v>56</v>
      </c>
      <c r="O1" s="24" t="s">
        <v>7</v>
      </c>
      <c r="P1" s="24" t="s">
        <v>8</v>
      </c>
      <c r="Q1" s="24" t="s">
        <v>40</v>
      </c>
      <c r="R1" s="24" t="s">
        <v>57</v>
      </c>
      <c r="S1" s="24" t="s">
        <v>19</v>
      </c>
      <c r="T1" s="24" t="s">
        <v>9</v>
      </c>
      <c r="U1" s="24" t="s">
        <v>110</v>
      </c>
      <c r="V1" s="24" t="s">
        <v>41</v>
      </c>
      <c r="W1" s="24" t="s">
        <v>42</v>
      </c>
      <c r="X1" s="24" t="s">
        <v>58</v>
      </c>
      <c r="Y1" s="24" t="s">
        <v>43</v>
      </c>
      <c r="Z1" s="24" t="s">
        <v>2</v>
      </c>
      <c r="AA1" s="24" t="s">
        <v>44</v>
      </c>
      <c r="AB1" s="24" t="s">
        <v>3</v>
      </c>
      <c r="AC1" s="24" t="s">
        <v>33</v>
      </c>
      <c r="AD1" s="24" t="s">
        <v>4</v>
      </c>
      <c r="AE1" s="24" t="s">
        <v>21</v>
      </c>
      <c r="AF1" s="24" t="s">
        <v>25</v>
      </c>
      <c r="AG1" s="24" t="s">
        <v>10</v>
      </c>
      <c r="AH1" s="24" t="s">
        <v>45</v>
      </c>
      <c r="AI1" s="24" t="s">
        <v>46</v>
      </c>
      <c r="AJ1" s="24" t="s">
        <v>59</v>
      </c>
      <c r="AK1" s="24" t="s">
        <v>47</v>
      </c>
      <c r="AL1" s="3" t="s">
        <v>111</v>
      </c>
      <c r="AM1" s="13" t="s">
        <v>107</v>
      </c>
      <c r="AN1" s="13" t="s">
        <v>108</v>
      </c>
      <c r="AO1" s="13" t="s">
        <v>38</v>
      </c>
      <c r="AP1" s="13" t="s">
        <v>109</v>
      </c>
      <c r="AQ1" s="13" t="s">
        <v>70</v>
      </c>
      <c r="AR1" s="13" t="s">
        <v>26</v>
      </c>
      <c r="AS1" s="13" t="s">
        <v>60</v>
      </c>
      <c r="AT1" s="13" t="s">
        <v>37</v>
      </c>
      <c r="AU1" s="13" t="s">
        <v>48</v>
      </c>
      <c r="AV1" s="3" t="s">
        <v>90</v>
      </c>
      <c r="AW1" s="13" t="s">
        <v>12</v>
      </c>
      <c r="AX1" s="13" t="s">
        <v>36</v>
      </c>
      <c r="AY1" s="13" t="s">
        <v>100</v>
      </c>
      <c r="AZ1" s="13" t="s">
        <v>27</v>
      </c>
      <c r="BA1" s="13" t="s">
        <v>94</v>
      </c>
      <c r="BB1" s="13" t="s">
        <v>13</v>
      </c>
      <c r="BC1" s="13" t="s">
        <v>28</v>
      </c>
      <c r="BD1" s="13" t="s">
        <v>14</v>
      </c>
      <c r="BE1" s="13" t="s">
        <v>20</v>
      </c>
      <c r="BF1" s="13" t="s">
        <v>17</v>
      </c>
      <c r="BG1" s="13" t="s">
        <v>29</v>
      </c>
      <c r="BH1" s="13" t="s">
        <v>18</v>
      </c>
      <c r="BI1" s="13" t="s">
        <v>30</v>
      </c>
      <c r="BJ1" s="13" t="s">
        <v>32</v>
      </c>
      <c r="BK1" s="13" t="s">
        <v>96</v>
      </c>
      <c r="BL1" s="13" t="s">
        <v>95</v>
      </c>
      <c r="BM1" s="13" t="s">
        <v>23</v>
      </c>
      <c r="BN1" s="13" t="s">
        <v>31</v>
      </c>
      <c r="BO1" s="3" t="s">
        <v>101</v>
      </c>
      <c r="BP1" s="13" t="s">
        <v>61</v>
      </c>
      <c r="BQ1" s="13" t="s">
        <v>49</v>
      </c>
      <c r="BR1" s="13" t="s">
        <v>50</v>
      </c>
      <c r="BS1" s="13" t="s">
        <v>39</v>
      </c>
      <c r="BT1" s="13" t="s">
        <v>106</v>
      </c>
      <c r="BU1" s="13" t="s">
        <v>51</v>
      </c>
      <c r="BV1" s="13" t="s">
        <v>52</v>
      </c>
      <c r="BW1" s="13" t="s">
        <v>34</v>
      </c>
      <c r="BX1" s="13" t="s">
        <v>53</v>
      </c>
      <c r="BY1" s="13" t="s">
        <v>62</v>
      </c>
      <c r="BZ1" s="13" t="s">
        <v>63</v>
      </c>
      <c r="CA1" s="13" t="s">
        <v>64</v>
      </c>
      <c r="CB1" s="13" t="s">
        <v>65</v>
      </c>
      <c r="CC1" s="13" t="s">
        <v>54</v>
      </c>
      <c r="CD1" s="13" t="s">
        <v>68</v>
      </c>
      <c r="CE1" s="13" t="s">
        <v>69</v>
      </c>
      <c r="CF1" s="13" t="s">
        <v>102</v>
      </c>
      <c r="CG1" s="3" t="s">
        <v>103</v>
      </c>
      <c r="CH1" s="13" t="s">
        <v>11</v>
      </c>
      <c r="CI1" s="13" t="s">
        <v>83</v>
      </c>
      <c r="CJ1" s="3" t="s">
        <v>72</v>
      </c>
      <c r="CK1" s="28" t="s">
        <v>115</v>
      </c>
      <c r="CL1" s="5" t="s">
        <v>73</v>
      </c>
      <c r="CM1" s="5" t="s">
        <v>66</v>
      </c>
      <c r="CN1" s="5" t="s">
        <v>67</v>
      </c>
      <c r="CO1" s="5" t="s">
        <v>74</v>
      </c>
      <c r="CP1" s="11" t="s">
        <v>98</v>
      </c>
      <c r="CQ1" s="10" t="s">
        <v>75</v>
      </c>
      <c r="CR1" s="10" t="s">
        <v>76</v>
      </c>
      <c r="CS1" s="10" t="s">
        <v>77</v>
      </c>
      <c r="CT1" s="10" t="s">
        <v>78</v>
      </c>
      <c r="CU1" s="10" t="s">
        <v>79</v>
      </c>
      <c r="CV1" s="10" t="s">
        <v>80</v>
      </c>
      <c r="CW1" s="10" t="s">
        <v>93</v>
      </c>
      <c r="CX1" s="10" t="s">
        <v>86</v>
      </c>
      <c r="CY1" s="10" t="s">
        <v>99</v>
      </c>
      <c r="CZ1" s="10" t="s">
        <v>97</v>
      </c>
      <c r="DA1" s="3" t="s">
        <v>81</v>
      </c>
      <c r="DB1" s="3" t="s">
        <v>82</v>
      </c>
      <c r="DC1" s="3" t="s">
        <v>84</v>
      </c>
      <c r="DD1" s="3" t="s">
        <v>85</v>
      </c>
      <c r="DE1" s="3" t="s">
        <v>104</v>
      </c>
      <c r="DF1" s="41" t="s">
        <v>120</v>
      </c>
      <c r="DG1" s="41" t="s">
        <v>124</v>
      </c>
      <c r="DH1" s="33"/>
      <c r="DI1" s="33"/>
      <c r="DJ1" s="33"/>
      <c r="DK1" s="33"/>
      <c r="DL1" s="33"/>
      <c r="DM1" s="33"/>
      <c r="DN1" s="33"/>
      <c r="DO1" s="33"/>
      <c r="DP1" s="33"/>
    </row>
    <row r="2" spans="1:120" x14ac:dyDescent="0.15">
      <c r="A2" s="13" t="s">
        <v>92</v>
      </c>
      <c r="B2" s="34">
        <v>1995</v>
      </c>
      <c r="C2" s="23">
        <v>0.5</v>
      </c>
      <c r="D2" s="27">
        <f>('raw data'!C2/'raw data'!CH2)*100</f>
        <v>2.8503562945368173</v>
      </c>
      <c r="E2" s="27">
        <f>('raw data'!D2/'raw data'!CH2)*100</f>
        <v>0</v>
      </c>
      <c r="F2" s="27">
        <f>('raw data'!E2/'raw data'!CH2)*100</f>
        <v>1.1876484560570071</v>
      </c>
      <c r="G2" s="27">
        <f>('raw data'!F2/'raw data'!CH2)*100</f>
        <v>4.9881235154394297</v>
      </c>
      <c r="H2" s="27">
        <f>('raw data'!G2/'raw data'!CH2)*100</f>
        <v>5.4631828978622332</v>
      </c>
      <c r="I2" s="27">
        <f>('raw data'!H2/'raw data'!CH2)*100</f>
        <v>5.7007125890736345</v>
      </c>
      <c r="J2" s="27">
        <f>('raw data'!I2/'raw data'!$CH2)*100</f>
        <v>9.026128266033254</v>
      </c>
      <c r="K2" s="27">
        <f>('raw data'!J2/'raw data'!$CH2)*100</f>
        <v>1.66270783847981</v>
      </c>
      <c r="L2" s="27">
        <f>('raw data'!K2/'raw data'!$CH2)*100</f>
        <v>5.4631828978622332</v>
      </c>
      <c r="M2" s="27">
        <f>('raw data'!L2/'raw data'!$CH2)*100</f>
        <v>0</v>
      </c>
      <c r="N2" s="27">
        <f>('raw data'!M2/'raw data'!$CH2)*100</f>
        <v>4.0380047505938244</v>
      </c>
      <c r="O2" s="27">
        <f>('raw data'!N2/'raw data'!$CH2)*100</f>
        <v>0.23752969121140144</v>
      </c>
      <c r="P2" s="27">
        <f>('raw data'!O2/'raw data'!$CH2)*100</f>
        <v>13.776722090261281</v>
      </c>
      <c r="Q2" s="27">
        <f>('raw data'!P2/'raw data'!$CH2)*100</f>
        <v>0</v>
      </c>
      <c r="R2" s="27">
        <f>('raw data'!Q2/'raw data'!$CH2)*100</f>
        <v>0</v>
      </c>
      <c r="S2" s="27">
        <f>('raw data'!R2/'raw data'!$CH2)*100</f>
        <v>7.3634204275534438</v>
      </c>
      <c r="T2" s="27">
        <f>('raw data'!S2/'raw data'!$CH2)*100</f>
        <v>2.1377672209026128</v>
      </c>
      <c r="U2" s="27">
        <f>('raw data'!T2/'raw data'!$CH2)*100</f>
        <v>2.8503562945368173</v>
      </c>
      <c r="V2" s="27">
        <f>('raw data'!U2/'raw data'!$CH2)*100</f>
        <v>0</v>
      </c>
      <c r="W2" s="27">
        <f>('raw data'!V2/'raw data'!$CH2)*100</f>
        <v>0</v>
      </c>
      <c r="X2" s="27">
        <f>('raw data'!W2/'raw data'!$CH2)*100</f>
        <v>0</v>
      </c>
      <c r="Y2" s="27">
        <f>('raw data'!X2/'raw data'!$CH2)*100</f>
        <v>0.95011876484560576</v>
      </c>
      <c r="Z2" s="27">
        <f>('raw data'!Y2/'raw data'!$CH2)*100</f>
        <v>0.47505938242280288</v>
      </c>
      <c r="AA2" s="27">
        <f>('raw data'!Z2/'raw data'!$CH2)*100</f>
        <v>0.71258907363420432</v>
      </c>
      <c r="AB2" s="27">
        <f>('raw data'!AA2/'raw data'!$CH2)*100</f>
        <v>0.23752969121140144</v>
      </c>
      <c r="AC2" s="27">
        <f>('raw data'!AB2/'raw data'!$CH2)*100</f>
        <v>0.95011876484560576</v>
      </c>
      <c r="AD2" s="27">
        <f>('raw data'!AC2/'raw data'!$CH2)*100</f>
        <v>1.4251781472684086</v>
      </c>
      <c r="AE2" s="27">
        <f>('raw data'!AD2/'raw data'!$CH2)*100</f>
        <v>2.6128266033254155</v>
      </c>
      <c r="AF2" s="27">
        <f>('raw data'!AE2/'raw data'!$CH2)*100</f>
        <v>1.4251781472684086</v>
      </c>
      <c r="AG2" s="27">
        <f>('raw data'!AF2/'raw data'!$CH2)*100</f>
        <v>0</v>
      </c>
      <c r="AH2" s="27">
        <f>('raw data'!AG2/'raw data'!$CH2)*100</f>
        <v>0.47505938242280288</v>
      </c>
      <c r="AI2" s="27">
        <f>('raw data'!AH2/'raw data'!$CH2)*100</f>
        <v>0.23752969121140144</v>
      </c>
      <c r="AJ2" s="27">
        <f>('raw data'!AI2/'raw data'!$CH2)*100</f>
        <v>0.23752969121140144</v>
      </c>
      <c r="AK2" s="27">
        <f>('raw data'!AJ2/'raw data'!$CH2)*100</f>
        <v>0</v>
      </c>
      <c r="AL2" s="27">
        <f>('raw data'!AK2/'raw data'!$CH2)*100</f>
        <v>0</v>
      </c>
      <c r="AM2" s="27">
        <f>('raw data'!AL2/'raw data'!$CH2)*100</f>
        <v>0.23752969121140144</v>
      </c>
      <c r="AN2" s="27">
        <f>('raw data'!AM2/'raw data'!$CH2)*100</f>
        <v>0</v>
      </c>
      <c r="AO2" s="27">
        <f>('raw data'!AN2/'raw data'!$CH2)*100</f>
        <v>0</v>
      </c>
      <c r="AP2" s="27">
        <f>('raw data'!AO2/'raw data'!$CH2)*100</f>
        <v>0</v>
      </c>
      <c r="AQ2" s="27">
        <f>('raw data'!AP2/'raw data'!$CH2)*100</f>
        <v>0.47505938242280288</v>
      </c>
      <c r="AR2" s="27">
        <f>('raw data'!AQ2/'raw data'!$CH2)*100</f>
        <v>0</v>
      </c>
      <c r="AS2" s="27">
        <f>('raw data'!AR2/'raw data'!$CH2)*100</f>
        <v>0</v>
      </c>
      <c r="AT2" s="27">
        <f>('raw data'!AS2/'raw data'!$CH2)*100</f>
        <v>1.1876484560570071</v>
      </c>
      <c r="AU2" s="27">
        <f>('raw data'!AT2/'raw data'!$CH2)*100</f>
        <v>0</v>
      </c>
      <c r="AV2" s="27">
        <f>('raw data'!AU2/'raw data'!$CH2)*100</f>
        <v>0</v>
      </c>
      <c r="AW2" s="27">
        <f>('raw data'!AV2/'raw data'!$CH2)*100</f>
        <v>0.23752969121140144</v>
      </c>
      <c r="AX2" s="27">
        <f>('raw data'!AW2/'raw data'!$CH2)*100</f>
        <v>0</v>
      </c>
      <c r="AY2" s="27">
        <f>('raw data'!AX2/'raw data'!$CH2)*100</f>
        <v>0.47505938242280288</v>
      </c>
      <c r="AZ2" s="27">
        <f>('raw data'!AY2/'raw data'!$CH2)*100</f>
        <v>0</v>
      </c>
      <c r="BA2" s="27">
        <f>('raw data'!AZ2/'raw data'!$CH2)*100</f>
        <v>0</v>
      </c>
      <c r="BB2" s="27">
        <f>('raw data'!BA2/'raw data'!$CH2)*100</f>
        <v>0</v>
      </c>
      <c r="BC2" s="27">
        <f>('raw data'!BB2/'raw data'!$CH2)*100</f>
        <v>0</v>
      </c>
      <c r="BD2" s="27">
        <f>('raw data'!BC2/'raw data'!$CH2)*100</f>
        <v>0</v>
      </c>
      <c r="BE2" s="27">
        <f>('raw data'!BD2/'raw data'!$CH2)*100</f>
        <v>0</v>
      </c>
      <c r="BF2" s="27">
        <f>('raw data'!BE2/'raw data'!$CH2)*100</f>
        <v>0</v>
      </c>
      <c r="BG2" s="27">
        <f>('raw data'!BF2/'raw data'!$CH2)*100</f>
        <v>0</v>
      </c>
      <c r="BH2" s="27">
        <f>('raw data'!BG2/'raw data'!$CH2)*100</f>
        <v>0</v>
      </c>
      <c r="BI2" s="27">
        <f>('raw data'!BH2/'raw data'!$CH2)*100</f>
        <v>0</v>
      </c>
      <c r="BJ2" s="27">
        <f>('raw data'!BI2/'raw data'!$CH2)*100</f>
        <v>0</v>
      </c>
      <c r="BK2" s="27">
        <f>('raw data'!BJ2/'raw data'!$CH2)*100</f>
        <v>0</v>
      </c>
      <c r="BL2" s="27">
        <f>('raw data'!BK2/'raw data'!$CH2)*100</f>
        <v>0</v>
      </c>
      <c r="BM2" s="27">
        <f>('raw data'!BL2/'raw data'!$CH2)*100</f>
        <v>0</v>
      </c>
      <c r="BN2" s="27">
        <f>('raw data'!BM2/'raw data'!$CH2)*100</f>
        <v>0</v>
      </c>
      <c r="BO2" s="27">
        <f>('raw data'!BN2/'raw data'!$CH2)*100</f>
        <v>0</v>
      </c>
      <c r="BP2" s="27">
        <f>('raw data'!BO2/'raw data'!$CH2)*100</f>
        <v>0</v>
      </c>
      <c r="BQ2" s="27">
        <f>('raw data'!BP2/'raw data'!$CH2)*100</f>
        <v>0</v>
      </c>
      <c r="BR2" s="27">
        <f>('raw data'!BQ2/'raw data'!$CH2)*100</f>
        <v>0</v>
      </c>
      <c r="BS2" s="27">
        <f>('raw data'!BR2/'raw data'!$CH2)*100</f>
        <v>0</v>
      </c>
      <c r="BT2" s="27">
        <f>('raw data'!BS2/'raw data'!$CH2)*100</f>
        <v>0</v>
      </c>
      <c r="BU2" s="27">
        <f>('raw data'!BT2/'raw data'!$CH2)*100</f>
        <v>0</v>
      </c>
      <c r="BV2" s="27">
        <f>('raw data'!BU2/'raw data'!$CH2)*100</f>
        <v>0</v>
      </c>
      <c r="BW2" s="27">
        <f>('raw data'!BV2/'raw data'!$CH2)*100</f>
        <v>0</v>
      </c>
      <c r="BX2" s="27">
        <f>('raw data'!BW2/'raw data'!$CH2)*100</f>
        <v>0</v>
      </c>
      <c r="BY2" s="27">
        <f>('raw data'!BX2/'raw data'!$CH2)*100</f>
        <v>0</v>
      </c>
      <c r="BZ2" s="27">
        <f>('raw data'!BY2/'raw data'!$CH2)*100</f>
        <v>0</v>
      </c>
      <c r="CA2" s="27">
        <f>('raw data'!BZ2/'raw data'!$CH2)*100</f>
        <v>0</v>
      </c>
      <c r="CB2" s="27">
        <f>('raw data'!CA2/'raw data'!$CH2)*100</f>
        <v>0</v>
      </c>
      <c r="CC2" s="27">
        <f>('raw data'!CB2/'raw data'!$CH2)*100</f>
        <v>0</v>
      </c>
      <c r="CD2" s="27">
        <f>('raw data'!CC2/'raw data'!$CH2)*100</f>
        <v>0</v>
      </c>
      <c r="CE2" s="27">
        <f>('raw data'!CD2/'raw data'!$CH2)*100</f>
        <v>0</v>
      </c>
      <c r="CF2" s="27">
        <f>('raw data'!CE2/'raw data'!$CH2)*100</f>
        <v>0</v>
      </c>
      <c r="CG2" s="27">
        <f>('raw data'!CF2/'raw data'!$CH2)*100</f>
        <v>0</v>
      </c>
      <c r="CH2" s="27">
        <f>('raw data'!CI2/'raw data'!$CH2)*100</f>
        <v>20.902612826603324</v>
      </c>
      <c r="CI2" s="27">
        <f>('raw data'!CJ2/'raw data'!$CH2)*100</f>
        <v>58.194774346793352</v>
      </c>
      <c r="CJ2" s="27">
        <f>('raw data'!CK2/'raw data'!$CH2)*100</f>
        <v>4.7505938242280283</v>
      </c>
      <c r="CK2" s="27">
        <f>('raw data'!CL2/'raw data'!$CH2)*100</f>
        <v>4.9881235154394297</v>
      </c>
      <c r="CL2" s="27">
        <f>('raw data'!CM2/'raw data'!$CH2)*100</f>
        <v>0.95011876484560576</v>
      </c>
      <c r="CM2" s="27">
        <f>('raw data'!CN2/'raw data'!$CH2)*100</f>
        <v>0.47505938242280288</v>
      </c>
      <c r="CN2" s="27">
        <f>('raw data'!CO2/'raw data'!$CH2)*100</f>
        <v>2.6128266033254155</v>
      </c>
      <c r="CO2" s="27">
        <f>('raw data'!CP2/'raw data'!$CH2)*100</f>
        <v>0.95011876484560576</v>
      </c>
      <c r="CP2" s="27">
        <f>('raw data'!CQ2/'raw data'!$CH2)*100</f>
        <v>9.5011876484560567</v>
      </c>
      <c r="CQ2" s="27">
        <f>('raw data'!CR2/'raw data'!$CH2)*100</f>
        <v>1.1876484560570071</v>
      </c>
      <c r="CR2" s="27">
        <f>('raw data'!CS2/'raw data'!$CH2)*100</f>
        <v>6.6508313539192399</v>
      </c>
      <c r="CS2" s="27">
        <f>('raw data'!CT2/'raw data'!$CH2)*100</f>
        <v>0.71258907363420432</v>
      </c>
      <c r="CT2" s="27">
        <f>('raw data'!CU2/'raw data'!$CH2)*100</f>
        <v>0.23752969121140144</v>
      </c>
      <c r="CU2" s="27">
        <f>('raw data'!CV2/'raw data'!$CH2)*100</f>
        <v>0.23752969121140144</v>
      </c>
      <c r="CV2" s="27">
        <f>('raw data'!CW2/'raw data'!$CH2)*100</f>
        <v>0.23752969121140144</v>
      </c>
      <c r="CW2" s="27">
        <f>('raw data'!CX2/'raw data'!$CH2)*100</f>
        <v>0</v>
      </c>
      <c r="CX2" s="27">
        <f>('raw data'!CY2/'raw data'!$CH2)*100</f>
        <v>0.23752969121140144</v>
      </c>
      <c r="CY2" s="27">
        <f>('raw data'!CZ2/'raw data'!$CH2)*100</f>
        <v>0</v>
      </c>
      <c r="CZ2" s="27">
        <f>('raw data'!DA2/'raw data'!$CH2)*100</f>
        <v>0</v>
      </c>
      <c r="DA2" s="27">
        <f>('raw data'!DB2/'raw data'!$CH2)*100</f>
        <v>0.71258907363420432</v>
      </c>
      <c r="DB2" s="27">
        <f>('raw data'!DC2/'raw data'!$CH2)*100</f>
        <v>29.928741092636578</v>
      </c>
      <c r="DC2" s="27">
        <f>('raw data'!DD2/'raw data'!$CH2)*100</f>
        <v>0.95011876484560576</v>
      </c>
      <c r="DD2" s="27">
        <f>('raw data'!DE2/'raw data'!$CH2)*100</f>
        <v>62.470308788598572</v>
      </c>
      <c r="DE2" s="27">
        <f>('raw data'!DF2/'raw data'!$CH2)*100</f>
        <v>17.102137767220903</v>
      </c>
      <c r="DF2" s="2">
        <v>15.518606492478227</v>
      </c>
      <c r="DG2" s="2">
        <v>3.8796516231195568</v>
      </c>
    </row>
    <row r="3" spans="1:120" x14ac:dyDescent="0.15">
      <c r="A3" s="13" t="s">
        <v>92</v>
      </c>
      <c r="B3" s="34">
        <v>1990.5909999999999</v>
      </c>
      <c r="C3" s="23">
        <v>1.3</v>
      </c>
      <c r="D3" s="27">
        <f>('raw data'!C3/'raw data'!CH3)*100</f>
        <v>3.4582132564841501</v>
      </c>
      <c r="E3" s="27">
        <f>('raw data'!D3/'raw data'!CH3)*100</f>
        <v>0</v>
      </c>
      <c r="F3" s="27">
        <f>('raw data'!E3/'raw data'!CH3)*100</f>
        <v>3.4582132564841501</v>
      </c>
      <c r="G3" s="27">
        <f>('raw data'!F3/'raw data'!CH3)*100</f>
        <v>6.6282420749279538</v>
      </c>
      <c r="H3" s="27">
        <f>('raw data'!G3/'raw data'!CH3)*100</f>
        <v>7.4927953890489913</v>
      </c>
      <c r="I3" s="27">
        <f>('raw data'!H3/'raw data'!CH3)*100</f>
        <v>4.6109510086455332</v>
      </c>
      <c r="J3" s="27">
        <f>('raw data'!I3/'raw data'!$CH3)*100</f>
        <v>12.39193083573487</v>
      </c>
      <c r="K3" s="27">
        <f>('raw data'!J3/'raw data'!$CH3)*100</f>
        <v>5.1873198847262252</v>
      </c>
      <c r="L3" s="27">
        <f>('raw data'!K3/'raw data'!$CH3)*100</f>
        <v>3.7463976945244957</v>
      </c>
      <c r="M3" s="27">
        <f>('raw data'!L3/'raw data'!$CH3)*100</f>
        <v>0</v>
      </c>
      <c r="N3" s="27">
        <f>('raw data'!M3/'raw data'!$CH3)*100</f>
        <v>2.5936599423631126</v>
      </c>
      <c r="O3" s="27">
        <f>('raw data'!N3/'raw data'!$CH3)*100</f>
        <v>0.28818443804034583</v>
      </c>
      <c r="P3" s="27">
        <f>('raw data'!O3/'raw data'!$CH3)*100</f>
        <v>9.2219020172910664</v>
      </c>
      <c r="Q3" s="27">
        <f>('raw data'!P3/'raw data'!$CH3)*100</f>
        <v>0</v>
      </c>
      <c r="R3" s="27">
        <f>('raw data'!Q3/'raw data'!$CH3)*100</f>
        <v>0</v>
      </c>
      <c r="S3" s="27">
        <f>('raw data'!R3/'raw data'!$CH3)*100</f>
        <v>1.1527377521613833</v>
      </c>
      <c r="T3" s="27">
        <f>('raw data'!S3/'raw data'!$CH3)*100</f>
        <v>2.5936599423631126</v>
      </c>
      <c r="U3" s="27">
        <f>('raw data'!T3/'raw data'!$CH3)*100</f>
        <v>3.4582132564841501</v>
      </c>
      <c r="V3" s="27">
        <f>('raw data'!U3/'raw data'!$CH3)*100</f>
        <v>0.86455331412103753</v>
      </c>
      <c r="W3" s="27">
        <f>('raw data'!V3/'raw data'!$CH3)*100</f>
        <v>0</v>
      </c>
      <c r="X3" s="27">
        <f>('raw data'!W3/'raw data'!$CH3)*100</f>
        <v>0</v>
      </c>
      <c r="Y3" s="27">
        <f>('raw data'!X3/'raw data'!$CH3)*100</f>
        <v>0</v>
      </c>
      <c r="Z3" s="27">
        <f>('raw data'!Y3/'raw data'!$CH3)*100</f>
        <v>0</v>
      </c>
      <c r="AA3" s="27">
        <f>('raw data'!Z3/'raw data'!$CH3)*100</f>
        <v>0.57636887608069165</v>
      </c>
      <c r="AB3" s="27">
        <f>('raw data'!AA3/'raw data'!$CH3)*100</f>
        <v>0</v>
      </c>
      <c r="AC3" s="27">
        <f>('raw data'!AB3/'raw data'!$CH3)*100</f>
        <v>0.86455331412103753</v>
      </c>
      <c r="AD3" s="27">
        <f>('raw data'!AC3/'raw data'!$CH3)*100</f>
        <v>2.3054755043227666</v>
      </c>
      <c r="AE3" s="27">
        <f>('raw data'!AD3/'raw data'!$CH3)*100</f>
        <v>1.7291066282420751</v>
      </c>
      <c r="AF3" s="27">
        <f>('raw data'!AE3/'raw data'!$CH3)*100</f>
        <v>0.57636887608069165</v>
      </c>
      <c r="AG3" s="27">
        <f>('raw data'!AF3/'raw data'!$CH3)*100</f>
        <v>0</v>
      </c>
      <c r="AH3" s="27">
        <f>('raw data'!AG3/'raw data'!$CH3)*100</f>
        <v>1.4409221902017291</v>
      </c>
      <c r="AI3" s="27">
        <f>('raw data'!AH3/'raw data'!$CH3)*100</f>
        <v>0.57636887608069165</v>
      </c>
      <c r="AJ3" s="27">
        <f>('raw data'!AI3/'raw data'!$CH3)*100</f>
        <v>0.28818443804034583</v>
      </c>
      <c r="AK3" s="27">
        <f>('raw data'!AJ3/'raw data'!$CH3)*100</f>
        <v>0</v>
      </c>
      <c r="AL3" s="27">
        <f>('raw data'!AK3/'raw data'!$CH3)*100</f>
        <v>0</v>
      </c>
      <c r="AM3" s="27">
        <f>('raw data'!AL3/'raw data'!$CH3)*100</f>
        <v>0</v>
      </c>
      <c r="AN3" s="27">
        <f>('raw data'!AM3/'raw data'!$CH3)*100</f>
        <v>0.28818443804034583</v>
      </c>
      <c r="AO3" s="27">
        <f>('raw data'!AN3/'raw data'!$CH3)*100</f>
        <v>0</v>
      </c>
      <c r="AP3" s="27">
        <f>('raw data'!AO3/'raw data'!$CH3)*100</f>
        <v>0</v>
      </c>
      <c r="AQ3" s="27">
        <f>('raw data'!AP3/'raw data'!$CH3)*100</f>
        <v>0</v>
      </c>
      <c r="AR3" s="27">
        <f>('raw data'!AQ3/'raw data'!$CH3)*100</f>
        <v>0</v>
      </c>
      <c r="AS3" s="27">
        <f>('raw data'!AR3/'raw data'!$CH3)*100</f>
        <v>0</v>
      </c>
      <c r="AT3" s="27">
        <f>('raw data'!AS3/'raw data'!$CH3)*100</f>
        <v>0.57636887608069165</v>
      </c>
      <c r="AU3" s="27">
        <f>('raw data'!AT3/'raw data'!$CH3)*100</f>
        <v>0</v>
      </c>
      <c r="AV3" s="27">
        <f>('raw data'!AU3/'raw data'!$CH3)*100</f>
        <v>0</v>
      </c>
      <c r="AW3" s="27">
        <f>('raw data'!AV3/'raw data'!$CH3)*100</f>
        <v>0</v>
      </c>
      <c r="AX3" s="27">
        <f>('raw data'!AW3/'raw data'!$CH3)*100</f>
        <v>0</v>
      </c>
      <c r="AY3" s="27">
        <f>('raw data'!AX3/'raw data'!$CH3)*100</f>
        <v>0</v>
      </c>
      <c r="AZ3" s="27">
        <f>('raw data'!AY3/'raw data'!$CH3)*100</f>
        <v>0.28818443804034583</v>
      </c>
      <c r="BA3" s="27">
        <f>('raw data'!AZ3/'raw data'!$CH3)*100</f>
        <v>0</v>
      </c>
      <c r="BB3" s="27">
        <f>('raw data'!BA3/'raw data'!$CH3)*100</f>
        <v>0</v>
      </c>
      <c r="BC3" s="27">
        <f>('raw data'!BB3/'raw data'!$CH3)*100</f>
        <v>0</v>
      </c>
      <c r="BD3" s="27">
        <f>('raw data'!BC3/'raw data'!$CH3)*100</f>
        <v>0</v>
      </c>
      <c r="BE3" s="27">
        <f>('raw data'!BD3/'raw data'!$CH3)*100</f>
        <v>0</v>
      </c>
      <c r="BF3" s="27">
        <f>('raw data'!BE3/'raw data'!$CH3)*100</f>
        <v>0.28818443804034583</v>
      </c>
      <c r="BG3" s="27">
        <f>('raw data'!BF3/'raw data'!$CH3)*100</f>
        <v>0</v>
      </c>
      <c r="BH3" s="27">
        <f>('raw data'!BG3/'raw data'!$CH3)*100</f>
        <v>0</v>
      </c>
      <c r="BI3" s="27">
        <f>('raw data'!BH3/'raw data'!$CH3)*100</f>
        <v>0</v>
      </c>
      <c r="BJ3" s="27">
        <f>('raw data'!BI3/'raw data'!$CH3)*100</f>
        <v>0.28818443804034583</v>
      </c>
      <c r="BK3" s="27">
        <f>('raw data'!BJ3/'raw data'!$CH3)*100</f>
        <v>0</v>
      </c>
      <c r="BL3" s="27">
        <f>('raw data'!BK3/'raw data'!$CH3)*100</f>
        <v>0</v>
      </c>
      <c r="BM3" s="27">
        <f>('raw data'!BL3/'raw data'!$CH3)*100</f>
        <v>0</v>
      </c>
      <c r="BN3" s="27">
        <f>('raw data'!BM3/'raw data'!$CH3)*100</f>
        <v>0</v>
      </c>
      <c r="BO3" s="27">
        <f>('raw data'!BN3/'raw data'!$CH3)*100</f>
        <v>0</v>
      </c>
      <c r="BP3" s="27">
        <f>('raw data'!BO3/'raw data'!$CH3)*100</f>
        <v>0</v>
      </c>
      <c r="BQ3" s="27">
        <f>('raw data'!BP3/'raw data'!$CH3)*100</f>
        <v>0</v>
      </c>
      <c r="BR3" s="27">
        <f>('raw data'!BQ3/'raw data'!$CH3)*100</f>
        <v>0</v>
      </c>
      <c r="BS3" s="27">
        <f>('raw data'!BR3/'raw data'!$CH3)*100</f>
        <v>0</v>
      </c>
      <c r="BT3" s="27">
        <f>('raw data'!BS3/'raw data'!$CH3)*100</f>
        <v>0</v>
      </c>
      <c r="BU3" s="27">
        <f>('raw data'!BT3/'raw data'!$CH3)*100</f>
        <v>0</v>
      </c>
      <c r="BV3" s="27">
        <f>('raw data'!BU3/'raw data'!$CH3)*100</f>
        <v>0</v>
      </c>
      <c r="BW3" s="27">
        <f>('raw data'!BV3/'raw data'!$CH3)*100</f>
        <v>0</v>
      </c>
      <c r="BX3" s="27">
        <f>('raw data'!BW3/'raw data'!$CH3)*100</f>
        <v>0</v>
      </c>
      <c r="BY3" s="27">
        <f>('raw data'!BX3/'raw data'!$CH3)*100</f>
        <v>0</v>
      </c>
      <c r="BZ3" s="27">
        <f>('raw data'!BY3/'raw data'!$CH3)*100</f>
        <v>0</v>
      </c>
      <c r="CA3" s="27">
        <f>('raw data'!BZ3/'raw data'!$CH3)*100</f>
        <v>0</v>
      </c>
      <c r="CB3" s="27">
        <f>('raw data'!CA3/'raw data'!$CH3)*100</f>
        <v>0</v>
      </c>
      <c r="CC3" s="27">
        <f>('raw data'!CB3/'raw data'!$CH3)*100</f>
        <v>0</v>
      </c>
      <c r="CD3" s="27">
        <f>('raw data'!CC3/'raw data'!$CH3)*100</f>
        <v>0.28818443804034583</v>
      </c>
      <c r="CE3" s="27">
        <f>('raw data'!CD3/'raw data'!$CH3)*100</f>
        <v>0</v>
      </c>
      <c r="CF3" s="27">
        <f>('raw data'!CE3/'raw data'!$CH3)*100</f>
        <v>0</v>
      </c>
      <c r="CG3" s="27">
        <f>('raw data'!CF3/'raw data'!$CH3)*100</f>
        <v>0</v>
      </c>
      <c r="CH3" s="27">
        <f>('raw data'!CI3/'raw data'!$CH3)*100</f>
        <v>22.478386167146976</v>
      </c>
      <c r="CI3" s="27">
        <f>('raw data'!CJ3/'raw data'!$CH3)*100</f>
        <v>23.631123919308358</v>
      </c>
      <c r="CJ3" s="27">
        <f>('raw data'!CK3/'raw data'!$CH3)*100</f>
        <v>6.9164265129683002</v>
      </c>
      <c r="CK3" s="27">
        <f>('raw data'!CL3/'raw data'!$CH3)*100</f>
        <v>4.3227665706051877</v>
      </c>
      <c r="CL3" s="27">
        <f>('raw data'!CM3/'raw data'!$CH3)*100</f>
        <v>1.1527377521613833</v>
      </c>
      <c r="CM3" s="27">
        <f>('raw data'!CN3/'raw data'!$CH3)*100</f>
        <v>0.57636887608069165</v>
      </c>
      <c r="CN3" s="27">
        <f>('raw data'!CO3/'raw data'!$CH3)*100</f>
        <v>1.7291066282420751</v>
      </c>
      <c r="CO3" s="27">
        <f>('raw data'!CP3/'raw data'!$CH3)*100</f>
        <v>0.86455331412103753</v>
      </c>
      <c r="CP3" s="27">
        <f>('raw data'!CQ3/'raw data'!$CH3)*100</f>
        <v>8.6455331412103753</v>
      </c>
      <c r="CQ3" s="27">
        <f>('raw data'!CR3/'raw data'!$CH3)*100</f>
        <v>0.28818443804034583</v>
      </c>
      <c r="CR3" s="27">
        <f>('raw data'!CS3/'raw data'!$CH3)*100</f>
        <v>4.0345821325648412</v>
      </c>
      <c r="CS3" s="27">
        <f>('raw data'!CT3/'raw data'!$CH3)*100</f>
        <v>1.4409221902017291</v>
      </c>
      <c r="CT3" s="27">
        <f>('raw data'!CU3/'raw data'!$CH3)*100</f>
        <v>1.4409221902017291</v>
      </c>
      <c r="CU3" s="27">
        <f>('raw data'!CV3/'raw data'!$CH3)*100</f>
        <v>0.86455331412103753</v>
      </c>
      <c r="CV3" s="27">
        <f>('raw data'!CW3/'raw data'!$CH3)*100</f>
        <v>0.28818443804034583</v>
      </c>
      <c r="CW3" s="27">
        <f>('raw data'!CX3/'raw data'!$CH3)*100</f>
        <v>0</v>
      </c>
      <c r="CX3" s="27">
        <f>('raw data'!CY3/'raw data'!$CH3)*100</f>
        <v>0.28818443804034583</v>
      </c>
      <c r="CY3" s="27">
        <f>('raw data'!CZ3/'raw data'!$CH3)*100</f>
        <v>0</v>
      </c>
      <c r="CZ3" s="27">
        <f>('raw data'!DA3/'raw data'!$CH3)*100</f>
        <v>0</v>
      </c>
      <c r="DA3" s="27">
        <f>('raw data'!DB3/'raw data'!$CH3)*100</f>
        <v>0.28818443804034583</v>
      </c>
      <c r="DB3" s="27">
        <f>('raw data'!DC3/'raw data'!$CH3)*100</f>
        <v>34.582132564841501</v>
      </c>
      <c r="DC3" s="27">
        <f>('raw data'!DD3/'raw data'!$CH3)*100</f>
        <v>0.86455331412103753</v>
      </c>
      <c r="DD3" s="27">
        <f>('raw data'!DE3/'raw data'!$CH3)*100</f>
        <v>64.265129682997113</v>
      </c>
      <c r="DE3" s="27">
        <f>('raw data'!DF3/'raw data'!$CH3)*100</f>
        <v>30.835734870317005</v>
      </c>
      <c r="DF3" s="2">
        <v>18.20394866379079</v>
      </c>
      <c r="DG3" s="2">
        <v>7.281579465516316</v>
      </c>
    </row>
    <row r="4" spans="1:120" x14ac:dyDescent="0.15">
      <c r="A4" s="13" t="s">
        <v>92</v>
      </c>
      <c r="B4" s="34">
        <v>1986.4010000000001</v>
      </c>
      <c r="C4" s="23">
        <v>2.1</v>
      </c>
      <c r="D4" s="27">
        <f>('raw data'!C4/'raw data'!CH4)*100</f>
        <v>2.3121387283236992</v>
      </c>
      <c r="E4" s="27">
        <f>('raw data'!D4/'raw data'!CH4)*100</f>
        <v>0</v>
      </c>
      <c r="F4" s="27">
        <f>('raw data'!E4/'raw data'!CH4)*100</f>
        <v>3.1791907514450863</v>
      </c>
      <c r="G4" s="27">
        <f>('raw data'!F4/'raw data'!CH4)*100</f>
        <v>5.4913294797687859</v>
      </c>
      <c r="H4" s="27">
        <f>('raw data'!G4/'raw data'!CH4)*100</f>
        <v>9.5375722543352595</v>
      </c>
      <c r="I4" s="27">
        <f>('raw data'!H4/'raw data'!CH4)*100</f>
        <v>5.7803468208092488</v>
      </c>
      <c r="J4" s="27">
        <f>('raw data'!I4/'raw data'!$CH4)*100</f>
        <v>12.427745664739884</v>
      </c>
      <c r="K4" s="27">
        <f>('raw data'!J4/'raw data'!$CH4)*100</f>
        <v>3.7572254335260116</v>
      </c>
      <c r="L4" s="27">
        <f>('raw data'!K4/'raw data'!$CH4)*100</f>
        <v>1.4450867052023122</v>
      </c>
      <c r="M4" s="27">
        <f>('raw data'!L4/'raw data'!$CH4)*100</f>
        <v>0</v>
      </c>
      <c r="N4" s="27">
        <f>('raw data'!M4/'raw data'!$CH4)*100</f>
        <v>2.3121387283236992</v>
      </c>
      <c r="O4" s="27">
        <f>('raw data'!N4/'raw data'!$CH4)*100</f>
        <v>0.57803468208092479</v>
      </c>
      <c r="P4" s="27">
        <f>('raw data'!O4/'raw data'!$CH4)*100</f>
        <v>7.5144508670520231</v>
      </c>
      <c r="Q4" s="27">
        <f>('raw data'!P4/'raw data'!$CH4)*100</f>
        <v>0</v>
      </c>
      <c r="R4" s="27">
        <f>('raw data'!Q4/'raw data'!$CH4)*100</f>
        <v>0</v>
      </c>
      <c r="S4" s="27">
        <f>('raw data'!R4/'raw data'!$CH4)*100</f>
        <v>4.6242774566473983</v>
      </c>
      <c r="T4" s="27">
        <f>('raw data'!S4/'raw data'!$CH4)*100</f>
        <v>3.4682080924855487</v>
      </c>
      <c r="U4" s="27">
        <f>('raw data'!T4/'raw data'!$CH4)*100</f>
        <v>1.1560693641618496</v>
      </c>
      <c r="V4" s="27">
        <f>('raw data'!U4/'raw data'!$CH4)*100</f>
        <v>2.3121387283236992</v>
      </c>
      <c r="W4" s="27">
        <f>('raw data'!V4/'raw data'!$CH4)*100</f>
        <v>0</v>
      </c>
      <c r="X4" s="27">
        <f>('raw data'!W4/'raw data'!$CH4)*100</f>
        <v>0</v>
      </c>
      <c r="Y4" s="27">
        <f>('raw data'!X4/'raw data'!$CH4)*100</f>
        <v>1.4450867052023122</v>
      </c>
      <c r="Z4" s="27">
        <f>('raw data'!Y4/'raw data'!$CH4)*100</f>
        <v>0.57803468208092479</v>
      </c>
      <c r="AA4" s="27">
        <f>('raw data'!Z4/'raw data'!$CH4)*100</f>
        <v>0.28901734104046239</v>
      </c>
      <c r="AB4" s="27">
        <f>('raw data'!AA4/'raw data'!$CH4)*100</f>
        <v>0.28901734104046239</v>
      </c>
      <c r="AC4" s="27">
        <f>('raw data'!AB4/'raw data'!$CH4)*100</f>
        <v>1.1560693641618496</v>
      </c>
      <c r="AD4" s="27">
        <f>('raw data'!AC4/'raw data'!$CH4)*100</f>
        <v>0</v>
      </c>
      <c r="AE4" s="27">
        <f>('raw data'!AD4/'raw data'!$CH4)*100</f>
        <v>0.86705202312138718</v>
      </c>
      <c r="AF4" s="27">
        <f>('raw data'!AE4/'raw data'!$CH4)*100</f>
        <v>0.86705202312138718</v>
      </c>
      <c r="AG4" s="27">
        <f>('raw data'!AF4/'raw data'!$CH4)*100</f>
        <v>0</v>
      </c>
      <c r="AH4" s="27">
        <f>('raw data'!AG4/'raw data'!$CH4)*100</f>
        <v>1.4450867052023122</v>
      </c>
      <c r="AI4" s="27">
        <f>('raw data'!AH4/'raw data'!$CH4)*100</f>
        <v>0</v>
      </c>
      <c r="AJ4" s="27">
        <f>('raw data'!AI4/'raw data'!$CH4)*100</f>
        <v>0</v>
      </c>
      <c r="AK4" s="27">
        <f>('raw data'!AJ4/'raw data'!$CH4)*100</f>
        <v>0</v>
      </c>
      <c r="AL4" s="27">
        <f>('raw data'!AK4/'raw data'!$CH4)*100</f>
        <v>0</v>
      </c>
      <c r="AM4" s="27">
        <f>('raw data'!AL4/'raw data'!$CH4)*100</f>
        <v>0.57803468208092479</v>
      </c>
      <c r="AN4" s="27">
        <f>('raw data'!AM4/'raw data'!$CH4)*100</f>
        <v>0.57803468208092479</v>
      </c>
      <c r="AO4" s="27">
        <f>('raw data'!AN4/'raw data'!$CH4)*100</f>
        <v>0</v>
      </c>
      <c r="AP4" s="27">
        <f>('raw data'!AO4/'raw data'!$CH4)*100</f>
        <v>0</v>
      </c>
      <c r="AQ4" s="27">
        <f>('raw data'!AP4/'raw data'!$CH4)*100</f>
        <v>0.28901734104046239</v>
      </c>
      <c r="AR4" s="27">
        <f>('raw data'!AQ4/'raw data'!$CH4)*100</f>
        <v>0</v>
      </c>
      <c r="AS4" s="27">
        <f>('raw data'!AR4/'raw data'!$CH4)*100</f>
        <v>0</v>
      </c>
      <c r="AT4" s="27">
        <f>('raw data'!AS4/'raw data'!$CH4)*100</f>
        <v>0.57803468208092479</v>
      </c>
      <c r="AU4" s="27">
        <f>('raw data'!AT4/'raw data'!$CH4)*100</f>
        <v>0</v>
      </c>
      <c r="AV4" s="27">
        <f>('raw data'!AU4/'raw data'!$CH4)*100</f>
        <v>0</v>
      </c>
      <c r="AW4" s="27">
        <f>('raw data'!AV4/'raw data'!$CH4)*100</f>
        <v>0</v>
      </c>
      <c r="AX4" s="27">
        <f>('raw data'!AW4/'raw data'!$CH4)*100</f>
        <v>0</v>
      </c>
      <c r="AY4" s="27">
        <f>('raw data'!AX4/'raw data'!$CH4)*100</f>
        <v>0</v>
      </c>
      <c r="AZ4" s="27">
        <f>('raw data'!AY4/'raw data'!$CH4)*100</f>
        <v>0</v>
      </c>
      <c r="BA4" s="27">
        <f>('raw data'!AZ4/'raw data'!$CH4)*100</f>
        <v>0</v>
      </c>
      <c r="BB4" s="27">
        <f>('raw data'!BA4/'raw data'!$CH4)*100</f>
        <v>0</v>
      </c>
      <c r="BC4" s="27">
        <f>('raw data'!BB4/'raw data'!$CH4)*100</f>
        <v>0</v>
      </c>
      <c r="BD4" s="27">
        <f>('raw data'!BC4/'raw data'!$CH4)*100</f>
        <v>0</v>
      </c>
      <c r="BE4" s="27">
        <f>('raw data'!BD4/'raw data'!$CH4)*100</f>
        <v>0</v>
      </c>
      <c r="BF4" s="27">
        <f>('raw data'!BE4/'raw data'!$CH4)*100</f>
        <v>0</v>
      </c>
      <c r="BG4" s="27">
        <f>('raw data'!BF4/'raw data'!$CH4)*100</f>
        <v>0.28901734104046239</v>
      </c>
      <c r="BH4" s="27">
        <f>('raw data'!BG4/'raw data'!$CH4)*100</f>
        <v>0</v>
      </c>
      <c r="BI4" s="27">
        <f>('raw data'!BH4/'raw data'!$CH4)*100</f>
        <v>0.28901734104046239</v>
      </c>
      <c r="BJ4" s="27">
        <f>('raw data'!BI4/'raw data'!$CH4)*100</f>
        <v>0</v>
      </c>
      <c r="BK4" s="27">
        <f>('raw data'!BJ4/'raw data'!$CH4)*100</f>
        <v>0</v>
      </c>
      <c r="BL4" s="27">
        <f>('raw data'!BK4/'raw data'!$CH4)*100</f>
        <v>0</v>
      </c>
      <c r="BM4" s="27">
        <f>('raw data'!BL4/'raw data'!$CH4)*100</f>
        <v>0</v>
      </c>
      <c r="BN4" s="27">
        <f>('raw data'!BM4/'raw data'!$CH4)*100</f>
        <v>0</v>
      </c>
      <c r="BO4" s="27">
        <f>('raw data'!BN4/'raw data'!$CH4)*100</f>
        <v>0</v>
      </c>
      <c r="BP4" s="27">
        <f>('raw data'!BO4/'raw data'!$CH4)*100</f>
        <v>0</v>
      </c>
      <c r="BQ4" s="27">
        <f>('raw data'!BP4/'raw data'!$CH4)*100</f>
        <v>0</v>
      </c>
      <c r="BR4" s="27">
        <f>('raw data'!BQ4/'raw data'!$CH4)*100</f>
        <v>0</v>
      </c>
      <c r="BS4" s="27">
        <f>('raw data'!BR4/'raw data'!$CH4)*100</f>
        <v>0</v>
      </c>
      <c r="BT4" s="27">
        <f>('raw data'!BS4/'raw data'!$CH4)*100</f>
        <v>0</v>
      </c>
      <c r="BU4" s="27">
        <f>('raw data'!BT4/'raw data'!$CH4)*100</f>
        <v>0</v>
      </c>
      <c r="BV4" s="27">
        <f>('raw data'!BU4/'raw data'!$CH4)*100</f>
        <v>0</v>
      </c>
      <c r="BW4" s="27">
        <f>('raw data'!BV4/'raw data'!$CH4)*100</f>
        <v>0</v>
      </c>
      <c r="BX4" s="27">
        <f>('raw data'!BW4/'raw data'!$CH4)*100</f>
        <v>0</v>
      </c>
      <c r="BY4" s="27">
        <f>('raw data'!BX4/'raw data'!$CH4)*100</f>
        <v>0</v>
      </c>
      <c r="BZ4" s="27">
        <f>('raw data'!BY4/'raw data'!$CH4)*100</f>
        <v>0</v>
      </c>
      <c r="CA4" s="27">
        <f>('raw data'!BZ4/'raw data'!$CH4)*100</f>
        <v>0</v>
      </c>
      <c r="CB4" s="27">
        <f>('raw data'!CA4/'raw data'!$CH4)*100</f>
        <v>0</v>
      </c>
      <c r="CC4" s="27">
        <f>('raw data'!CB4/'raw data'!$CH4)*100</f>
        <v>0</v>
      </c>
      <c r="CD4" s="27">
        <f>('raw data'!CC4/'raw data'!$CH4)*100</f>
        <v>0</v>
      </c>
      <c r="CE4" s="27">
        <f>('raw data'!CD4/'raw data'!$CH4)*100</f>
        <v>0.28901734104046239</v>
      </c>
      <c r="CF4" s="27">
        <f>('raw data'!CE4/'raw data'!$CH4)*100</f>
        <v>0</v>
      </c>
      <c r="CG4" s="27">
        <f>('raw data'!CF4/'raw data'!$CH4)*100</f>
        <v>0</v>
      </c>
      <c r="CH4" s="27">
        <f>('raw data'!CI4/'raw data'!$CH4)*100</f>
        <v>24.277456647398843</v>
      </c>
      <c r="CI4" s="27">
        <f>('raw data'!CJ4/'raw data'!$CH4)*100</f>
        <v>97.97687861271676</v>
      </c>
      <c r="CJ4" s="27">
        <f>('raw data'!CK4/'raw data'!$CH4)*100</f>
        <v>9.8265895953757223</v>
      </c>
      <c r="CK4" s="27">
        <f>('raw data'!CL4/'raw data'!$CH4)*100</f>
        <v>5.4913294797687859</v>
      </c>
      <c r="CL4" s="27">
        <f>('raw data'!CM4/'raw data'!$CH4)*100</f>
        <v>1.1560693641618496</v>
      </c>
      <c r="CM4" s="27">
        <f>('raw data'!CN4/'raw data'!$CH4)*100</f>
        <v>0.28901734104046239</v>
      </c>
      <c r="CN4" s="27">
        <f>('raw data'!CO4/'raw data'!$CH4)*100</f>
        <v>2.8901734104046244</v>
      </c>
      <c r="CO4" s="27">
        <f>('raw data'!CP4/'raw data'!$CH4)*100</f>
        <v>1.1560693641618496</v>
      </c>
      <c r="CP4" s="27">
        <f>('raw data'!CQ4/'raw data'!$CH4)*100</f>
        <v>9.2485549132947966</v>
      </c>
      <c r="CQ4" s="27">
        <f>('raw data'!CR4/'raw data'!$CH4)*100</f>
        <v>0</v>
      </c>
      <c r="CR4" s="27">
        <f>('raw data'!CS4/'raw data'!$CH4)*100</f>
        <v>6.6473988439306355</v>
      </c>
      <c r="CS4" s="27">
        <f>('raw data'!CT4/'raw data'!$CH4)*100</f>
        <v>0.28901734104046239</v>
      </c>
      <c r="CT4" s="27">
        <f>('raw data'!CU4/'raw data'!$CH4)*100</f>
        <v>0</v>
      </c>
      <c r="CU4" s="27">
        <f>('raw data'!CV4/'raw data'!$CH4)*100</f>
        <v>1.1560693641618496</v>
      </c>
      <c r="CV4" s="27">
        <f>('raw data'!CW4/'raw data'!$CH4)*100</f>
        <v>0.86705202312138718</v>
      </c>
      <c r="CW4" s="27">
        <f>('raw data'!CX4/'raw data'!$CH4)*100</f>
        <v>0</v>
      </c>
      <c r="CX4" s="27">
        <f>('raw data'!CY4/'raw data'!$CH4)*100</f>
        <v>0.28901734104046239</v>
      </c>
      <c r="CY4" s="27">
        <f>('raw data'!CZ4/'raw data'!$CH4)*100</f>
        <v>0</v>
      </c>
      <c r="CZ4" s="27">
        <f>('raw data'!DA4/'raw data'!$CH4)*100</f>
        <v>0</v>
      </c>
      <c r="DA4" s="27">
        <f>('raw data'!DB4/'raw data'!$CH4)*100</f>
        <v>0.28901734104046239</v>
      </c>
      <c r="DB4" s="27">
        <f>('raw data'!DC4/'raw data'!$CH4)*100</f>
        <v>65.028901734104053</v>
      </c>
      <c r="DC4" s="27">
        <f>('raw data'!DD4/'raw data'!$CH4)*100</f>
        <v>2.0231213872832372</v>
      </c>
      <c r="DD4" s="27">
        <f>('raw data'!DE4/'raw data'!$CH4)*100</f>
        <v>98.843930635838149</v>
      </c>
      <c r="DE4" s="27">
        <f>('raw data'!DF4/'raw data'!$CH4)*100</f>
        <v>104.33526011560694</v>
      </c>
      <c r="DF4" s="2">
        <v>38.689788053949911</v>
      </c>
      <c r="DG4" s="2">
        <v>11.60693641618497</v>
      </c>
    </row>
    <row r="5" spans="1:120" x14ac:dyDescent="0.15">
      <c r="A5" s="13" t="s">
        <v>92</v>
      </c>
      <c r="B5" s="34">
        <v>1982</v>
      </c>
      <c r="C5" s="23">
        <v>2.9</v>
      </c>
      <c r="D5" s="27">
        <f>('raw data'!C5/'raw data'!CH5)*100</f>
        <v>3.3707865168539324</v>
      </c>
      <c r="E5" s="27">
        <f>('raw data'!D5/'raw data'!CH5)*100</f>
        <v>0</v>
      </c>
      <c r="F5" s="27">
        <f>('raw data'!E5/'raw data'!CH5)*100</f>
        <v>3.6516853932584268</v>
      </c>
      <c r="G5" s="27">
        <f>('raw data'!F5/'raw data'!CH5)*100</f>
        <v>3.6516853932584268</v>
      </c>
      <c r="H5" s="27">
        <f>('raw data'!G5/'raw data'!CH5)*100</f>
        <v>10.674157303370785</v>
      </c>
      <c r="I5" s="27">
        <f>('raw data'!H5/'raw data'!CH5)*100</f>
        <v>2.8089887640449436</v>
      </c>
      <c r="J5" s="27">
        <f>('raw data'!I5/'raw data'!$CH5)*100</f>
        <v>10.112359550561797</v>
      </c>
      <c r="K5" s="27">
        <f>('raw data'!J5/'raw data'!$CH5)*100</f>
        <v>3.089887640449438</v>
      </c>
      <c r="L5" s="27">
        <f>('raw data'!K5/'raw data'!$CH5)*100</f>
        <v>3.9325842696629212</v>
      </c>
      <c r="M5" s="27">
        <f>('raw data'!L5/'raw data'!$CH5)*100</f>
        <v>0</v>
      </c>
      <c r="N5" s="27">
        <f>('raw data'!M5/'raw data'!$CH5)*100</f>
        <v>4.213483146067416</v>
      </c>
      <c r="O5" s="27">
        <f>('raw data'!N5/'raw data'!$CH5)*100</f>
        <v>0.84269662921348309</v>
      </c>
      <c r="P5" s="27">
        <f>('raw data'!O5/'raw data'!$CH5)*100</f>
        <v>10.393258426966293</v>
      </c>
      <c r="Q5" s="27">
        <f>('raw data'!P5/'raw data'!$CH5)*100</f>
        <v>0</v>
      </c>
      <c r="R5" s="27">
        <f>('raw data'!Q5/'raw data'!$CH5)*100</f>
        <v>0</v>
      </c>
      <c r="S5" s="27">
        <f>('raw data'!R5/'raw data'!$CH5)*100</f>
        <v>7.8651685393258424</v>
      </c>
      <c r="T5" s="27">
        <f>('raw data'!S5/'raw data'!$CH5)*100</f>
        <v>1.1235955056179776</v>
      </c>
      <c r="U5" s="27">
        <f>('raw data'!T5/'raw data'!$CH5)*100</f>
        <v>2.8089887640449436</v>
      </c>
      <c r="V5" s="27">
        <f>('raw data'!U5/'raw data'!$CH5)*100</f>
        <v>0.84269662921348309</v>
      </c>
      <c r="W5" s="27">
        <f>('raw data'!V5/'raw data'!$CH5)*100</f>
        <v>0</v>
      </c>
      <c r="X5" s="27">
        <f>('raw data'!W5/'raw data'!$CH5)*100</f>
        <v>0</v>
      </c>
      <c r="Y5" s="27">
        <f>('raw data'!X5/'raw data'!$CH5)*100</f>
        <v>0.2808988764044944</v>
      </c>
      <c r="Z5" s="27">
        <f>('raw data'!Y5/'raw data'!$CH5)*100</f>
        <v>0</v>
      </c>
      <c r="AA5" s="27">
        <f>('raw data'!Z5/'raw data'!$CH5)*100</f>
        <v>0.5617977528089888</v>
      </c>
      <c r="AB5" s="27">
        <f>('raw data'!AA5/'raw data'!$CH5)*100</f>
        <v>0.2808988764044944</v>
      </c>
      <c r="AC5" s="27">
        <f>('raw data'!AB5/'raw data'!$CH5)*100</f>
        <v>1.6853932584269662</v>
      </c>
      <c r="AD5" s="27">
        <f>('raw data'!AC5/'raw data'!$CH5)*100</f>
        <v>0.2808988764044944</v>
      </c>
      <c r="AE5" s="27">
        <f>('raw data'!AD5/'raw data'!$CH5)*100</f>
        <v>1.9662921348314606</v>
      </c>
      <c r="AF5" s="27">
        <f>('raw data'!AE5/'raw data'!$CH5)*100</f>
        <v>0.2808988764044944</v>
      </c>
      <c r="AG5" s="27">
        <f>('raw data'!AF5/'raw data'!$CH5)*100</f>
        <v>0.2808988764044944</v>
      </c>
      <c r="AH5" s="27">
        <f>('raw data'!AG5/'raw data'!$CH5)*100</f>
        <v>1.4044943820224718</v>
      </c>
      <c r="AI5" s="27">
        <f>('raw data'!AH5/'raw data'!$CH5)*100</f>
        <v>0.2808988764044944</v>
      </c>
      <c r="AJ5" s="27">
        <f>('raw data'!AI5/'raw data'!$CH5)*100</f>
        <v>0.84269662921348309</v>
      </c>
      <c r="AK5" s="27">
        <f>('raw data'!AJ5/'raw data'!$CH5)*100</f>
        <v>0</v>
      </c>
      <c r="AL5" s="27">
        <f>('raw data'!AK5/'raw data'!$CH5)*100</f>
        <v>0</v>
      </c>
      <c r="AM5" s="27">
        <f>('raw data'!AL5/'raw data'!$CH5)*100</f>
        <v>0.5617977528089888</v>
      </c>
      <c r="AN5" s="27">
        <f>('raw data'!AM5/'raw data'!$CH5)*100</f>
        <v>0</v>
      </c>
      <c r="AO5" s="27">
        <f>('raw data'!AN5/'raw data'!$CH5)*100</f>
        <v>0</v>
      </c>
      <c r="AP5" s="27">
        <f>('raw data'!AO5/'raw data'!$CH5)*100</f>
        <v>0</v>
      </c>
      <c r="AQ5" s="27">
        <f>('raw data'!AP5/'raw data'!$CH5)*100</f>
        <v>0</v>
      </c>
      <c r="AR5" s="27">
        <f>('raw data'!AQ5/'raw data'!$CH5)*100</f>
        <v>0</v>
      </c>
      <c r="AS5" s="27">
        <f>('raw data'!AR5/'raw data'!$CH5)*100</f>
        <v>0</v>
      </c>
      <c r="AT5" s="27">
        <f>('raw data'!AS5/'raw data'!$CH5)*100</f>
        <v>0</v>
      </c>
      <c r="AU5" s="27">
        <f>('raw data'!AT5/'raw data'!$CH5)*100</f>
        <v>0</v>
      </c>
      <c r="AV5" s="27">
        <f>('raw data'!AU5/'raw data'!$CH5)*100</f>
        <v>0</v>
      </c>
      <c r="AW5" s="27">
        <f>('raw data'!AV5/'raw data'!$CH5)*100</f>
        <v>0</v>
      </c>
      <c r="AX5" s="27">
        <f>('raw data'!AW5/'raw data'!$CH5)*100</f>
        <v>0</v>
      </c>
      <c r="AY5" s="27">
        <f>('raw data'!AX5/'raw data'!$CH5)*100</f>
        <v>0</v>
      </c>
      <c r="AZ5" s="27">
        <f>('raw data'!AY5/'raw data'!$CH5)*100</f>
        <v>0</v>
      </c>
      <c r="BA5" s="27">
        <f>('raw data'!AZ5/'raw data'!$CH5)*100</f>
        <v>0</v>
      </c>
      <c r="BB5" s="27">
        <f>('raw data'!BA5/'raw data'!$CH5)*100</f>
        <v>0.2808988764044944</v>
      </c>
      <c r="BC5" s="27">
        <f>('raw data'!BB5/'raw data'!$CH5)*100</f>
        <v>0.5617977528089888</v>
      </c>
      <c r="BD5" s="27">
        <f>('raw data'!BC5/'raw data'!$CH5)*100</f>
        <v>0</v>
      </c>
      <c r="BE5" s="27">
        <f>('raw data'!BD5/'raw data'!$CH5)*100</f>
        <v>0</v>
      </c>
      <c r="BF5" s="27">
        <f>('raw data'!BE5/'raw data'!$CH5)*100</f>
        <v>0</v>
      </c>
      <c r="BG5" s="27">
        <f>('raw data'!BF5/'raw data'!$CH5)*100</f>
        <v>0</v>
      </c>
      <c r="BH5" s="27">
        <f>('raw data'!BG5/'raw data'!$CH5)*100</f>
        <v>0</v>
      </c>
      <c r="BI5" s="27">
        <f>('raw data'!BH5/'raw data'!$CH5)*100</f>
        <v>0</v>
      </c>
      <c r="BJ5" s="27">
        <f>('raw data'!BI5/'raw data'!$CH5)*100</f>
        <v>0</v>
      </c>
      <c r="BK5" s="27">
        <f>('raw data'!BJ5/'raw data'!$CH5)*100</f>
        <v>0</v>
      </c>
      <c r="BL5" s="27">
        <f>('raw data'!BK5/'raw data'!$CH5)*100</f>
        <v>0</v>
      </c>
      <c r="BM5" s="27">
        <f>('raw data'!BL5/'raw data'!$CH5)*100</f>
        <v>0</v>
      </c>
      <c r="BN5" s="27">
        <f>('raw data'!BM5/'raw data'!$CH5)*100</f>
        <v>0</v>
      </c>
      <c r="BO5" s="27">
        <f>('raw data'!BN5/'raw data'!$CH5)*100</f>
        <v>0</v>
      </c>
      <c r="BP5" s="27">
        <f>('raw data'!BO5/'raw data'!$CH5)*100</f>
        <v>0</v>
      </c>
      <c r="BQ5" s="27">
        <f>('raw data'!BP5/'raw data'!$CH5)*100</f>
        <v>0</v>
      </c>
      <c r="BR5" s="27">
        <f>('raw data'!BQ5/'raw data'!$CH5)*100</f>
        <v>0</v>
      </c>
      <c r="BS5" s="27">
        <f>('raw data'!BR5/'raw data'!$CH5)*100</f>
        <v>0</v>
      </c>
      <c r="BT5" s="27">
        <f>('raw data'!BS5/'raw data'!$CH5)*100</f>
        <v>0</v>
      </c>
      <c r="BU5" s="27">
        <f>('raw data'!BT5/'raw data'!$CH5)*100</f>
        <v>0</v>
      </c>
      <c r="BV5" s="27">
        <f>('raw data'!BU5/'raw data'!$CH5)*100</f>
        <v>0</v>
      </c>
      <c r="BW5" s="27">
        <f>('raw data'!BV5/'raw data'!$CH5)*100</f>
        <v>0</v>
      </c>
      <c r="BX5" s="27">
        <f>('raw data'!BW5/'raw data'!$CH5)*100</f>
        <v>0</v>
      </c>
      <c r="BY5" s="27">
        <f>('raw data'!BX5/'raw data'!$CH5)*100</f>
        <v>0</v>
      </c>
      <c r="BZ5" s="27">
        <f>('raw data'!BY5/'raw data'!$CH5)*100</f>
        <v>0</v>
      </c>
      <c r="CA5" s="27">
        <f>('raw data'!BZ5/'raw data'!$CH5)*100</f>
        <v>0</v>
      </c>
      <c r="CB5" s="27">
        <f>('raw data'!CA5/'raw data'!$CH5)*100</f>
        <v>0</v>
      </c>
      <c r="CC5" s="27">
        <f>('raw data'!CB5/'raw data'!$CH5)*100</f>
        <v>0</v>
      </c>
      <c r="CD5" s="27">
        <f>('raw data'!CC5/'raw data'!$CH5)*100</f>
        <v>0</v>
      </c>
      <c r="CE5" s="27">
        <f>('raw data'!CD5/'raw data'!$CH5)*100</f>
        <v>0</v>
      </c>
      <c r="CF5" s="27">
        <f>('raw data'!CE5/'raw data'!$CH5)*100</f>
        <v>0</v>
      </c>
      <c r="CG5" s="27">
        <f>('raw data'!CF5/'raw data'!$CH5)*100</f>
        <v>0</v>
      </c>
      <c r="CH5" s="27">
        <f>('raw data'!CI5/'raw data'!$CH5)*100</f>
        <v>21.067415730337078</v>
      </c>
      <c r="CI5" s="27">
        <f>('raw data'!CJ5/'raw data'!$CH5)*100</f>
        <v>130.3370786516854</v>
      </c>
      <c r="CJ5" s="27">
        <f>('raw data'!CK5/'raw data'!$CH5)*100</f>
        <v>5.0561797752808983</v>
      </c>
      <c r="CK5" s="27">
        <f>('raw data'!CL5/'raw data'!$CH5)*100</f>
        <v>6.7415730337078648</v>
      </c>
      <c r="CL5" s="27">
        <f>('raw data'!CM5/'raw data'!$CH5)*100</f>
        <v>0.84269662921348309</v>
      </c>
      <c r="CM5" s="27">
        <f>('raw data'!CN5/'raw data'!$CH5)*100</f>
        <v>0.5617977528089888</v>
      </c>
      <c r="CN5" s="27">
        <f>('raw data'!CO5/'raw data'!$CH5)*100</f>
        <v>3.9325842696629212</v>
      </c>
      <c r="CO5" s="27">
        <f>('raw data'!CP5/'raw data'!$CH5)*100</f>
        <v>1.4044943820224718</v>
      </c>
      <c r="CP5" s="27">
        <f>('raw data'!CQ5/'raw data'!$CH5)*100</f>
        <v>10.955056179775282</v>
      </c>
      <c r="CQ5" s="27">
        <f>('raw data'!CR5/'raw data'!$CH5)*100</f>
        <v>0</v>
      </c>
      <c r="CR5" s="27">
        <f>('raw data'!CS5/'raw data'!$CH5)*100</f>
        <v>6.7415730337078648</v>
      </c>
      <c r="CS5" s="27">
        <f>('raw data'!CT5/'raw data'!$CH5)*100</f>
        <v>1.1235955056179776</v>
      </c>
      <c r="CT5" s="27">
        <f>('raw data'!CU5/'raw data'!$CH5)*100</f>
        <v>1.4044943820224718</v>
      </c>
      <c r="CU5" s="27">
        <f>('raw data'!CV5/'raw data'!$CH5)*100</f>
        <v>1.6853932584269662</v>
      </c>
      <c r="CV5" s="27">
        <f>('raw data'!CW5/'raw data'!$CH5)*100</f>
        <v>0</v>
      </c>
      <c r="CW5" s="27">
        <f>('raw data'!CX5/'raw data'!$CH5)*100</f>
        <v>0</v>
      </c>
      <c r="CX5" s="27">
        <f>('raw data'!CY5/'raw data'!$CH5)*100</f>
        <v>0</v>
      </c>
      <c r="CY5" s="27">
        <f>('raw data'!CZ5/'raw data'!$CH5)*100</f>
        <v>0</v>
      </c>
      <c r="CZ5" s="27">
        <f>('raw data'!DA5/'raw data'!$CH5)*100</f>
        <v>0</v>
      </c>
      <c r="DA5" s="27">
        <f>('raw data'!DB5/'raw data'!$CH5)*100</f>
        <v>0</v>
      </c>
      <c r="DB5" s="27">
        <f>('raw data'!DC5/'raw data'!$CH5)*100</f>
        <v>26.966292134831459</v>
      </c>
      <c r="DC5" s="27">
        <f>('raw data'!DD5/'raw data'!$CH5)*100</f>
        <v>1.6853932584269662</v>
      </c>
      <c r="DD5" s="27">
        <f>('raw data'!DE5/'raw data'!$CH5)*100</f>
        <v>84.550561797752806</v>
      </c>
      <c r="DE5" s="27">
        <f>('raw data'!DF5/'raw data'!$CH5)*100</f>
        <v>72.19101123595506</v>
      </c>
      <c r="DF5" s="2">
        <v>34.756135835791852</v>
      </c>
      <c r="DG5" s="2">
        <v>0</v>
      </c>
    </row>
    <row r="6" spans="1:120" x14ac:dyDescent="0.15">
      <c r="A6" s="13" t="s">
        <v>92</v>
      </c>
      <c r="B6" s="34">
        <v>1978.0740000000001</v>
      </c>
      <c r="C6" s="23">
        <v>3.7</v>
      </c>
      <c r="D6" s="27">
        <f>('raw data'!C6/'raw data'!CH6)*100</f>
        <v>1.3157894736842104</v>
      </c>
      <c r="E6" s="27">
        <f>('raw data'!D6/'raw data'!CH6)*100</f>
        <v>0</v>
      </c>
      <c r="F6" s="27">
        <f>('raw data'!E6/'raw data'!CH6)*100</f>
        <v>2.8947368421052633</v>
      </c>
      <c r="G6" s="27">
        <f>('raw data'!F6/'raw data'!CH6)*100</f>
        <v>2.3684210526315792</v>
      </c>
      <c r="H6" s="27">
        <f>('raw data'!G6/'raw data'!CH6)*100</f>
        <v>13.157894736842104</v>
      </c>
      <c r="I6" s="27">
        <f>('raw data'!H6/'raw data'!CH6)*100</f>
        <v>3.1578947368421053</v>
      </c>
      <c r="J6" s="27">
        <f>('raw data'!I6/'raw data'!$CH6)*100</f>
        <v>2.6315789473684208</v>
      </c>
      <c r="K6" s="27">
        <f>('raw data'!J6/'raw data'!$CH6)*100</f>
        <v>3.6842105263157889</v>
      </c>
      <c r="L6" s="27">
        <f>('raw data'!K6/'raw data'!$CH6)*100</f>
        <v>1.5789473684210527</v>
      </c>
      <c r="M6" s="27">
        <f>('raw data'!L6/'raw data'!$CH6)*100</f>
        <v>0.26315789473684209</v>
      </c>
      <c r="N6" s="27">
        <f>('raw data'!M6/'raw data'!$CH6)*100</f>
        <v>1.8421052631578945</v>
      </c>
      <c r="O6" s="27">
        <f>('raw data'!N6/'raw data'!$CH6)*100</f>
        <v>0.26315789473684209</v>
      </c>
      <c r="P6" s="27">
        <f>('raw data'!O6/'raw data'!$CH6)*100</f>
        <v>5.2631578947368416</v>
      </c>
      <c r="Q6" s="27">
        <f>('raw data'!P6/'raw data'!$CH6)*100</f>
        <v>0</v>
      </c>
      <c r="R6" s="27">
        <f>('raw data'!Q6/'raw data'!$CH6)*100</f>
        <v>2.1052631578947367</v>
      </c>
      <c r="S6" s="27">
        <f>('raw data'!R6/'raw data'!$CH6)*100</f>
        <v>2.1052631578947367</v>
      </c>
      <c r="T6" s="27">
        <f>('raw data'!S6/'raw data'!$CH6)*100</f>
        <v>1.8421052631578945</v>
      </c>
      <c r="U6" s="27">
        <f>('raw data'!T6/'raw data'!$CH6)*100</f>
        <v>1.5789473684210527</v>
      </c>
      <c r="V6" s="27">
        <f>('raw data'!U6/'raw data'!$CH6)*100</f>
        <v>1.5789473684210527</v>
      </c>
      <c r="W6" s="27">
        <f>('raw data'!V6/'raw data'!$CH6)*100</f>
        <v>2.6315789473684208</v>
      </c>
      <c r="X6" s="27">
        <f>('raw data'!W6/'raw data'!$CH6)*100</f>
        <v>0</v>
      </c>
      <c r="Y6" s="27">
        <f>('raw data'!X6/'raw data'!$CH6)*100</f>
        <v>0</v>
      </c>
      <c r="Z6" s="27">
        <f>('raw data'!Y6/'raw data'!$CH6)*100</f>
        <v>0</v>
      </c>
      <c r="AA6" s="27">
        <f>('raw data'!Z6/'raw data'!$CH6)*100</f>
        <v>0.52631578947368418</v>
      </c>
      <c r="AB6" s="27">
        <f>('raw data'!AA6/'raw data'!$CH6)*100</f>
        <v>0.78947368421052633</v>
      </c>
      <c r="AC6" s="27">
        <f>('raw data'!AB6/'raw data'!$CH6)*100</f>
        <v>1.8421052631578945</v>
      </c>
      <c r="AD6" s="27">
        <f>('raw data'!AC6/'raw data'!$CH6)*100</f>
        <v>1.3157894736842104</v>
      </c>
      <c r="AE6" s="27">
        <f>('raw data'!AD6/'raw data'!$CH6)*100</f>
        <v>2.6315789473684208</v>
      </c>
      <c r="AF6" s="27">
        <f>('raw data'!AE6/'raw data'!$CH6)*100</f>
        <v>0</v>
      </c>
      <c r="AG6" s="27">
        <f>('raw data'!AF6/'raw data'!$CH6)*100</f>
        <v>0</v>
      </c>
      <c r="AH6" s="27">
        <f>('raw data'!AG6/'raw data'!$CH6)*100</f>
        <v>1.3157894736842104</v>
      </c>
      <c r="AI6" s="27">
        <f>('raw data'!AH6/'raw data'!$CH6)*100</f>
        <v>0</v>
      </c>
      <c r="AJ6" s="27">
        <f>('raw data'!AI6/'raw data'!$CH6)*100</f>
        <v>0.26315789473684209</v>
      </c>
      <c r="AK6" s="27">
        <f>('raw data'!AJ6/'raw data'!$CH6)*100</f>
        <v>0.78947368421052633</v>
      </c>
      <c r="AL6" s="27">
        <f>('raw data'!AK6/'raw data'!$CH6)*100</f>
        <v>0</v>
      </c>
      <c r="AM6" s="27">
        <f>('raw data'!AL6/'raw data'!$CH6)*100</f>
        <v>0</v>
      </c>
      <c r="AN6" s="27">
        <f>('raw data'!AM6/'raw data'!$CH6)*100</f>
        <v>0.52631578947368418</v>
      </c>
      <c r="AO6" s="27">
        <f>('raw data'!AN6/'raw data'!$CH6)*100</f>
        <v>0</v>
      </c>
      <c r="AP6" s="27">
        <f>('raw data'!AO6/'raw data'!$CH6)*100</f>
        <v>0</v>
      </c>
      <c r="AQ6" s="27">
        <f>('raw data'!AP6/'raw data'!$CH6)*100</f>
        <v>0.26315789473684209</v>
      </c>
      <c r="AR6" s="27">
        <f>('raw data'!AQ6/'raw data'!$CH6)*100</f>
        <v>0</v>
      </c>
      <c r="AS6" s="27">
        <f>('raw data'!AR6/'raw data'!$CH6)*100</f>
        <v>0</v>
      </c>
      <c r="AT6" s="27">
        <f>('raw data'!AS6/'raw data'!$CH6)*100</f>
        <v>0</v>
      </c>
      <c r="AU6" s="27">
        <f>('raw data'!AT6/'raw data'!$CH6)*100</f>
        <v>0</v>
      </c>
      <c r="AV6" s="27">
        <f>('raw data'!AU6/'raw data'!$CH6)*100</f>
        <v>0</v>
      </c>
      <c r="AW6" s="27">
        <f>('raw data'!AV6/'raw data'!$CH6)*100</f>
        <v>0</v>
      </c>
      <c r="AX6" s="27">
        <f>('raw data'!AW6/'raw data'!$CH6)*100</f>
        <v>0</v>
      </c>
      <c r="AY6" s="27">
        <f>('raw data'!AX6/'raw data'!$CH6)*100</f>
        <v>0</v>
      </c>
      <c r="AZ6" s="27">
        <f>('raw data'!AY6/'raw data'!$CH6)*100</f>
        <v>0.52631578947368418</v>
      </c>
      <c r="BA6" s="27">
        <f>('raw data'!AZ6/'raw data'!$CH6)*100</f>
        <v>0</v>
      </c>
      <c r="BB6" s="27">
        <f>('raw data'!BA6/'raw data'!$CH6)*100</f>
        <v>0</v>
      </c>
      <c r="BC6" s="27">
        <f>('raw data'!BB6/'raw data'!$CH6)*100</f>
        <v>0</v>
      </c>
      <c r="BD6" s="27">
        <f>('raw data'!BC6/'raw data'!$CH6)*100</f>
        <v>0</v>
      </c>
      <c r="BE6" s="27">
        <f>('raw data'!BD6/'raw data'!$CH6)*100</f>
        <v>0</v>
      </c>
      <c r="BF6" s="27">
        <f>('raw data'!BE6/'raw data'!$CH6)*100</f>
        <v>0</v>
      </c>
      <c r="BG6" s="27">
        <f>('raw data'!BF6/'raw data'!$CH6)*100</f>
        <v>0.26315789473684209</v>
      </c>
      <c r="BH6" s="27">
        <f>('raw data'!BG6/'raw data'!$CH6)*100</f>
        <v>0</v>
      </c>
      <c r="BI6" s="27">
        <f>('raw data'!BH6/'raw data'!$CH6)*100</f>
        <v>0</v>
      </c>
      <c r="BJ6" s="27">
        <f>('raw data'!BI6/'raw data'!$CH6)*100</f>
        <v>0</v>
      </c>
      <c r="BK6" s="27">
        <f>('raw data'!BJ6/'raw data'!$CH6)*100</f>
        <v>0</v>
      </c>
      <c r="BL6" s="27">
        <f>('raw data'!BK6/'raw data'!$CH6)*100</f>
        <v>0</v>
      </c>
      <c r="BM6" s="27">
        <f>('raw data'!BL6/'raw data'!$CH6)*100</f>
        <v>0</v>
      </c>
      <c r="BN6" s="27">
        <f>('raw data'!BM6/'raw data'!$CH6)*100</f>
        <v>0</v>
      </c>
      <c r="BO6" s="27">
        <f>('raw data'!BN6/'raw data'!$CH6)*100</f>
        <v>0</v>
      </c>
      <c r="BP6" s="27">
        <f>('raw data'!BO6/'raw data'!$CH6)*100</f>
        <v>0</v>
      </c>
      <c r="BQ6" s="27">
        <f>('raw data'!BP6/'raw data'!$CH6)*100</f>
        <v>0</v>
      </c>
      <c r="BR6" s="27">
        <f>('raw data'!BQ6/'raw data'!$CH6)*100</f>
        <v>0.26315789473684209</v>
      </c>
      <c r="BS6" s="27">
        <f>('raw data'!BR6/'raw data'!$CH6)*100</f>
        <v>0</v>
      </c>
      <c r="BT6" s="27">
        <f>('raw data'!BS6/'raw data'!$CH6)*100</f>
        <v>0</v>
      </c>
      <c r="BU6" s="27">
        <f>('raw data'!BT6/'raw data'!$CH6)*100</f>
        <v>0</v>
      </c>
      <c r="BV6" s="27">
        <f>('raw data'!BU6/'raw data'!$CH6)*100</f>
        <v>0</v>
      </c>
      <c r="BW6" s="27">
        <f>('raw data'!BV6/'raw data'!$CH6)*100</f>
        <v>0</v>
      </c>
      <c r="BX6" s="27">
        <f>('raw data'!BW6/'raw data'!$CH6)*100</f>
        <v>0</v>
      </c>
      <c r="BY6" s="27">
        <f>('raw data'!BX6/'raw data'!$CH6)*100</f>
        <v>0</v>
      </c>
      <c r="BZ6" s="27">
        <f>('raw data'!BY6/'raw data'!$CH6)*100</f>
        <v>0</v>
      </c>
      <c r="CA6" s="27">
        <f>('raw data'!BZ6/'raw data'!$CH6)*100</f>
        <v>0</v>
      </c>
      <c r="CB6" s="27">
        <f>('raw data'!CA6/'raw data'!$CH6)*100</f>
        <v>0</v>
      </c>
      <c r="CC6" s="27">
        <f>('raw data'!CB6/'raw data'!$CH6)*100</f>
        <v>0</v>
      </c>
      <c r="CD6" s="27">
        <f>('raw data'!CC6/'raw data'!$CH6)*100</f>
        <v>0</v>
      </c>
      <c r="CE6" s="27">
        <f>('raw data'!CD6/'raw data'!$CH6)*100</f>
        <v>0</v>
      </c>
      <c r="CF6" s="27">
        <f>('raw data'!CE6/'raw data'!$CH6)*100</f>
        <v>0</v>
      </c>
      <c r="CG6" s="27">
        <f>('raw data'!CF6/'raw data'!$CH6)*100</f>
        <v>0</v>
      </c>
      <c r="CH6" s="27">
        <f>('raw data'!CI6/'raw data'!$CH6)*100</f>
        <v>38.421052631578945</v>
      </c>
      <c r="CI6" s="27">
        <f>('raw data'!CJ6/'raw data'!$CH6)*100</f>
        <v>286.31578947368422</v>
      </c>
      <c r="CJ6" s="27">
        <f>('raw data'!CK6/'raw data'!$CH6)*100</f>
        <v>7.3684210526315779</v>
      </c>
      <c r="CK6" s="27">
        <f>('raw data'!CL6/'raw data'!$CH6)*100</f>
        <v>6.0526315789473681</v>
      </c>
      <c r="CL6" s="27">
        <f>('raw data'!CM6/'raw data'!$CH6)*100</f>
        <v>1.3157894736842104</v>
      </c>
      <c r="CM6" s="27">
        <f>('raw data'!CN6/'raw data'!$CH6)*100</f>
        <v>0.26315789473684209</v>
      </c>
      <c r="CN6" s="27">
        <f>('raw data'!CO6/'raw data'!$CH6)*100</f>
        <v>2.3684210526315792</v>
      </c>
      <c r="CO6" s="27">
        <f>('raw data'!CP6/'raw data'!$CH6)*100</f>
        <v>2.1052631578947367</v>
      </c>
      <c r="CP6" s="27">
        <f>('raw data'!CQ6/'raw data'!$CH6)*100</f>
        <v>5.2631578947368416</v>
      </c>
      <c r="CQ6" s="27">
        <f>('raw data'!CR6/'raw data'!$CH6)*100</f>
        <v>0.26315789473684209</v>
      </c>
      <c r="CR6" s="27">
        <f>('raw data'!CS6/'raw data'!$CH6)*100</f>
        <v>2.6315789473684208</v>
      </c>
      <c r="CS6" s="27">
        <f>('raw data'!CT6/'raw data'!$CH6)*100</f>
        <v>0.52631578947368418</v>
      </c>
      <c r="CT6" s="27">
        <f>('raw data'!CU6/'raw data'!$CH6)*100</f>
        <v>0.26315789473684209</v>
      </c>
      <c r="CU6" s="27">
        <f>('raw data'!CV6/'raw data'!$CH6)*100</f>
        <v>1.3157894736842104</v>
      </c>
      <c r="CV6" s="27">
        <f>('raw data'!CW6/'raw data'!$CH6)*100</f>
        <v>0.26315789473684209</v>
      </c>
      <c r="CW6" s="27">
        <f>('raw data'!CX6/'raw data'!$CH6)*100</f>
        <v>0</v>
      </c>
      <c r="CX6" s="27">
        <f>('raw data'!CY6/'raw data'!$CH6)*100</f>
        <v>0</v>
      </c>
      <c r="CY6" s="27">
        <f>('raw data'!CZ6/'raw data'!$CH6)*100</f>
        <v>0</v>
      </c>
      <c r="CZ6" s="27">
        <f>('raw data'!DA6/'raw data'!$CH6)*100</f>
        <v>0</v>
      </c>
      <c r="DA6" s="27">
        <f>('raw data'!DB6/'raw data'!$CH6)*100</f>
        <v>1.0526315789473684</v>
      </c>
      <c r="DB6" s="27">
        <f>('raw data'!DC6/'raw data'!$CH6)*100</f>
        <v>34.210526315789473</v>
      </c>
      <c r="DC6" s="27">
        <f>('raw data'!DD6/'raw data'!$CH6)*100</f>
        <v>2.3684210526315792</v>
      </c>
      <c r="DD6" s="27">
        <f>('raw data'!DE6/'raw data'!$CH6)*100</f>
        <v>134.73684210526315</v>
      </c>
      <c r="DE6" s="27">
        <f>('raw data'!DF6/'raw data'!$CH6)*100</f>
        <v>185</v>
      </c>
      <c r="DF6" s="2">
        <v>23.590225563909772</v>
      </c>
      <c r="DG6" s="2">
        <v>4.7180451127819545</v>
      </c>
    </row>
    <row r="7" spans="1:120" x14ac:dyDescent="0.15">
      <c r="A7" s="13" t="s">
        <v>92</v>
      </c>
      <c r="B7" s="34">
        <v>1973.319</v>
      </c>
      <c r="C7" s="23">
        <v>4.5</v>
      </c>
      <c r="D7" s="27">
        <f>('raw data'!C7/'raw data'!CH7)*100</f>
        <v>1.6949152542372881</v>
      </c>
      <c r="E7" s="27">
        <f>('raw data'!D7/'raw data'!CH7)*100</f>
        <v>0</v>
      </c>
      <c r="F7" s="27">
        <f>('raw data'!E7/'raw data'!CH7)*100</f>
        <v>1.6949152542372881</v>
      </c>
      <c r="G7" s="27">
        <f>('raw data'!F7/'raw data'!CH7)*100</f>
        <v>2.4213075060532687</v>
      </c>
      <c r="H7" s="27">
        <f>('raw data'!G7/'raw data'!CH7)*100</f>
        <v>7.9903147699757868</v>
      </c>
      <c r="I7" s="27">
        <f>('raw data'!H7/'raw data'!CH7)*100</f>
        <v>4.1162227602905572</v>
      </c>
      <c r="J7" s="27">
        <f>('raw data'!I7/'raw data'!$CH7)*100</f>
        <v>1.4527845036319613</v>
      </c>
      <c r="K7" s="27">
        <f>('raw data'!J7/'raw data'!$CH7)*100</f>
        <v>3.3898305084745761</v>
      </c>
      <c r="L7" s="27">
        <f>('raw data'!K7/'raw data'!$CH7)*100</f>
        <v>0.96852300242130751</v>
      </c>
      <c r="M7" s="27">
        <f>('raw data'!L7/'raw data'!$CH7)*100</f>
        <v>0</v>
      </c>
      <c r="N7" s="27">
        <f>('raw data'!M7/'raw data'!$CH7)*100</f>
        <v>3.6319612590799029</v>
      </c>
      <c r="O7" s="27">
        <f>('raw data'!N7/'raw data'!$CH7)*100</f>
        <v>0.24213075060532688</v>
      </c>
      <c r="P7" s="27">
        <f>('raw data'!O7/'raw data'!$CH7)*100</f>
        <v>9.6852300242130749</v>
      </c>
      <c r="Q7" s="27">
        <f>('raw data'!P7/'raw data'!$CH7)*100</f>
        <v>0</v>
      </c>
      <c r="R7" s="27">
        <f>('raw data'!Q7/'raw data'!$CH7)*100</f>
        <v>0.96852300242130751</v>
      </c>
      <c r="S7" s="27">
        <f>('raw data'!R7/'raw data'!$CH7)*100</f>
        <v>3.87409200968523</v>
      </c>
      <c r="T7" s="27">
        <f>('raw data'!S7/'raw data'!$CH7)*100</f>
        <v>2.1791767554479415</v>
      </c>
      <c r="U7" s="27">
        <f>('raw data'!T7/'raw data'!$CH7)*100</f>
        <v>1.6949152542372881</v>
      </c>
      <c r="V7" s="27">
        <f>('raw data'!U7/'raw data'!$CH7)*100</f>
        <v>0.24213075060532688</v>
      </c>
      <c r="W7" s="27">
        <f>('raw data'!V7/'raw data'!$CH7)*100</f>
        <v>0.24213075060532688</v>
      </c>
      <c r="X7" s="27">
        <f>('raw data'!W7/'raw data'!$CH7)*100</f>
        <v>0</v>
      </c>
      <c r="Y7" s="27">
        <f>('raw data'!X7/'raw data'!$CH7)*100</f>
        <v>0.24213075060532688</v>
      </c>
      <c r="Z7" s="27">
        <f>('raw data'!Y7/'raw data'!$CH7)*100</f>
        <v>0.48426150121065376</v>
      </c>
      <c r="AA7" s="27">
        <f>('raw data'!Z7/'raw data'!$CH7)*100</f>
        <v>0.72639225181598066</v>
      </c>
      <c r="AB7" s="27">
        <f>('raw data'!AA7/'raw data'!$CH7)*100</f>
        <v>0</v>
      </c>
      <c r="AC7" s="27">
        <f>('raw data'!AB7/'raw data'!$CH7)*100</f>
        <v>1.6949152542372881</v>
      </c>
      <c r="AD7" s="27">
        <f>('raw data'!AC7/'raw data'!$CH7)*100</f>
        <v>3.1476997578692498</v>
      </c>
      <c r="AE7" s="27">
        <f>('raw data'!AD7/'raw data'!$CH7)*100</f>
        <v>1.6949152542372881</v>
      </c>
      <c r="AF7" s="27">
        <f>('raw data'!AE7/'raw data'!$CH7)*100</f>
        <v>0</v>
      </c>
      <c r="AG7" s="27">
        <f>('raw data'!AF7/'raw data'!$CH7)*100</f>
        <v>0</v>
      </c>
      <c r="AH7" s="27">
        <f>('raw data'!AG7/'raw data'!$CH7)*100</f>
        <v>1.2106537530266344</v>
      </c>
      <c r="AI7" s="27">
        <f>('raw data'!AH7/'raw data'!$CH7)*100</f>
        <v>0.48426150121065376</v>
      </c>
      <c r="AJ7" s="27">
        <f>('raw data'!AI7/'raw data'!$CH7)*100</f>
        <v>0.72639225181598066</v>
      </c>
      <c r="AK7" s="27">
        <f>('raw data'!AJ7/'raw data'!$CH7)*100</f>
        <v>0</v>
      </c>
      <c r="AL7" s="27">
        <f>('raw data'!AK7/'raw data'!$CH7)*100</f>
        <v>0</v>
      </c>
      <c r="AM7" s="27">
        <f>('raw data'!AL7/'raw data'!$CH7)*100</f>
        <v>0</v>
      </c>
      <c r="AN7" s="27">
        <f>('raw data'!AM7/'raw data'!$CH7)*100</f>
        <v>0.24213075060532688</v>
      </c>
      <c r="AO7" s="27">
        <f>('raw data'!AN7/'raw data'!$CH7)*100</f>
        <v>0</v>
      </c>
      <c r="AP7" s="27">
        <f>('raw data'!AO7/'raw data'!$CH7)*100</f>
        <v>0</v>
      </c>
      <c r="AQ7" s="27">
        <f>('raw data'!AP7/'raw data'!$CH7)*100</f>
        <v>0</v>
      </c>
      <c r="AR7" s="27">
        <f>('raw data'!AQ7/'raw data'!$CH7)*100</f>
        <v>0</v>
      </c>
      <c r="AS7" s="27">
        <f>('raw data'!AR7/'raw data'!$CH7)*100</f>
        <v>0</v>
      </c>
      <c r="AT7" s="27">
        <f>('raw data'!AS7/'raw data'!$CH7)*100</f>
        <v>0</v>
      </c>
      <c r="AU7" s="27">
        <f>('raw data'!AT7/'raw data'!$CH7)*100</f>
        <v>0</v>
      </c>
      <c r="AV7" s="27">
        <f>('raw data'!AU7/'raw data'!$CH7)*100</f>
        <v>0</v>
      </c>
      <c r="AW7" s="27">
        <f>('raw data'!AV7/'raw data'!$CH7)*100</f>
        <v>0</v>
      </c>
      <c r="AX7" s="27">
        <f>('raw data'!AW7/'raw data'!$CH7)*100</f>
        <v>0.24213075060532688</v>
      </c>
      <c r="AY7" s="27">
        <f>('raw data'!AX7/'raw data'!$CH7)*100</f>
        <v>0</v>
      </c>
      <c r="AZ7" s="27">
        <f>('raw data'!AY7/'raw data'!$CH7)*100</f>
        <v>0.24213075060532688</v>
      </c>
      <c r="BA7" s="27">
        <f>('raw data'!AZ7/'raw data'!$CH7)*100</f>
        <v>0.24213075060532688</v>
      </c>
      <c r="BB7" s="27">
        <f>('raw data'!BA7/'raw data'!$CH7)*100</f>
        <v>0</v>
      </c>
      <c r="BC7" s="27">
        <f>('raw data'!BB7/'raw data'!$CH7)*100</f>
        <v>0.24213075060532688</v>
      </c>
      <c r="BD7" s="27">
        <f>('raw data'!BC7/'raw data'!$CH7)*100</f>
        <v>0</v>
      </c>
      <c r="BE7" s="27">
        <f>('raw data'!BD7/'raw data'!$CH7)*100</f>
        <v>0</v>
      </c>
      <c r="BF7" s="27">
        <f>('raw data'!BE7/'raw data'!$CH7)*100</f>
        <v>0.24213075060532688</v>
      </c>
      <c r="BG7" s="27">
        <f>('raw data'!BF7/'raw data'!$CH7)*100</f>
        <v>0</v>
      </c>
      <c r="BH7" s="27">
        <f>('raw data'!BG7/'raw data'!$CH7)*100</f>
        <v>0</v>
      </c>
      <c r="BI7" s="27">
        <f>('raw data'!BH7/'raw data'!$CH7)*100</f>
        <v>0.24213075060532688</v>
      </c>
      <c r="BJ7" s="27">
        <f>('raw data'!BI7/'raw data'!$CH7)*100</f>
        <v>0.24213075060532688</v>
      </c>
      <c r="BK7" s="27">
        <f>('raw data'!BJ7/'raw data'!$CH7)*100</f>
        <v>0</v>
      </c>
      <c r="BL7" s="27">
        <f>('raw data'!BK7/'raw data'!$CH7)*100</f>
        <v>0</v>
      </c>
      <c r="BM7" s="27">
        <f>('raw data'!BL7/'raw data'!$CH7)*100</f>
        <v>0</v>
      </c>
      <c r="BN7" s="27">
        <f>('raw data'!BM7/'raw data'!$CH7)*100</f>
        <v>0</v>
      </c>
      <c r="BO7" s="27">
        <f>('raw data'!BN7/'raw data'!$CH7)*100</f>
        <v>0</v>
      </c>
      <c r="BP7" s="27">
        <f>('raw data'!BO7/'raw data'!$CH7)*100</f>
        <v>0</v>
      </c>
      <c r="BQ7" s="27">
        <f>('raw data'!BP7/'raw data'!$CH7)*100</f>
        <v>0</v>
      </c>
      <c r="BR7" s="27">
        <f>('raw data'!BQ7/'raw data'!$CH7)*100</f>
        <v>0</v>
      </c>
      <c r="BS7" s="27">
        <f>('raw data'!BR7/'raw data'!$CH7)*100</f>
        <v>0</v>
      </c>
      <c r="BT7" s="27">
        <f>('raw data'!BS7/'raw data'!$CH7)*100</f>
        <v>0</v>
      </c>
      <c r="BU7" s="27">
        <f>('raw data'!BT7/'raw data'!$CH7)*100</f>
        <v>0</v>
      </c>
      <c r="BV7" s="27">
        <f>('raw data'!BU7/'raw data'!$CH7)*100</f>
        <v>0</v>
      </c>
      <c r="BW7" s="27">
        <f>('raw data'!BV7/'raw data'!$CH7)*100</f>
        <v>0</v>
      </c>
      <c r="BX7" s="27">
        <f>('raw data'!BW7/'raw data'!$CH7)*100</f>
        <v>0</v>
      </c>
      <c r="BY7" s="27">
        <f>('raw data'!BX7/'raw data'!$CH7)*100</f>
        <v>0</v>
      </c>
      <c r="BZ7" s="27">
        <f>('raw data'!BY7/'raw data'!$CH7)*100</f>
        <v>0</v>
      </c>
      <c r="CA7" s="27">
        <f>('raw data'!BZ7/'raw data'!$CH7)*100</f>
        <v>0</v>
      </c>
      <c r="CB7" s="27">
        <f>('raw data'!CA7/'raw data'!$CH7)*100</f>
        <v>0</v>
      </c>
      <c r="CC7" s="27">
        <f>('raw data'!CB7/'raw data'!$CH7)*100</f>
        <v>0</v>
      </c>
      <c r="CD7" s="27">
        <f>('raw data'!CC7/'raw data'!$CH7)*100</f>
        <v>0</v>
      </c>
      <c r="CE7" s="27">
        <f>('raw data'!CD7/'raw data'!$CH7)*100</f>
        <v>0</v>
      </c>
      <c r="CF7" s="27">
        <f>('raw data'!CE7/'raw data'!$CH7)*100</f>
        <v>0</v>
      </c>
      <c r="CG7" s="27">
        <f>('raw data'!CF7/'raw data'!$CH7)*100</f>
        <v>0</v>
      </c>
      <c r="CH7" s="27">
        <f>('raw data'!CI7/'raw data'!$CH7)*100</f>
        <v>41.162227602905574</v>
      </c>
      <c r="CI7" s="27">
        <f>('raw data'!CJ7/'raw data'!$CH7)*100</f>
        <v>313.07506053268764</v>
      </c>
      <c r="CJ7" s="27">
        <f>('raw data'!CK7/'raw data'!$CH7)*100</f>
        <v>7.9903147699757868</v>
      </c>
      <c r="CK7" s="27">
        <f>('raw data'!CL7/'raw data'!$CH7)*100</f>
        <v>3.6319612590799029</v>
      </c>
      <c r="CL7" s="27">
        <f>('raw data'!CM7/'raw data'!$CH7)*100</f>
        <v>1.2106537530266344</v>
      </c>
      <c r="CM7" s="27">
        <f>('raw data'!CN7/'raw data'!$CH7)*100</f>
        <v>0</v>
      </c>
      <c r="CN7" s="27">
        <f>('raw data'!CO7/'raw data'!$CH7)*100</f>
        <v>1.937046004842615</v>
      </c>
      <c r="CO7" s="27">
        <f>('raw data'!CP7/'raw data'!$CH7)*100</f>
        <v>0.48426150121065376</v>
      </c>
      <c r="CP7" s="27">
        <f>('raw data'!CQ7/'raw data'!$CH7)*100</f>
        <v>7.2639225181598057</v>
      </c>
      <c r="CQ7" s="27">
        <f>('raw data'!CR7/'raw data'!$CH7)*100</f>
        <v>0.24213075060532688</v>
      </c>
      <c r="CR7" s="27">
        <f>('raw data'!CS7/'raw data'!$CH7)*100</f>
        <v>4.3583535108958831</v>
      </c>
      <c r="CS7" s="27">
        <f>('raw data'!CT7/'raw data'!$CH7)*100</f>
        <v>1.2106537530266344</v>
      </c>
      <c r="CT7" s="27">
        <f>('raw data'!CU7/'raw data'!$CH7)*100</f>
        <v>0.72639225181598066</v>
      </c>
      <c r="CU7" s="27">
        <f>('raw data'!CV7/'raw data'!$CH7)*100</f>
        <v>0.24213075060532688</v>
      </c>
      <c r="CV7" s="27">
        <f>('raw data'!CW7/'raw data'!$CH7)*100</f>
        <v>0.48426150121065376</v>
      </c>
      <c r="CW7" s="27">
        <f>('raw data'!CX7/'raw data'!$CH7)*100</f>
        <v>0</v>
      </c>
      <c r="CX7" s="27">
        <f>('raw data'!CY7/'raw data'!$CH7)*100</f>
        <v>0</v>
      </c>
      <c r="CY7" s="27">
        <f>('raw data'!CZ7/'raw data'!$CH7)*100</f>
        <v>0</v>
      </c>
      <c r="CZ7" s="27">
        <f>('raw data'!DA7/'raw data'!$CH7)*100</f>
        <v>0</v>
      </c>
      <c r="DA7" s="27">
        <f>('raw data'!DB7/'raw data'!$CH7)*100</f>
        <v>1.2106537530266344</v>
      </c>
      <c r="DB7" s="27">
        <f>('raw data'!DC7/'raw data'!$CH7)*100</f>
        <v>36.803874092009686</v>
      </c>
      <c r="DC7" s="27">
        <f>('raw data'!DD7/'raw data'!$CH7)*100</f>
        <v>0.72639225181598066</v>
      </c>
      <c r="DD7" s="27">
        <f>('raw data'!DE7/'raw data'!$CH7)*100</f>
        <v>149.15254237288136</v>
      </c>
      <c r="DE7" s="27">
        <f>('raw data'!DF7/'raw data'!$CH7)*100</f>
        <v>179.90314769975785</v>
      </c>
      <c r="DF7" s="2">
        <v>9.7431308558795671</v>
      </c>
      <c r="DG7" s="2">
        <v>9.7431308558795671</v>
      </c>
    </row>
    <row r="8" spans="1:120" x14ac:dyDescent="0.15">
      <c r="A8" s="13" t="s">
        <v>92</v>
      </c>
      <c r="B8" s="34">
        <v>1968.1569999999999</v>
      </c>
      <c r="C8" s="23">
        <v>5.3</v>
      </c>
      <c r="D8" s="27">
        <f>('raw data'!C8/'raw data'!CH8)*100</f>
        <v>4.4619422572178475</v>
      </c>
      <c r="E8" s="27">
        <f>('raw data'!D8/'raw data'!CH8)*100</f>
        <v>0</v>
      </c>
      <c r="F8" s="27">
        <f>('raw data'!E8/'raw data'!CH8)*100</f>
        <v>0.52493438320209973</v>
      </c>
      <c r="G8" s="27">
        <f>('raw data'!F8/'raw data'!CH8)*100</f>
        <v>3.674540682414698</v>
      </c>
      <c r="H8" s="27">
        <f>('raw data'!G8/'raw data'!CH8)*100</f>
        <v>18.372703412073491</v>
      </c>
      <c r="I8" s="27">
        <f>('raw data'!H8/'raw data'!CH8)*100</f>
        <v>4.1994750656167978</v>
      </c>
      <c r="J8" s="27">
        <f>('raw data'!I8/'raw data'!$CH8)*100</f>
        <v>1.5748031496062991</v>
      </c>
      <c r="K8" s="27">
        <f>('raw data'!J8/'raw data'!$CH8)*100</f>
        <v>3.1496062992125982</v>
      </c>
      <c r="L8" s="27">
        <f>('raw data'!K8/'raw data'!$CH8)*100</f>
        <v>1.3123359580052494</v>
      </c>
      <c r="M8" s="27">
        <f>('raw data'!L8/'raw data'!$CH8)*100</f>
        <v>0</v>
      </c>
      <c r="N8" s="27">
        <f>('raw data'!M8/'raw data'!$CH8)*100</f>
        <v>3.4120734908136483</v>
      </c>
      <c r="O8" s="27">
        <f>('raw data'!N8/'raw data'!$CH8)*100</f>
        <v>0.26246719160104987</v>
      </c>
      <c r="P8" s="27">
        <f>('raw data'!O8/'raw data'!$CH8)*100</f>
        <v>4.4619422572178475</v>
      </c>
      <c r="Q8" s="27">
        <f>('raw data'!P8/'raw data'!$CH8)*100</f>
        <v>0</v>
      </c>
      <c r="R8" s="27">
        <f>('raw data'!Q8/'raw data'!$CH8)*100</f>
        <v>0</v>
      </c>
      <c r="S8" s="27">
        <f>('raw data'!R8/'raw data'!$CH8)*100</f>
        <v>4.4619422572178475</v>
      </c>
      <c r="T8" s="27">
        <f>('raw data'!S8/'raw data'!$CH8)*100</f>
        <v>1.837270341207349</v>
      </c>
      <c r="U8" s="27">
        <f>('raw data'!T8/'raw data'!$CH8)*100</f>
        <v>2.3622047244094486</v>
      </c>
      <c r="V8" s="27">
        <f>('raw data'!U8/'raw data'!$CH8)*100</f>
        <v>0</v>
      </c>
      <c r="W8" s="27">
        <f>('raw data'!V8/'raw data'!$CH8)*100</f>
        <v>1.3123359580052494</v>
      </c>
      <c r="X8" s="27">
        <f>('raw data'!W8/'raw data'!$CH8)*100</f>
        <v>0</v>
      </c>
      <c r="Y8" s="27">
        <f>('raw data'!X8/'raw data'!$CH8)*100</f>
        <v>0.52493438320209973</v>
      </c>
      <c r="Z8" s="27">
        <f>('raw data'!Y8/'raw data'!$CH8)*100</f>
        <v>1.3123359580052494</v>
      </c>
      <c r="AA8" s="27">
        <f>('raw data'!Z8/'raw data'!$CH8)*100</f>
        <v>0.26246719160104987</v>
      </c>
      <c r="AB8" s="27">
        <f>('raw data'!AA8/'raw data'!$CH8)*100</f>
        <v>0.26246719160104987</v>
      </c>
      <c r="AC8" s="27">
        <f>('raw data'!AB8/'raw data'!$CH8)*100</f>
        <v>2.0997375328083989</v>
      </c>
      <c r="AD8" s="27">
        <f>('raw data'!AC8/'raw data'!$CH8)*100</f>
        <v>3.4120734908136483</v>
      </c>
      <c r="AE8" s="27">
        <f>('raw data'!AD8/'raw data'!$CH8)*100</f>
        <v>1.837270341207349</v>
      </c>
      <c r="AF8" s="27">
        <f>('raw data'!AE8/'raw data'!$CH8)*100</f>
        <v>0</v>
      </c>
      <c r="AG8" s="27">
        <f>('raw data'!AF8/'raw data'!$CH8)*100</f>
        <v>0</v>
      </c>
      <c r="AH8" s="27">
        <f>('raw data'!AG8/'raw data'!$CH8)*100</f>
        <v>2.0997375328083989</v>
      </c>
      <c r="AI8" s="27">
        <f>('raw data'!AH8/'raw data'!$CH8)*100</f>
        <v>1.3123359580052494</v>
      </c>
      <c r="AJ8" s="27">
        <f>('raw data'!AI8/'raw data'!$CH8)*100</f>
        <v>0</v>
      </c>
      <c r="AK8" s="27">
        <f>('raw data'!AJ8/'raw data'!$CH8)*100</f>
        <v>0</v>
      </c>
      <c r="AL8" s="27">
        <f>('raw data'!AK8/'raw data'!$CH8)*100</f>
        <v>0</v>
      </c>
      <c r="AM8" s="27">
        <f>('raw data'!AL8/'raw data'!$CH8)*100</f>
        <v>0</v>
      </c>
      <c r="AN8" s="27">
        <f>('raw data'!AM8/'raw data'!$CH8)*100</f>
        <v>0.78740157480314954</v>
      </c>
      <c r="AO8" s="27">
        <f>('raw data'!AN8/'raw data'!$CH8)*100</f>
        <v>0</v>
      </c>
      <c r="AP8" s="27">
        <f>('raw data'!AO8/'raw data'!$CH8)*100</f>
        <v>0</v>
      </c>
      <c r="AQ8" s="27">
        <f>('raw data'!AP8/'raw data'!$CH8)*100</f>
        <v>0.52493438320209973</v>
      </c>
      <c r="AR8" s="27">
        <f>('raw data'!AQ8/'raw data'!$CH8)*100</f>
        <v>0</v>
      </c>
      <c r="AS8" s="27">
        <f>('raw data'!AR8/'raw data'!$CH8)*100</f>
        <v>0</v>
      </c>
      <c r="AT8" s="27">
        <f>('raw data'!AS8/'raw data'!$CH8)*100</f>
        <v>0.26246719160104987</v>
      </c>
      <c r="AU8" s="27">
        <f>('raw data'!AT8/'raw data'!$CH8)*100</f>
        <v>0</v>
      </c>
      <c r="AV8" s="27">
        <f>('raw data'!AU8/'raw data'!$CH8)*100</f>
        <v>0</v>
      </c>
      <c r="AW8" s="27">
        <f>('raw data'!AV8/'raw data'!$CH8)*100</f>
        <v>0.26246719160104987</v>
      </c>
      <c r="AX8" s="27">
        <f>('raw data'!AW8/'raw data'!$CH8)*100</f>
        <v>0</v>
      </c>
      <c r="AY8" s="27">
        <f>('raw data'!AX8/'raw data'!$CH8)*100</f>
        <v>0</v>
      </c>
      <c r="AZ8" s="27">
        <f>('raw data'!AY8/'raw data'!$CH8)*100</f>
        <v>0.26246719160104987</v>
      </c>
      <c r="BA8" s="27">
        <f>('raw data'!AZ8/'raw data'!$CH8)*100</f>
        <v>0</v>
      </c>
      <c r="BB8" s="27">
        <f>('raw data'!BA8/'raw data'!$CH8)*100</f>
        <v>0</v>
      </c>
      <c r="BC8" s="27">
        <f>('raw data'!BB8/'raw data'!$CH8)*100</f>
        <v>0</v>
      </c>
      <c r="BD8" s="27">
        <f>('raw data'!BC8/'raw data'!$CH8)*100</f>
        <v>0.26246719160104987</v>
      </c>
      <c r="BE8" s="27">
        <f>('raw data'!BD8/'raw data'!$CH8)*100</f>
        <v>0.26246719160104987</v>
      </c>
      <c r="BF8" s="27">
        <f>('raw data'!BE8/'raw data'!$CH8)*100</f>
        <v>0</v>
      </c>
      <c r="BG8" s="27">
        <f>('raw data'!BF8/'raw data'!$CH8)*100</f>
        <v>0</v>
      </c>
      <c r="BH8" s="27">
        <f>('raw data'!BG8/'raw data'!$CH8)*100</f>
        <v>0</v>
      </c>
      <c r="BI8" s="27">
        <f>('raw data'!BH8/'raw data'!$CH8)*100</f>
        <v>0</v>
      </c>
      <c r="BJ8" s="27">
        <f>('raw data'!BI8/'raw data'!$CH8)*100</f>
        <v>0</v>
      </c>
      <c r="BK8" s="27">
        <f>('raw data'!BJ8/'raw data'!$CH8)*100</f>
        <v>0</v>
      </c>
      <c r="BL8" s="27">
        <f>('raw data'!BK8/'raw data'!$CH8)*100</f>
        <v>0</v>
      </c>
      <c r="BM8" s="27">
        <f>('raw data'!BL8/'raw data'!$CH8)*100</f>
        <v>0</v>
      </c>
      <c r="BN8" s="27">
        <f>('raw data'!BM8/'raw data'!$CH8)*100</f>
        <v>0</v>
      </c>
      <c r="BO8" s="27">
        <f>('raw data'!BN8/'raw data'!$CH8)*100</f>
        <v>0</v>
      </c>
      <c r="BP8" s="27">
        <f>('raw data'!BO8/'raw data'!$CH8)*100</f>
        <v>0</v>
      </c>
      <c r="BQ8" s="27">
        <f>('raw data'!BP8/'raw data'!$CH8)*100</f>
        <v>0</v>
      </c>
      <c r="BR8" s="27">
        <f>('raw data'!BQ8/'raw data'!$CH8)*100</f>
        <v>0</v>
      </c>
      <c r="BS8" s="27">
        <f>('raw data'!BR8/'raw data'!$CH8)*100</f>
        <v>0</v>
      </c>
      <c r="BT8" s="27">
        <f>('raw data'!BS8/'raw data'!$CH8)*100</f>
        <v>0</v>
      </c>
      <c r="BU8" s="27">
        <f>('raw data'!BT8/'raw data'!$CH8)*100</f>
        <v>0</v>
      </c>
      <c r="BV8" s="27">
        <f>('raw data'!BU8/'raw data'!$CH8)*100</f>
        <v>0</v>
      </c>
      <c r="BW8" s="27">
        <f>('raw data'!BV8/'raw data'!$CH8)*100</f>
        <v>0</v>
      </c>
      <c r="BX8" s="27">
        <f>('raw data'!BW8/'raw data'!$CH8)*100</f>
        <v>0</v>
      </c>
      <c r="BY8" s="27">
        <f>('raw data'!BX8/'raw data'!$CH8)*100</f>
        <v>0</v>
      </c>
      <c r="BZ8" s="27">
        <f>('raw data'!BY8/'raw data'!$CH8)*100</f>
        <v>0</v>
      </c>
      <c r="CA8" s="27">
        <f>('raw data'!BZ8/'raw data'!$CH8)*100</f>
        <v>0</v>
      </c>
      <c r="CB8" s="27">
        <f>('raw data'!CA8/'raw data'!$CH8)*100</f>
        <v>0</v>
      </c>
      <c r="CC8" s="27">
        <f>('raw data'!CB8/'raw data'!$CH8)*100</f>
        <v>0</v>
      </c>
      <c r="CD8" s="27">
        <f>('raw data'!CC8/'raw data'!$CH8)*100</f>
        <v>0</v>
      </c>
      <c r="CE8" s="27">
        <f>('raw data'!CD8/'raw data'!$CH8)*100</f>
        <v>0</v>
      </c>
      <c r="CF8" s="27">
        <f>('raw data'!CE8/'raw data'!$CH8)*100</f>
        <v>0</v>
      </c>
      <c r="CG8" s="27">
        <f>('raw data'!CF8/'raw data'!$CH8)*100</f>
        <v>0</v>
      </c>
      <c r="CH8" s="27">
        <f>('raw data'!CI8/'raw data'!$CH8)*100</f>
        <v>28.871391076115486</v>
      </c>
      <c r="CI8" s="27">
        <f>('raw data'!CJ8/'raw data'!$CH8)*100</f>
        <v>127.2965879265092</v>
      </c>
      <c r="CJ8" s="27">
        <f>('raw data'!CK8/'raw data'!$CH8)*100</f>
        <v>3.9370078740157481</v>
      </c>
      <c r="CK8" s="27">
        <f>('raw data'!CL8/'raw data'!$CH8)*100</f>
        <v>6.0367454068241466</v>
      </c>
      <c r="CL8" s="27">
        <f>('raw data'!CM8/'raw data'!$CH8)*100</f>
        <v>0.52493438320209973</v>
      </c>
      <c r="CM8" s="27">
        <f>('raw data'!CN8/'raw data'!$CH8)*100</f>
        <v>0</v>
      </c>
      <c r="CN8" s="27">
        <f>('raw data'!CO8/'raw data'!$CH8)*100</f>
        <v>3.9370078740157481</v>
      </c>
      <c r="CO8" s="27">
        <f>('raw data'!CP8/'raw data'!$CH8)*100</f>
        <v>1.5748031496062991</v>
      </c>
      <c r="CP8" s="27">
        <f>('raw data'!CQ8/'raw data'!$CH8)*100</f>
        <v>9.1863517060367457</v>
      </c>
      <c r="CQ8" s="27">
        <f>('raw data'!CR8/'raw data'!$CH8)*100</f>
        <v>0.52493438320209973</v>
      </c>
      <c r="CR8" s="27">
        <f>('raw data'!CS8/'raw data'!$CH8)*100</f>
        <v>4.7244094488188972</v>
      </c>
      <c r="CS8" s="27">
        <f>('raw data'!CT8/'raw data'!$CH8)*100</f>
        <v>0.78740157480314954</v>
      </c>
      <c r="CT8" s="27">
        <f>('raw data'!CU8/'raw data'!$CH8)*100</f>
        <v>1.0498687664041995</v>
      </c>
      <c r="CU8" s="27">
        <f>('raw data'!CV8/'raw data'!$CH8)*100</f>
        <v>1.3123359580052494</v>
      </c>
      <c r="CV8" s="27">
        <f>('raw data'!CW8/'raw data'!$CH8)*100</f>
        <v>0.78740157480314954</v>
      </c>
      <c r="CW8" s="27">
        <f>('raw data'!CX8/'raw data'!$CH8)*100</f>
        <v>0</v>
      </c>
      <c r="CX8" s="27">
        <f>('raw data'!CY8/'raw data'!$CH8)*100</f>
        <v>0</v>
      </c>
      <c r="CY8" s="27">
        <f>('raw data'!CZ8/'raw data'!$CH8)*100</f>
        <v>0</v>
      </c>
      <c r="CZ8" s="27">
        <f>('raw data'!DA8/'raw data'!$CH8)*100</f>
        <v>0</v>
      </c>
      <c r="DA8" s="27">
        <f>('raw data'!DB8/'raw data'!$CH8)*100</f>
        <v>0.52493438320209973</v>
      </c>
      <c r="DB8" s="27">
        <f>('raw data'!DC8/'raw data'!$CH8)*100</f>
        <v>96.325459317585299</v>
      </c>
      <c r="DC8" s="27">
        <f>('raw data'!DD8/'raw data'!$CH8)*100</f>
        <v>3.9370078740157481</v>
      </c>
      <c r="DD8" s="27">
        <f>('raw data'!DE8/'raw data'!$CH8)*100</f>
        <v>122.04724409448819</v>
      </c>
      <c r="DE8" s="27">
        <f>('raw data'!DF8/'raw data'!$CH8)*100</f>
        <v>129.13385826771653</v>
      </c>
      <c r="DF8" s="2">
        <v>24.527559055118111</v>
      </c>
      <c r="DG8" s="2">
        <v>14.716535433070865</v>
      </c>
    </row>
    <row r="9" spans="1:120" x14ac:dyDescent="0.15">
      <c r="A9" s="25" t="s">
        <v>92</v>
      </c>
      <c r="B9" s="34">
        <v>1962.944</v>
      </c>
      <c r="C9" s="23">
        <v>6.1</v>
      </c>
      <c r="D9" s="27">
        <f>('raw data'!C9/'raw data'!CH9)*100</f>
        <v>1.9607843137254901</v>
      </c>
      <c r="E9" s="27">
        <f>('raw data'!D9/'raw data'!CH9)*100</f>
        <v>0</v>
      </c>
      <c r="F9" s="27">
        <f>('raw data'!E9/'raw data'!CH9)*100</f>
        <v>0.56022408963585435</v>
      </c>
      <c r="G9" s="27">
        <f>('raw data'!F9/'raw data'!CH9)*100</f>
        <v>2.801120448179272</v>
      </c>
      <c r="H9" s="27">
        <f>('raw data'!G9/'raw data'!CH9)*100</f>
        <v>17.927170868347339</v>
      </c>
      <c r="I9" s="27">
        <f>('raw data'!H9/'raw data'!CH9)*100</f>
        <v>9.5238095238095237</v>
      </c>
      <c r="J9" s="27">
        <f>('raw data'!I9/'raw data'!$CH9)*100</f>
        <v>0.84033613445378152</v>
      </c>
      <c r="K9" s="27">
        <f>('raw data'!J9/'raw data'!$CH9)*100</f>
        <v>3.9215686274509802</v>
      </c>
      <c r="L9" s="27">
        <f>('raw data'!K9/'raw data'!$CH9)*100</f>
        <v>1.680672268907563</v>
      </c>
      <c r="M9" s="27">
        <f>('raw data'!L9/'raw data'!$CH9)*100</f>
        <v>0.56022408963585435</v>
      </c>
      <c r="N9" s="27">
        <f>('raw data'!M9/'raw data'!$CH9)*100</f>
        <v>3.3613445378151261</v>
      </c>
      <c r="O9" s="27">
        <f>('raw data'!N9/'raw data'!$CH9)*100</f>
        <v>1.1204481792717087</v>
      </c>
      <c r="P9" s="27">
        <f>('raw data'!O9/'raw data'!$CH9)*100</f>
        <v>5.8823529411764701</v>
      </c>
      <c r="Q9" s="27">
        <f>('raw data'!P9/'raw data'!$CH9)*100</f>
        <v>0</v>
      </c>
      <c r="R9" s="27">
        <f>('raw data'!Q9/'raw data'!$CH9)*100</f>
        <v>0</v>
      </c>
      <c r="S9" s="27">
        <f>('raw data'!R9/'raw data'!$CH9)*100</f>
        <v>3.3613445378151261</v>
      </c>
      <c r="T9" s="27">
        <f>('raw data'!S9/'raw data'!$CH9)*100</f>
        <v>0.56022408963585435</v>
      </c>
      <c r="U9" s="27">
        <f>('raw data'!T9/'raw data'!$CH9)*100</f>
        <v>1.680672268907563</v>
      </c>
      <c r="V9" s="27">
        <f>('raw data'!U9/'raw data'!$CH9)*100</f>
        <v>1.1204481792717087</v>
      </c>
      <c r="W9" s="27">
        <f>('raw data'!V9/'raw data'!$CH9)*100</f>
        <v>1.680672268907563</v>
      </c>
      <c r="X9" s="27">
        <f>('raw data'!W9/'raw data'!$CH9)*100</f>
        <v>0</v>
      </c>
      <c r="Y9" s="27">
        <f>('raw data'!X9/'raw data'!$CH9)*100</f>
        <v>0.56022408963585435</v>
      </c>
      <c r="Z9" s="27">
        <f>('raw data'!Y9/'raw data'!$CH9)*100</f>
        <v>0.84033613445378152</v>
      </c>
      <c r="AA9" s="27">
        <f>('raw data'!Z9/'raw data'!$CH9)*100</f>
        <v>0.28011204481792717</v>
      </c>
      <c r="AB9" s="27">
        <f>('raw data'!AA9/'raw data'!$CH9)*100</f>
        <v>0.28011204481792717</v>
      </c>
      <c r="AC9" s="27">
        <f>('raw data'!AB9/'raw data'!$CH9)*100</f>
        <v>1.400560224089636</v>
      </c>
      <c r="AD9" s="27">
        <f>('raw data'!AC9/'raw data'!$CH9)*100</f>
        <v>0.56022408963585435</v>
      </c>
      <c r="AE9" s="27">
        <f>('raw data'!AD9/'raw data'!$CH9)*100</f>
        <v>0.84033613445378152</v>
      </c>
      <c r="AF9" s="27">
        <f>('raw data'!AE9/'raw data'!$CH9)*100</f>
        <v>1.9607843137254901</v>
      </c>
      <c r="AG9" s="27">
        <f>('raw data'!AF9/'raw data'!$CH9)*100</f>
        <v>0</v>
      </c>
      <c r="AH9" s="27">
        <f>('raw data'!AG9/'raw data'!$CH9)*100</f>
        <v>1.9607843137254901</v>
      </c>
      <c r="AI9" s="27">
        <f>('raw data'!AH9/'raw data'!$CH9)*100</f>
        <v>0.28011204481792717</v>
      </c>
      <c r="AJ9" s="27">
        <f>('raw data'!AI9/'raw data'!$CH9)*100</f>
        <v>0.56022408963585435</v>
      </c>
      <c r="AK9" s="27">
        <f>('raw data'!AJ9/'raw data'!$CH9)*100</f>
        <v>0</v>
      </c>
      <c r="AL9" s="27">
        <f>('raw data'!AK9/'raw data'!$CH9)*100</f>
        <v>0</v>
      </c>
      <c r="AM9" s="27">
        <f>('raw data'!AL9/'raw data'!$CH9)*100</f>
        <v>0</v>
      </c>
      <c r="AN9" s="27">
        <f>('raw data'!AM9/'raw data'!$CH9)*100</f>
        <v>0.28011204481792717</v>
      </c>
      <c r="AO9" s="27">
        <f>('raw data'!AN9/'raw data'!$CH9)*100</f>
        <v>0</v>
      </c>
      <c r="AP9" s="27">
        <f>('raw data'!AO9/'raw data'!$CH9)*100</f>
        <v>0</v>
      </c>
      <c r="AQ9" s="27">
        <f>('raw data'!AP9/'raw data'!$CH9)*100</f>
        <v>0.28011204481792717</v>
      </c>
      <c r="AR9" s="27">
        <f>('raw data'!AQ9/'raw data'!$CH9)*100</f>
        <v>0</v>
      </c>
      <c r="AS9" s="27">
        <f>('raw data'!AR9/'raw data'!$CH9)*100</f>
        <v>0</v>
      </c>
      <c r="AT9" s="27">
        <f>('raw data'!AS9/'raw data'!$CH9)*100</f>
        <v>0</v>
      </c>
      <c r="AU9" s="27">
        <f>('raw data'!AT9/'raw data'!$CH9)*100</f>
        <v>0</v>
      </c>
      <c r="AV9" s="27">
        <f>('raw data'!AU9/'raw data'!$CH9)*100</f>
        <v>0</v>
      </c>
      <c r="AW9" s="27">
        <f>('raw data'!AV9/'raw data'!$CH9)*100</f>
        <v>0</v>
      </c>
      <c r="AX9" s="27">
        <f>('raw data'!AW9/'raw data'!$CH9)*100</f>
        <v>0</v>
      </c>
      <c r="AY9" s="27">
        <f>('raw data'!AX9/'raw data'!$CH9)*100</f>
        <v>0</v>
      </c>
      <c r="AZ9" s="27">
        <f>('raw data'!AY9/'raw data'!$CH9)*100</f>
        <v>0.56022408963585435</v>
      </c>
      <c r="BA9" s="27">
        <f>('raw data'!AZ9/'raw data'!$CH9)*100</f>
        <v>0</v>
      </c>
      <c r="BB9" s="27">
        <f>('raw data'!BA9/'raw data'!$CH9)*100</f>
        <v>0</v>
      </c>
      <c r="BC9" s="27">
        <f>('raw data'!BB9/'raw data'!$CH9)*100</f>
        <v>0.28011204481792717</v>
      </c>
      <c r="BD9" s="27">
        <f>('raw data'!BC9/'raw data'!$CH9)*100</f>
        <v>0</v>
      </c>
      <c r="BE9" s="27">
        <f>('raw data'!BD9/'raw data'!$CH9)*100</f>
        <v>0</v>
      </c>
      <c r="BF9" s="27">
        <f>('raw data'!BE9/'raw data'!$CH9)*100</f>
        <v>0</v>
      </c>
      <c r="BG9" s="27">
        <f>('raw data'!BF9/'raw data'!$CH9)*100</f>
        <v>0.28011204481792717</v>
      </c>
      <c r="BH9" s="27">
        <f>('raw data'!BG9/'raw data'!$CH9)*100</f>
        <v>0</v>
      </c>
      <c r="BI9" s="27">
        <f>('raw data'!BH9/'raw data'!$CH9)*100</f>
        <v>0</v>
      </c>
      <c r="BJ9" s="27">
        <f>('raw data'!BI9/'raw data'!$CH9)*100</f>
        <v>0</v>
      </c>
      <c r="BK9" s="27">
        <f>('raw data'!BJ9/'raw data'!$CH9)*100</f>
        <v>0</v>
      </c>
      <c r="BL9" s="27">
        <f>('raw data'!BK9/'raw data'!$CH9)*100</f>
        <v>0</v>
      </c>
      <c r="BM9" s="27">
        <f>('raw data'!BL9/'raw data'!$CH9)*100</f>
        <v>0</v>
      </c>
      <c r="BN9" s="27">
        <f>('raw data'!BM9/'raw data'!$CH9)*100</f>
        <v>0</v>
      </c>
      <c r="BO9" s="27">
        <f>('raw data'!BN9/'raw data'!$CH9)*100</f>
        <v>0</v>
      </c>
      <c r="BP9" s="27">
        <f>('raw data'!BO9/'raw data'!$CH9)*100</f>
        <v>0</v>
      </c>
      <c r="BQ9" s="27">
        <f>('raw data'!BP9/'raw data'!$CH9)*100</f>
        <v>0</v>
      </c>
      <c r="BR9" s="27">
        <f>('raw data'!BQ9/'raw data'!$CH9)*100</f>
        <v>0</v>
      </c>
      <c r="BS9" s="27">
        <f>('raw data'!BR9/'raw data'!$CH9)*100</f>
        <v>0</v>
      </c>
      <c r="BT9" s="27">
        <f>('raw data'!BS9/'raw data'!$CH9)*100</f>
        <v>0</v>
      </c>
      <c r="BU9" s="27">
        <f>('raw data'!BT9/'raw data'!$CH9)*100</f>
        <v>0</v>
      </c>
      <c r="BV9" s="27">
        <f>('raw data'!BU9/'raw data'!$CH9)*100</f>
        <v>0</v>
      </c>
      <c r="BW9" s="27">
        <f>('raw data'!BV9/'raw data'!$CH9)*100</f>
        <v>0</v>
      </c>
      <c r="BX9" s="27">
        <f>('raw data'!BW9/'raw data'!$CH9)*100</f>
        <v>0</v>
      </c>
      <c r="BY9" s="27">
        <f>('raw data'!BX9/'raw data'!$CH9)*100</f>
        <v>0</v>
      </c>
      <c r="BZ9" s="27">
        <f>('raw data'!BY9/'raw data'!$CH9)*100</f>
        <v>0</v>
      </c>
      <c r="CA9" s="27">
        <f>('raw data'!BZ9/'raw data'!$CH9)*100</f>
        <v>0</v>
      </c>
      <c r="CB9" s="27">
        <f>('raw data'!CA9/'raw data'!$CH9)*100</f>
        <v>0</v>
      </c>
      <c r="CC9" s="27">
        <f>('raw data'!CB9/'raw data'!$CH9)*100</f>
        <v>0</v>
      </c>
      <c r="CD9" s="27">
        <f>('raw data'!CC9/'raw data'!$CH9)*100</f>
        <v>0</v>
      </c>
      <c r="CE9" s="27">
        <f>('raw data'!CD9/'raw data'!$CH9)*100</f>
        <v>0</v>
      </c>
      <c r="CF9" s="27">
        <f>('raw data'!CE9/'raw data'!$CH9)*100</f>
        <v>0</v>
      </c>
      <c r="CG9" s="27">
        <f>('raw data'!CF9/'raw data'!$CH9)*100</f>
        <v>0</v>
      </c>
      <c r="CH9" s="27">
        <f>('raw data'!CI9/'raw data'!$CH9)*100</f>
        <v>30.252100840336134</v>
      </c>
      <c r="CI9" s="27">
        <f>('raw data'!CJ9/'raw data'!$CH9)*100</f>
        <v>281.51260504201684</v>
      </c>
      <c r="CJ9" s="27">
        <f>('raw data'!CK9/'raw data'!$CH9)*100</f>
        <v>18.487394957983195</v>
      </c>
      <c r="CK9" s="27">
        <f>('raw data'!CL9/'raw data'!$CH9)*100</f>
        <v>7.2829131652661072</v>
      </c>
      <c r="CL9" s="27">
        <f>('raw data'!CM9/'raw data'!$CH9)*100</f>
        <v>2.2408963585434174</v>
      </c>
      <c r="CM9" s="27">
        <f>('raw data'!CN9/'raw data'!$CH9)*100</f>
        <v>0.28011204481792717</v>
      </c>
      <c r="CN9" s="27">
        <f>('raw data'!CO9/'raw data'!$CH9)*100</f>
        <v>2.801120448179272</v>
      </c>
      <c r="CO9" s="27">
        <f>('raw data'!CP9/'raw data'!$CH9)*100</f>
        <v>1.9607843137254901</v>
      </c>
      <c r="CP9" s="27">
        <f>('raw data'!CQ9/'raw data'!$CH9)*100</f>
        <v>5.322128851540616</v>
      </c>
      <c r="CQ9" s="27">
        <f>('raw data'!CR9/'raw data'!$CH9)*100</f>
        <v>0.56022408963585435</v>
      </c>
      <c r="CR9" s="27">
        <f>('raw data'!CS9/'raw data'!$CH9)*100</f>
        <v>2.2408963585434174</v>
      </c>
      <c r="CS9" s="27">
        <f>('raw data'!CT9/'raw data'!$CH9)*100</f>
        <v>0.56022408963585435</v>
      </c>
      <c r="CT9" s="27">
        <f>('raw data'!CU9/'raw data'!$CH9)*100</f>
        <v>0.28011204481792717</v>
      </c>
      <c r="CU9" s="27">
        <f>('raw data'!CV9/'raw data'!$CH9)*100</f>
        <v>0.84033613445378152</v>
      </c>
      <c r="CV9" s="27">
        <f>('raw data'!CW9/'raw data'!$CH9)*100</f>
        <v>0.84033613445378152</v>
      </c>
      <c r="CW9" s="27">
        <f>('raw data'!CX9/'raw data'!$CH9)*100</f>
        <v>0</v>
      </c>
      <c r="CX9" s="27">
        <f>('raw data'!CY9/'raw data'!$CH9)*100</f>
        <v>0</v>
      </c>
      <c r="CY9" s="27">
        <f>('raw data'!CZ9/'raw data'!$CH9)*100</f>
        <v>0</v>
      </c>
      <c r="CZ9" s="27">
        <f>('raw data'!DA9/'raw data'!$CH9)*100</f>
        <v>0</v>
      </c>
      <c r="DA9" s="27">
        <f>('raw data'!DB9/'raw data'!$CH9)*100</f>
        <v>2.2408963585434174</v>
      </c>
      <c r="DB9" s="27">
        <f>('raw data'!DC9/'raw data'!$CH9)*100</f>
        <v>69.467787114845933</v>
      </c>
      <c r="DC9" s="27">
        <f>('raw data'!DD9/'raw data'!$CH9)*100</f>
        <v>2.2408963585434174</v>
      </c>
      <c r="DD9" s="27">
        <f>('raw data'!DE9/'raw data'!$CH9)*100</f>
        <v>52.941176470588239</v>
      </c>
      <c r="DE9" s="27">
        <f>('raw data'!DF9/'raw data'!$CH9)*100</f>
        <v>243.41736694677869</v>
      </c>
      <c r="DF9" s="2">
        <v>15.262994086523499</v>
      </c>
      <c r="DG9" s="2">
        <v>7.6314970432617493</v>
      </c>
    </row>
    <row r="10" spans="1:120" x14ac:dyDescent="0.15">
      <c r="A10" s="13" t="s">
        <v>92</v>
      </c>
      <c r="B10" s="34">
        <v>1957.7850000000001</v>
      </c>
      <c r="C10" s="23">
        <v>6.9</v>
      </c>
      <c r="D10" s="27">
        <f>('raw data'!C10/'raw data'!CH10)*100</f>
        <v>1.4285714285714286</v>
      </c>
      <c r="E10" s="27">
        <f>('raw data'!D10/'raw data'!CH10)*100</f>
        <v>0</v>
      </c>
      <c r="F10" s="27">
        <f>('raw data'!E10/'raw data'!CH10)*100</f>
        <v>1.4285714285714286</v>
      </c>
      <c r="G10" s="27">
        <f>('raw data'!F10/'raw data'!CH10)*100</f>
        <v>0.2857142857142857</v>
      </c>
      <c r="H10" s="27">
        <f>('raw data'!G10/'raw data'!CH10)*100</f>
        <v>19.714285714285715</v>
      </c>
      <c r="I10" s="27">
        <f>('raw data'!H10/'raw data'!CH10)*100</f>
        <v>14.000000000000002</v>
      </c>
      <c r="J10" s="27">
        <f>('raw data'!I10/'raw data'!$CH10)*100</f>
        <v>0</v>
      </c>
      <c r="K10" s="27">
        <f>('raw data'!J10/'raw data'!$CH10)*100</f>
        <v>1.4285714285714286</v>
      </c>
      <c r="L10" s="27">
        <f>('raw data'!K10/'raw data'!$CH10)*100</f>
        <v>1.4285714285714286</v>
      </c>
      <c r="M10" s="27">
        <f>('raw data'!L10/'raw data'!$CH10)*100</f>
        <v>0.2857142857142857</v>
      </c>
      <c r="N10" s="27">
        <f>('raw data'!M10/'raw data'!$CH10)*100</f>
        <v>4.8571428571428568</v>
      </c>
      <c r="O10" s="27">
        <f>('raw data'!N10/'raw data'!$CH10)*100</f>
        <v>0.2857142857142857</v>
      </c>
      <c r="P10" s="27">
        <f>('raw data'!O10/'raw data'!$CH10)*100</f>
        <v>4.2857142857142856</v>
      </c>
      <c r="Q10" s="27">
        <f>('raw data'!P10/'raw data'!$CH10)*100</f>
        <v>0</v>
      </c>
      <c r="R10" s="27">
        <f>('raw data'!Q10/'raw data'!$CH10)*100</f>
        <v>0.5714285714285714</v>
      </c>
      <c r="S10" s="27">
        <f>('raw data'!R10/'raw data'!$CH10)*100</f>
        <v>3.1428571428571432</v>
      </c>
      <c r="T10" s="27">
        <f>('raw data'!S10/'raw data'!$CH10)*100</f>
        <v>1.4285714285714286</v>
      </c>
      <c r="U10" s="27">
        <f>('raw data'!T10/'raw data'!$CH10)*100</f>
        <v>2.2857142857142856</v>
      </c>
      <c r="V10" s="27">
        <f>('raw data'!U10/'raw data'!$CH10)*100</f>
        <v>0.5714285714285714</v>
      </c>
      <c r="W10" s="27">
        <f>('raw data'!V10/'raw data'!$CH10)*100</f>
        <v>1.4285714285714286</v>
      </c>
      <c r="X10" s="27">
        <f>('raw data'!W10/'raw data'!$CH10)*100</f>
        <v>0</v>
      </c>
      <c r="Y10" s="27">
        <f>('raw data'!X10/'raw data'!$CH10)*100</f>
        <v>0</v>
      </c>
      <c r="Z10" s="27">
        <f>('raw data'!Y10/'raw data'!$CH10)*100</f>
        <v>0</v>
      </c>
      <c r="AA10" s="27">
        <f>('raw data'!Z10/'raw data'!$CH10)*100</f>
        <v>0</v>
      </c>
      <c r="AB10" s="27">
        <f>('raw data'!AA10/'raw data'!$CH10)*100</f>
        <v>0.2857142857142857</v>
      </c>
      <c r="AC10" s="27">
        <f>('raw data'!AB10/'raw data'!$CH10)*100</f>
        <v>2.2857142857142856</v>
      </c>
      <c r="AD10" s="27">
        <f>('raw data'!AC10/'raw data'!$CH10)*100</f>
        <v>0.2857142857142857</v>
      </c>
      <c r="AE10" s="27">
        <f>('raw data'!AD10/'raw data'!$CH10)*100</f>
        <v>2.2857142857142856</v>
      </c>
      <c r="AF10" s="27">
        <f>('raw data'!AE10/'raw data'!$CH10)*100</f>
        <v>0.5714285714285714</v>
      </c>
      <c r="AG10" s="27">
        <f>('raw data'!AF10/'raw data'!$CH10)*100</f>
        <v>0</v>
      </c>
      <c r="AH10" s="27">
        <f>('raw data'!AG10/'raw data'!$CH10)*100</f>
        <v>2.8571428571428572</v>
      </c>
      <c r="AI10" s="27">
        <f>('raw data'!AH10/'raw data'!$CH10)*100</f>
        <v>0.5714285714285714</v>
      </c>
      <c r="AJ10" s="27">
        <f>('raw data'!AI10/'raw data'!$CH10)*100</f>
        <v>0.2857142857142857</v>
      </c>
      <c r="AK10" s="27">
        <f>('raw data'!AJ10/'raw data'!$CH10)*100</f>
        <v>0</v>
      </c>
      <c r="AL10" s="27">
        <f>('raw data'!AK10/'raw data'!$CH10)*100</f>
        <v>0.2857142857142857</v>
      </c>
      <c r="AM10" s="27">
        <f>('raw data'!AL10/'raw data'!$CH10)*100</f>
        <v>0</v>
      </c>
      <c r="AN10" s="27">
        <f>('raw data'!AM10/'raw data'!$CH10)*100</f>
        <v>0.2857142857142857</v>
      </c>
      <c r="AO10" s="27">
        <f>('raw data'!AN10/'raw data'!$CH10)*100</f>
        <v>0</v>
      </c>
      <c r="AP10" s="27">
        <f>('raw data'!AO10/'raw data'!$CH10)*100</f>
        <v>0</v>
      </c>
      <c r="AQ10" s="27">
        <f>('raw data'!AP10/'raw data'!$CH10)*100</f>
        <v>0.85714285714285721</v>
      </c>
      <c r="AR10" s="27">
        <f>('raw data'!AQ10/'raw data'!$CH10)*100</f>
        <v>0</v>
      </c>
      <c r="AS10" s="27">
        <f>('raw data'!AR10/'raw data'!$CH10)*100</f>
        <v>0</v>
      </c>
      <c r="AT10" s="27">
        <f>('raw data'!AS10/'raw data'!$CH10)*100</f>
        <v>0</v>
      </c>
      <c r="AU10" s="27">
        <f>('raw data'!AT10/'raw data'!$CH10)*100</f>
        <v>0</v>
      </c>
      <c r="AV10" s="27">
        <f>('raw data'!AU10/'raw data'!$CH10)*100</f>
        <v>0</v>
      </c>
      <c r="AW10" s="27">
        <f>('raw data'!AV10/'raw data'!$CH10)*100</f>
        <v>0</v>
      </c>
      <c r="AX10" s="27">
        <f>('raw data'!AW10/'raw data'!$CH10)*100</f>
        <v>0</v>
      </c>
      <c r="AY10" s="27">
        <f>('raw data'!AX10/'raw data'!$CH10)*100</f>
        <v>0</v>
      </c>
      <c r="AZ10" s="27">
        <f>('raw data'!AY10/'raw data'!$CH10)*100</f>
        <v>0.5714285714285714</v>
      </c>
      <c r="BA10" s="27">
        <f>('raw data'!AZ10/'raw data'!$CH10)*100</f>
        <v>0</v>
      </c>
      <c r="BB10" s="27">
        <f>('raw data'!BA10/'raw data'!$CH10)*100</f>
        <v>0</v>
      </c>
      <c r="BC10" s="27">
        <f>('raw data'!BB10/'raw data'!$CH10)*100</f>
        <v>0</v>
      </c>
      <c r="BD10" s="27">
        <f>('raw data'!BC10/'raw data'!$CH10)*100</f>
        <v>0</v>
      </c>
      <c r="BE10" s="27">
        <f>('raw data'!BD10/'raw data'!$CH10)*100</f>
        <v>0</v>
      </c>
      <c r="BF10" s="27">
        <f>('raw data'!BE10/'raw data'!$CH10)*100</f>
        <v>0</v>
      </c>
      <c r="BG10" s="27">
        <f>('raw data'!BF10/'raw data'!$CH10)*100</f>
        <v>0</v>
      </c>
      <c r="BH10" s="27">
        <f>('raw data'!BG10/'raw data'!$CH10)*100</f>
        <v>0</v>
      </c>
      <c r="BI10" s="27">
        <f>('raw data'!BH10/'raw data'!$CH10)*100</f>
        <v>0.2857142857142857</v>
      </c>
      <c r="BJ10" s="27">
        <f>('raw data'!BI10/'raw data'!$CH10)*100</f>
        <v>0</v>
      </c>
      <c r="BK10" s="27">
        <f>('raw data'!BJ10/'raw data'!$CH10)*100</f>
        <v>0</v>
      </c>
      <c r="BL10" s="27">
        <f>('raw data'!BK10/'raw data'!$CH10)*100</f>
        <v>0</v>
      </c>
      <c r="BM10" s="27">
        <f>('raw data'!BL10/'raw data'!$CH10)*100</f>
        <v>0</v>
      </c>
      <c r="BN10" s="27">
        <f>('raw data'!BM10/'raw data'!$CH10)*100</f>
        <v>0</v>
      </c>
      <c r="BO10" s="27">
        <f>('raw data'!BN10/'raw data'!$CH10)*100</f>
        <v>0</v>
      </c>
      <c r="BP10" s="27">
        <f>('raw data'!BO10/'raw data'!$CH10)*100</f>
        <v>0</v>
      </c>
      <c r="BQ10" s="27">
        <f>('raw data'!BP10/'raw data'!$CH10)*100</f>
        <v>0</v>
      </c>
      <c r="BR10" s="27">
        <f>('raw data'!BQ10/'raw data'!$CH10)*100</f>
        <v>0</v>
      </c>
      <c r="BS10" s="27">
        <f>('raw data'!BR10/'raw data'!$CH10)*100</f>
        <v>0</v>
      </c>
      <c r="BT10" s="27">
        <f>('raw data'!BS10/'raw data'!$CH10)*100</f>
        <v>0</v>
      </c>
      <c r="BU10" s="27">
        <f>('raw data'!BT10/'raw data'!$CH10)*100</f>
        <v>0</v>
      </c>
      <c r="BV10" s="27">
        <f>('raw data'!BU10/'raw data'!$CH10)*100</f>
        <v>0</v>
      </c>
      <c r="BW10" s="27">
        <f>('raw data'!BV10/'raw data'!$CH10)*100</f>
        <v>0</v>
      </c>
      <c r="BX10" s="27">
        <f>('raw data'!BW10/'raw data'!$CH10)*100</f>
        <v>0</v>
      </c>
      <c r="BY10" s="27">
        <f>('raw data'!BX10/'raw data'!$CH10)*100</f>
        <v>0</v>
      </c>
      <c r="BZ10" s="27">
        <f>('raw data'!BY10/'raw data'!$CH10)*100</f>
        <v>0</v>
      </c>
      <c r="CA10" s="27">
        <f>('raw data'!BZ10/'raw data'!$CH10)*100</f>
        <v>0</v>
      </c>
      <c r="CB10" s="27">
        <f>('raw data'!CA10/'raw data'!$CH10)*100</f>
        <v>0</v>
      </c>
      <c r="CC10" s="27">
        <f>('raw data'!CB10/'raw data'!$CH10)*100</f>
        <v>0</v>
      </c>
      <c r="CD10" s="27">
        <f>('raw data'!CC10/'raw data'!$CH10)*100</f>
        <v>0</v>
      </c>
      <c r="CE10" s="27">
        <f>('raw data'!CD10/'raw data'!$CH10)*100</f>
        <v>0</v>
      </c>
      <c r="CF10" s="27">
        <f>('raw data'!CE10/'raw data'!$CH10)*100</f>
        <v>0</v>
      </c>
      <c r="CG10" s="27">
        <f>('raw data'!CF10/'raw data'!$CH10)*100</f>
        <v>0</v>
      </c>
      <c r="CH10" s="27">
        <f>('raw data'!CI10/'raw data'!$CH10)*100</f>
        <v>29.428571428571427</v>
      </c>
      <c r="CI10" s="27">
        <f>('raw data'!CJ10/'raw data'!$CH10)*100</f>
        <v>317.71428571428572</v>
      </c>
      <c r="CJ10" s="27">
        <f>('raw data'!CK10/'raw data'!$CH10)*100</f>
        <v>13.142857142857142</v>
      </c>
      <c r="CK10" s="27">
        <f>('raw data'!CL10/'raw data'!$CH10)*100</f>
        <v>7.4285714285714288</v>
      </c>
      <c r="CL10" s="27">
        <f>('raw data'!CM10/'raw data'!$CH10)*100</f>
        <v>2.2857142857142856</v>
      </c>
      <c r="CM10" s="27">
        <f>('raw data'!CN10/'raw data'!$CH10)*100</f>
        <v>0.2857142857142857</v>
      </c>
      <c r="CN10" s="27">
        <f>('raw data'!CO10/'raw data'!$CH10)*100</f>
        <v>3.7142857142857144</v>
      </c>
      <c r="CO10" s="27">
        <f>('raw data'!CP10/'raw data'!$CH10)*100</f>
        <v>1.1428571428571428</v>
      </c>
      <c r="CP10" s="27">
        <f>('raw data'!CQ10/'raw data'!$CH10)*100</f>
        <v>3.1428571428571432</v>
      </c>
      <c r="CQ10" s="27">
        <f>('raw data'!CR10/'raw data'!$CH10)*100</f>
        <v>0.5714285714285714</v>
      </c>
      <c r="CR10" s="27">
        <f>('raw data'!CS10/'raw data'!$CH10)*100</f>
        <v>1.7142857142857144</v>
      </c>
      <c r="CS10" s="27">
        <f>('raw data'!CT10/'raw data'!$CH10)*100</f>
        <v>0</v>
      </c>
      <c r="CT10" s="27">
        <f>('raw data'!CU10/'raw data'!$CH10)*100</f>
        <v>0.5714285714285714</v>
      </c>
      <c r="CU10" s="27">
        <f>('raw data'!CV10/'raw data'!$CH10)*100</f>
        <v>0</v>
      </c>
      <c r="CV10" s="27">
        <f>('raw data'!CW10/'raw data'!$CH10)*100</f>
        <v>0</v>
      </c>
      <c r="CW10" s="27">
        <f>('raw data'!CX10/'raw data'!$CH10)*100</f>
        <v>0.2857142857142857</v>
      </c>
      <c r="CX10" s="27">
        <f>('raw data'!CY10/'raw data'!$CH10)*100</f>
        <v>0</v>
      </c>
      <c r="CY10" s="27">
        <f>('raw data'!CZ10/'raw data'!$CH10)*100</f>
        <v>0</v>
      </c>
      <c r="CZ10" s="27">
        <f>('raw data'!DA10/'raw data'!$CH10)*100</f>
        <v>0</v>
      </c>
      <c r="DA10" s="27">
        <f>('raw data'!DB10/'raw data'!$CH10)*100</f>
        <v>0.2857142857142857</v>
      </c>
      <c r="DB10" s="27">
        <f>('raw data'!DC10/'raw data'!$CH10)*100</f>
        <v>96</v>
      </c>
      <c r="DC10" s="27">
        <f>('raw data'!DD10/'raw data'!$CH10)*100</f>
        <v>2.5714285714285712</v>
      </c>
      <c r="DD10" s="27">
        <f>('raw data'!DE10/'raw data'!$CH10)*100</f>
        <v>28.571428571428569</v>
      </c>
      <c r="DE10" s="27">
        <f>('raw data'!DF10/'raw data'!$CH10)*100</f>
        <v>262.28571428571428</v>
      </c>
      <c r="DF10" s="2">
        <v>30.970350404312669</v>
      </c>
      <c r="DG10" s="2">
        <v>12.388140161725069</v>
      </c>
    </row>
    <row r="11" spans="1:120" x14ac:dyDescent="0.15">
      <c r="A11" s="13" t="s">
        <v>92</v>
      </c>
      <c r="B11" s="34">
        <v>1952.5740000000001</v>
      </c>
      <c r="C11" s="23">
        <v>7.7</v>
      </c>
      <c r="D11" s="27">
        <f>('raw data'!C11/'raw data'!CH11)*100</f>
        <v>0.33670033670033667</v>
      </c>
      <c r="E11" s="27">
        <f>('raw data'!D11/'raw data'!CH11)*100</f>
        <v>0</v>
      </c>
      <c r="F11" s="27">
        <f>('raw data'!E11/'raw data'!CH11)*100</f>
        <v>1.6835016835016834</v>
      </c>
      <c r="G11" s="27">
        <f>('raw data'!F11/'raw data'!CH11)*100</f>
        <v>0.67340067340067333</v>
      </c>
      <c r="H11" s="27">
        <f>('raw data'!G11/'raw data'!CH11)*100</f>
        <v>23.905723905723907</v>
      </c>
      <c r="I11" s="27">
        <f>('raw data'!H11/'raw data'!CH11)*100</f>
        <v>14.814814814814813</v>
      </c>
      <c r="J11" s="27">
        <f>('raw data'!I11/'raw data'!$CH11)*100</f>
        <v>0.67340067340067333</v>
      </c>
      <c r="K11" s="27">
        <f>('raw data'!J11/'raw data'!$CH11)*100</f>
        <v>1.3468013468013467</v>
      </c>
      <c r="L11" s="27">
        <f>('raw data'!K11/'raw data'!$CH11)*100</f>
        <v>2.0202020202020203</v>
      </c>
      <c r="M11" s="27">
        <f>('raw data'!L11/'raw data'!$CH11)*100</f>
        <v>0.33670033670033667</v>
      </c>
      <c r="N11" s="27">
        <f>('raw data'!M11/'raw data'!$CH11)*100</f>
        <v>3.7037037037037033</v>
      </c>
      <c r="O11" s="27">
        <f>('raw data'!N11/'raw data'!$CH11)*100</f>
        <v>1.0101010101010102</v>
      </c>
      <c r="P11" s="27">
        <f>('raw data'!O11/'raw data'!$CH11)*100</f>
        <v>6.3973063973063971</v>
      </c>
      <c r="Q11" s="27">
        <f>('raw data'!P11/'raw data'!$CH11)*100</f>
        <v>0</v>
      </c>
      <c r="R11" s="27">
        <f>('raw data'!Q11/'raw data'!$CH11)*100</f>
        <v>2.6936026936026933</v>
      </c>
      <c r="S11" s="27">
        <f>('raw data'!R11/'raw data'!$CH11)*100</f>
        <v>3.7037037037037033</v>
      </c>
      <c r="T11" s="27">
        <f>('raw data'!S11/'raw data'!$CH11)*100</f>
        <v>0.33670033670033667</v>
      </c>
      <c r="U11" s="27">
        <f>('raw data'!T11/'raw data'!$CH11)*100</f>
        <v>0.33670033670033667</v>
      </c>
      <c r="V11" s="27">
        <f>('raw data'!U11/'raw data'!$CH11)*100</f>
        <v>0.67340067340067333</v>
      </c>
      <c r="W11" s="27">
        <f>('raw data'!V11/'raw data'!$CH11)*100</f>
        <v>2.3569023569023568</v>
      </c>
      <c r="X11" s="27">
        <f>('raw data'!W11/'raw data'!$CH11)*100</f>
        <v>0</v>
      </c>
      <c r="Y11" s="27">
        <f>('raw data'!X11/'raw data'!$CH11)*100</f>
        <v>0.67340067340067333</v>
      </c>
      <c r="Z11" s="27">
        <f>('raw data'!Y11/'raw data'!$CH11)*100</f>
        <v>0.67340067340067333</v>
      </c>
      <c r="AA11" s="27">
        <f>('raw data'!Z11/'raw data'!$CH11)*100</f>
        <v>0</v>
      </c>
      <c r="AB11" s="27">
        <f>('raw data'!AA11/'raw data'!$CH11)*100</f>
        <v>1.0101010101010102</v>
      </c>
      <c r="AC11" s="27">
        <f>('raw data'!AB11/'raw data'!$CH11)*100</f>
        <v>1.6835016835016834</v>
      </c>
      <c r="AD11" s="27">
        <f>('raw data'!AC11/'raw data'!$CH11)*100</f>
        <v>1.6835016835016834</v>
      </c>
      <c r="AE11" s="27">
        <f>('raw data'!AD11/'raw data'!$CH11)*100</f>
        <v>2.6936026936026933</v>
      </c>
      <c r="AF11" s="27">
        <f>('raw data'!AE11/'raw data'!$CH11)*100</f>
        <v>0.33670033670033667</v>
      </c>
      <c r="AG11" s="27">
        <f>('raw data'!AF11/'raw data'!$CH11)*100</f>
        <v>0</v>
      </c>
      <c r="AH11" s="27">
        <f>('raw data'!AG11/'raw data'!$CH11)*100</f>
        <v>2.3569023569023568</v>
      </c>
      <c r="AI11" s="27">
        <f>('raw data'!AH11/'raw data'!$CH11)*100</f>
        <v>0.33670033670033667</v>
      </c>
      <c r="AJ11" s="27">
        <f>('raw data'!AI11/'raw data'!$CH11)*100</f>
        <v>0</v>
      </c>
      <c r="AK11" s="27">
        <f>('raw data'!AJ11/'raw data'!$CH11)*100</f>
        <v>0</v>
      </c>
      <c r="AL11" s="27">
        <f>('raw data'!AK11/'raw data'!$CH11)*100</f>
        <v>0</v>
      </c>
      <c r="AM11" s="27">
        <f>('raw data'!AL11/'raw data'!$CH11)*100</f>
        <v>0</v>
      </c>
      <c r="AN11" s="27">
        <f>('raw data'!AM11/'raw data'!$CH11)*100</f>
        <v>0.33670033670033667</v>
      </c>
      <c r="AO11" s="27">
        <f>('raw data'!AN11/'raw data'!$CH11)*100</f>
        <v>0</v>
      </c>
      <c r="AP11" s="27">
        <f>('raw data'!AO11/'raw data'!$CH11)*100</f>
        <v>0</v>
      </c>
      <c r="AQ11" s="27">
        <f>('raw data'!AP11/'raw data'!$CH11)*100</f>
        <v>0.67340067340067333</v>
      </c>
      <c r="AR11" s="27">
        <f>('raw data'!AQ11/'raw data'!$CH11)*100</f>
        <v>0</v>
      </c>
      <c r="AS11" s="27">
        <f>('raw data'!AR11/'raw data'!$CH11)*100</f>
        <v>0</v>
      </c>
      <c r="AT11" s="27">
        <f>('raw data'!AS11/'raw data'!$CH11)*100</f>
        <v>0</v>
      </c>
      <c r="AU11" s="27">
        <f>('raw data'!AT11/'raw data'!$CH11)*100</f>
        <v>0</v>
      </c>
      <c r="AV11" s="27">
        <f>('raw data'!AU11/'raw data'!$CH11)*100</f>
        <v>0</v>
      </c>
      <c r="AW11" s="27">
        <f>('raw data'!AV11/'raw data'!$CH11)*100</f>
        <v>0</v>
      </c>
      <c r="AX11" s="27">
        <f>('raw data'!AW11/'raw data'!$CH11)*100</f>
        <v>0</v>
      </c>
      <c r="AY11" s="27">
        <f>('raw data'!AX11/'raw data'!$CH11)*100</f>
        <v>0</v>
      </c>
      <c r="AZ11" s="27">
        <f>('raw data'!AY11/'raw data'!$CH11)*100</f>
        <v>0</v>
      </c>
      <c r="BA11" s="27">
        <f>('raw data'!AZ11/'raw data'!$CH11)*100</f>
        <v>0</v>
      </c>
      <c r="BB11" s="27">
        <f>('raw data'!BA11/'raw data'!$CH11)*100</f>
        <v>0</v>
      </c>
      <c r="BC11" s="27">
        <f>('raw data'!BB11/'raw data'!$CH11)*100</f>
        <v>0</v>
      </c>
      <c r="BD11" s="27">
        <f>('raw data'!BC11/'raw data'!$CH11)*100</f>
        <v>0</v>
      </c>
      <c r="BE11" s="27">
        <f>('raw data'!BD11/'raw data'!$CH11)*100</f>
        <v>0</v>
      </c>
      <c r="BF11" s="27">
        <f>('raw data'!BE11/'raw data'!$CH11)*100</f>
        <v>0</v>
      </c>
      <c r="BG11" s="27">
        <f>('raw data'!BF11/'raw data'!$CH11)*100</f>
        <v>0</v>
      </c>
      <c r="BH11" s="27">
        <f>('raw data'!BG11/'raw data'!$CH11)*100</f>
        <v>0</v>
      </c>
      <c r="BI11" s="27">
        <f>('raw data'!BH11/'raw data'!$CH11)*100</f>
        <v>0.33670033670033667</v>
      </c>
      <c r="BJ11" s="27">
        <f>('raw data'!BI11/'raw data'!$CH11)*100</f>
        <v>0</v>
      </c>
      <c r="BK11" s="27">
        <f>('raw data'!BJ11/'raw data'!$CH11)*100</f>
        <v>0</v>
      </c>
      <c r="BL11" s="27">
        <f>('raw data'!BK11/'raw data'!$CH11)*100</f>
        <v>0</v>
      </c>
      <c r="BM11" s="27">
        <f>('raw data'!BL11/'raw data'!$CH11)*100</f>
        <v>0</v>
      </c>
      <c r="BN11" s="27">
        <f>('raw data'!BM11/'raw data'!$CH11)*100</f>
        <v>0</v>
      </c>
      <c r="BO11" s="27">
        <f>('raw data'!BN11/'raw data'!$CH11)*100</f>
        <v>0</v>
      </c>
      <c r="BP11" s="27">
        <f>('raw data'!BO11/'raw data'!$CH11)*100</f>
        <v>0</v>
      </c>
      <c r="BQ11" s="27">
        <f>('raw data'!BP11/'raw data'!$CH11)*100</f>
        <v>0</v>
      </c>
      <c r="BR11" s="27">
        <f>('raw data'!BQ11/'raw data'!$CH11)*100</f>
        <v>0</v>
      </c>
      <c r="BS11" s="27">
        <f>('raw data'!BR11/'raw data'!$CH11)*100</f>
        <v>0</v>
      </c>
      <c r="BT11" s="27">
        <f>('raw data'!BS11/'raw data'!$CH11)*100</f>
        <v>0</v>
      </c>
      <c r="BU11" s="27">
        <f>('raw data'!BT11/'raw data'!$CH11)*100</f>
        <v>0</v>
      </c>
      <c r="BV11" s="27">
        <f>('raw data'!BU11/'raw data'!$CH11)*100</f>
        <v>0</v>
      </c>
      <c r="BW11" s="27">
        <f>('raw data'!BV11/'raw data'!$CH11)*100</f>
        <v>0</v>
      </c>
      <c r="BX11" s="27">
        <f>('raw data'!BW11/'raw data'!$CH11)*100</f>
        <v>0</v>
      </c>
      <c r="BY11" s="27">
        <f>('raw data'!BX11/'raw data'!$CH11)*100</f>
        <v>0</v>
      </c>
      <c r="BZ11" s="27">
        <f>('raw data'!BY11/'raw data'!$CH11)*100</f>
        <v>0</v>
      </c>
      <c r="CA11" s="27">
        <f>('raw data'!BZ11/'raw data'!$CH11)*100</f>
        <v>0</v>
      </c>
      <c r="CB11" s="27">
        <f>('raw data'!CA11/'raw data'!$CH11)*100</f>
        <v>0</v>
      </c>
      <c r="CC11" s="27">
        <f>('raw data'!CB11/'raw data'!$CH11)*100</f>
        <v>0</v>
      </c>
      <c r="CD11" s="27">
        <f>('raw data'!CC11/'raw data'!$CH11)*100</f>
        <v>0</v>
      </c>
      <c r="CE11" s="27">
        <f>('raw data'!CD11/'raw data'!$CH11)*100</f>
        <v>0</v>
      </c>
      <c r="CF11" s="27">
        <f>('raw data'!CE11/'raw data'!$CH11)*100</f>
        <v>0</v>
      </c>
      <c r="CG11" s="27">
        <f>('raw data'!CF11/'raw data'!$CH11)*100</f>
        <v>0</v>
      </c>
      <c r="CH11" s="27">
        <f>('raw data'!CI11/'raw data'!$CH11)*100</f>
        <v>20.202020202020201</v>
      </c>
      <c r="CI11" s="27">
        <f>('raw data'!CJ11/'raw data'!$CH11)*100</f>
        <v>396.969696969697</v>
      </c>
      <c r="CJ11" s="27">
        <f>('raw data'!CK11/'raw data'!$CH11)*100</f>
        <v>11.447811447811448</v>
      </c>
      <c r="CK11" s="27">
        <f>('raw data'!CL11/'raw data'!$CH11)*100</f>
        <v>7.4074074074074066</v>
      </c>
      <c r="CL11" s="27">
        <f>('raw data'!CM11/'raw data'!$CH11)*100</f>
        <v>2.0202020202020203</v>
      </c>
      <c r="CM11" s="27">
        <f>('raw data'!CN11/'raw data'!$CH11)*100</f>
        <v>0</v>
      </c>
      <c r="CN11" s="27">
        <f>('raw data'!CO11/'raw data'!$CH11)*100</f>
        <v>1.3468013468013467</v>
      </c>
      <c r="CO11" s="27">
        <f>('raw data'!CP11/'raw data'!$CH11)*100</f>
        <v>4.0404040404040407</v>
      </c>
      <c r="CP11" s="27">
        <f>('raw data'!CQ11/'raw data'!$CH11)*100</f>
        <v>4.0404040404040407</v>
      </c>
      <c r="CQ11" s="27">
        <f>('raw data'!CR11/'raw data'!$CH11)*100</f>
        <v>0.33670033670033667</v>
      </c>
      <c r="CR11" s="27">
        <f>('raw data'!CS11/'raw data'!$CH11)*100</f>
        <v>3.0303030303030303</v>
      </c>
      <c r="CS11" s="27">
        <f>('raw data'!CT11/'raw data'!$CH11)*100</f>
        <v>0</v>
      </c>
      <c r="CT11" s="27">
        <f>('raw data'!CU11/'raw data'!$CH11)*100</f>
        <v>0</v>
      </c>
      <c r="CU11" s="27">
        <f>('raw data'!CV11/'raw data'!$CH11)*100</f>
        <v>0.67340067340067333</v>
      </c>
      <c r="CV11" s="27">
        <f>('raw data'!CW11/'raw data'!$CH11)*100</f>
        <v>0</v>
      </c>
      <c r="CW11" s="27">
        <f>('raw data'!CX11/'raw data'!$CH11)*100</f>
        <v>0</v>
      </c>
      <c r="CX11" s="27">
        <f>('raw data'!CY11/'raw data'!$CH11)*100</f>
        <v>0</v>
      </c>
      <c r="CY11" s="27">
        <f>('raw data'!CZ11/'raw data'!$CH11)*100</f>
        <v>0</v>
      </c>
      <c r="CZ11" s="27">
        <f>('raw data'!DA11/'raw data'!$CH11)*100</f>
        <v>0</v>
      </c>
      <c r="DA11" s="27">
        <f>('raw data'!DB11/'raw data'!$CH11)*100</f>
        <v>0.33670033670033667</v>
      </c>
      <c r="DB11" s="27">
        <f>('raw data'!DC11/'raw data'!$CH11)*100</f>
        <v>123.9057239057239</v>
      </c>
      <c r="DC11" s="27">
        <f>('raw data'!DD11/'raw data'!$CH11)*100</f>
        <v>3.7037037037037033</v>
      </c>
      <c r="DD11" s="27">
        <f>('raw data'!DE11/'raw data'!$CH11)*100</f>
        <v>37.710437710437709</v>
      </c>
      <c r="DE11" s="27">
        <f>('raw data'!DF11/'raw data'!$CH11)*100</f>
        <v>319.52861952861957</v>
      </c>
      <c r="DF11" s="2">
        <v>14.585414585414586</v>
      </c>
      <c r="DG11" s="2">
        <v>2.4309024309024307</v>
      </c>
    </row>
    <row r="12" spans="1:120" x14ac:dyDescent="0.15">
      <c r="A12" s="13" t="s">
        <v>92</v>
      </c>
      <c r="B12" s="34">
        <v>1947.5139999999999</v>
      </c>
      <c r="C12" s="23">
        <v>8.5</v>
      </c>
      <c r="D12" s="27">
        <f>('raw data'!C12/'raw data'!CH12)*100</f>
        <v>0.90090090090090091</v>
      </c>
      <c r="E12" s="27">
        <f>('raw data'!D12/'raw data'!CH12)*100</f>
        <v>0</v>
      </c>
      <c r="F12" s="27">
        <f>('raw data'!E12/'raw data'!CH12)*100</f>
        <v>3.6036036036036037</v>
      </c>
      <c r="G12" s="27">
        <f>('raw data'!F12/'raw data'!CH12)*100</f>
        <v>1.2012012012012012</v>
      </c>
      <c r="H12" s="27">
        <f>('raw data'!G12/'raw data'!CH12)*100</f>
        <v>31.831831831831831</v>
      </c>
      <c r="I12" s="27">
        <f>('raw data'!H12/'raw data'!CH12)*100</f>
        <v>8.1081081081081088</v>
      </c>
      <c r="J12" s="27">
        <f>('raw data'!I12/'raw data'!$CH12)*100</f>
        <v>0.60060060060060061</v>
      </c>
      <c r="K12" s="27">
        <f>('raw data'!J12/'raw data'!$CH12)*100</f>
        <v>0.3003003003003003</v>
      </c>
      <c r="L12" s="27">
        <f>('raw data'!K12/'raw data'!$CH12)*100</f>
        <v>2.7027027027027026</v>
      </c>
      <c r="M12" s="27">
        <f>('raw data'!L12/'raw data'!$CH12)*100</f>
        <v>0.3003003003003003</v>
      </c>
      <c r="N12" s="27">
        <f>('raw data'!M12/'raw data'!$CH12)*100</f>
        <v>3.6036036036036037</v>
      </c>
      <c r="O12" s="27">
        <f>('raw data'!N12/'raw data'!$CH12)*100</f>
        <v>0</v>
      </c>
      <c r="P12" s="27">
        <f>('raw data'!O12/'raw data'!$CH12)*100</f>
        <v>8.408408408408409</v>
      </c>
      <c r="Q12" s="27">
        <f>('raw data'!P12/'raw data'!$CH12)*100</f>
        <v>0</v>
      </c>
      <c r="R12" s="27">
        <f>('raw data'!Q12/'raw data'!$CH12)*100</f>
        <v>0</v>
      </c>
      <c r="S12" s="27">
        <f>('raw data'!R12/'raw data'!$CH12)*100</f>
        <v>6.3063063063063058</v>
      </c>
      <c r="T12" s="27">
        <f>('raw data'!S12/'raw data'!$CH12)*100</f>
        <v>0.3003003003003003</v>
      </c>
      <c r="U12" s="27">
        <f>('raw data'!T12/'raw data'!$CH12)*100</f>
        <v>1.2012012012012012</v>
      </c>
      <c r="V12" s="27">
        <f>('raw data'!U12/'raw data'!$CH12)*100</f>
        <v>0.90090090090090091</v>
      </c>
      <c r="W12" s="27">
        <f>('raw data'!V12/'raw data'!$CH12)*100</f>
        <v>0</v>
      </c>
      <c r="X12" s="27">
        <f>('raw data'!W12/'raw data'!$CH12)*100</f>
        <v>0</v>
      </c>
      <c r="Y12" s="27">
        <f>('raw data'!X12/'raw data'!$CH12)*100</f>
        <v>0</v>
      </c>
      <c r="Z12" s="27">
        <f>('raw data'!Y12/'raw data'!$CH12)*100</f>
        <v>0.60060060060060061</v>
      </c>
      <c r="AA12" s="27">
        <f>('raw data'!Z12/'raw data'!$CH12)*100</f>
        <v>0</v>
      </c>
      <c r="AB12" s="27">
        <f>('raw data'!AA12/'raw data'!$CH12)*100</f>
        <v>0.3003003003003003</v>
      </c>
      <c r="AC12" s="27">
        <f>('raw data'!AB12/'raw data'!$CH12)*100</f>
        <v>1.8018018018018018</v>
      </c>
      <c r="AD12" s="27">
        <f>('raw data'!AC12/'raw data'!$CH12)*100</f>
        <v>1.8018018018018018</v>
      </c>
      <c r="AE12" s="27">
        <f>('raw data'!AD12/'raw data'!$CH12)*100</f>
        <v>2.4024024024024024</v>
      </c>
      <c r="AF12" s="27">
        <f>('raw data'!AE12/'raw data'!$CH12)*100</f>
        <v>1.2012012012012012</v>
      </c>
      <c r="AG12" s="27">
        <f>('raw data'!AF12/'raw data'!$CH12)*100</f>
        <v>0</v>
      </c>
      <c r="AH12" s="27">
        <f>('raw data'!AG12/'raw data'!$CH12)*100</f>
        <v>2.1021021021021022</v>
      </c>
      <c r="AI12" s="27">
        <f>('raw data'!AH12/'raw data'!$CH12)*100</f>
        <v>0</v>
      </c>
      <c r="AJ12" s="27">
        <f>('raw data'!AI12/'raw data'!$CH12)*100</f>
        <v>0</v>
      </c>
      <c r="AK12" s="27">
        <f>('raw data'!AJ12/'raw data'!$CH12)*100</f>
        <v>0</v>
      </c>
      <c r="AL12" s="27">
        <f>('raw data'!AK12/'raw data'!$CH12)*100</f>
        <v>0</v>
      </c>
      <c r="AM12" s="27">
        <f>('raw data'!AL12/'raw data'!$CH12)*100</f>
        <v>0</v>
      </c>
      <c r="AN12" s="27">
        <f>('raw data'!AM12/'raw data'!$CH12)*100</f>
        <v>0</v>
      </c>
      <c r="AO12" s="27">
        <f>('raw data'!AN12/'raw data'!$CH12)*100</f>
        <v>0</v>
      </c>
      <c r="AP12" s="27">
        <f>('raw data'!AO12/'raw data'!$CH12)*100</f>
        <v>0</v>
      </c>
      <c r="AQ12" s="27">
        <f>('raw data'!AP12/'raw data'!$CH12)*100</f>
        <v>0</v>
      </c>
      <c r="AR12" s="27">
        <f>('raw data'!AQ12/'raw data'!$CH12)*100</f>
        <v>0</v>
      </c>
      <c r="AS12" s="27">
        <f>('raw data'!AR12/'raw data'!$CH12)*100</f>
        <v>0</v>
      </c>
      <c r="AT12" s="27">
        <f>('raw data'!AS12/'raw data'!$CH12)*100</f>
        <v>0</v>
      </c>
      <c r="AU12" s="27">
        <f>('raw data'!AT12/'raw data'!$CH12)*100</f>
        <v>0</v>
      </c>
      <c r="AV12" s="27">
        <f>('raw data'!AU12/'raw data'!$CH12)*100</f>
        <v>0</v>
      </c>
      <c r="AW12" s="27">
        <f>('raw data'!AV12/'raw data'!$CH12)*100</f>
        <v>0</v>
      </c>
      <c r="AX12" s="27">
        <f>('raw data'!AW12/'raw data'!$CH12)*100</f>
        <v>0.60060060060060061</v>
      </c>
      <c r="AY12" s="27">
        <f>('raw data'!AX12/'raw data'!$CH12)*100</f>
        <v>0</v>
      </c>
      <c r="AZ12" s="27">
        <f>('raw data'!AY12/'raw data'!$CH12)*100</f>
        <v>0</v>
      </c>
      <c r="BA12" s="27">
        <f>('raw data'!AZ12/'raw data'!$CH12)*100</f>
        <v>0</v>
      </c>
      <c r="BB12" s="27">
        <f>('raw data'!BA12/'raw data'!$CH12)*100</f>
        <v>0</v>
      </c>
      <c r="BC12" s="27">
        <f>('raw data'!BB12/'raw data'!$CH12)*100</f>
        <v>0</v>
      </c>
      <c r="BD12" s="27">
        <f>('raw data'!BC12/'raw data'!$CH12)*100</f>
        <v>0</v>
      </c>
      <c r="BE12" s="27">
        <f>('raw data'!BD12/'raw data'!$CH12)*100</f>
        <v>0</v>
      </c>
      <c r="BF12" s="27">
        <f>('raw data'!BE12/'raw data'!$CH12)*100</f>
        <v>0</v>
      </c>
      <c r="BG12" s="27">
        <f>('raw data'!BF12/'raw data'!$CH12)*100</f>
        <v>0</v>
      </c>
      <c r="BH12" s="27">
        <f>('raw data'!BG12/'raw data'!$CH12)*100</f>
        <v>0</v>
      </c>
      <c r="BI12" s="27">
        <f>('raw data'!BH12/'raw data'!$CH12)*100</f>
        <v>0</v>
      </c>
      <c r="BJ12" s="27">
        <f>('raw data'!BI12/'raw data'!$CH12)*100</f>
        <v>0</v>
      </c>
      <c r="BK12" s="27">
        <f>('raw data'!BJ12/'raw data'!$CH12)*100</f>
        <v>0</v>
      </c>
      <c r="BL12" s="27">
        <f>('raw data'!BK12/'raw data'!$CH12)*100</f>
        <v>0</v>
      </c>
      <c r="BM12" s="27">
        <f>('raw data'!BL12/'raw data'!$CH12)*100</f>
        <v>0</v>
      </c>
      <c r="BN12" s="27">
        <f>('raw data'!BM12/'raw data'!$CH12)*100</f>
        <v>0</v>
      </c>
      <c r="BO12" s="27">
        <f>('raw data'!BN12/'raw data'!$CH12)*100</f>
        <v>0</v>
      </c>
      <c r="BP12" s="27">
        <f>('raw data'!BO12/'raw data'!$CH12)*100</f>
        <v>0</v>
      </c>
      <c r="BQ12" s="27">
        <f>('raw data'!BP12/'raw data'!$CH12)*100</f>
        <v>0</v>
      </c>
      <c r="BR12" s="27">
        <f>('raw data'!BQ12/'raw data'!$CH12)*100</f>
        <v>0</v>
      </c>
      <c r="BS12" s="27">
        <f>('raw data'!BR12/'raw data'!$CH12)*100</f>
        <v>0</v>
      </c>
      <c r="BT12" s="27">
        <f>('raw data'!BS12/'raw data'!$CH12)*100</f>
        <v>0</v>
      </c>
      <c r="BU12" s="27">
        <f>('raw data'!BT12/'raw data'!$CH12)*100</f>
        <v>0</v>
      </c>
      <c r="BV12" s="27">
        <f>('raw data'!BU12/'raw data'!$CH12)*100</f>
        <v>0</v>
      </c>
      <c r="BW12" s="27">
        <f>('raw data'!BV12/'raw data'!$CH12)*100</f>
        <v>0</v>
      </c>
      <c r="BX12" s="27">
        <f>('raw data'!BW12/'raw data'!$CH12)*100</f>
        <v>0</v>
      </c>
      <c r="BY12" s="27">
        <f>('raw data'!BX12/'raw data'!$CH12)*100</f>
        <v>0</v>
      </c>
      <c r="BZ12" s="27">
        <f>('raw data'!BY12/'raw data'!$CH12)*100</f>
        <v>0</v>
      </c>
      <c r="CA12" s="27">
        <f>('raw data'!BZ12/'raw data'!$CH12)*100</f>
        <v>0</v>
      </c>
      <c r="CB12" s="27">
        <f>('raw data'!CA12/'raw data'!$CH12)*100</f>
        <v>0</v>
      </c>
      <c r="CC12" s="27">
        <f>('raw data'!CB12/'raw data'!$CH12)*100</f>
        <v>0</v>
      </c>
      <c r="CD12" s="27">
        <f>('raw data'!CC12/'raw data'!$CH12)*100</f>
        <v>0</v>
      </c>
      <c r="CE12" s="27">
        <f>('raw data'!CD12/'raw data'!$CH12)*100</f>
        <v>0</v>
      </c>
      <c r="CF12" s="27">
        <f>('raw data'!CE12/'raw data'!$CH12)*100</f>
        <v>0</v>
      </c>
      <c r="CG12" s="27">
        <f>('raw data'!CF12/'raw data'!$CH12)*100</f>
        <v>0</v>
      </c>
      <c r="CH12" s="27">
        <f>('raw data'!CI12/'raw data'!$CH12)*100</f>
        <v>18.918918918918919</v>
      </c>
      <c r="CI12" s="27">
        <f>('raw data'!CJ12/'raw data'!$CH12)*100</f>
        <v>111.11111111111111</v>
      </c>
      <c r="CJ12" s="27">
        <f>('raw data'!CK12/'raw data'!$CH12)*100</f>
        <v>5.7057057057057055</v>
      </c>
      <c r="CK12" s="27">
        <f>('raw data'!CL12/'raw data'!$CH12)*100</f>
        <v>10.21021021021021</v>
      </c>
      <c r="CL12" s="27">
        <f>('raw data'!CM12/'raw data'!$CH12)*100</f>
        <v>1.2012012012012012</v>
      </c>
      <c r="CM12" s="27">
        <f>('raw data'!CN12/'raw data'!$CH12)*100</f>
        <v>0.3003003003003003</v>
      </c>
      <c r="CN12" s="27">
        <f>('raw data'!CO12/'raw data'!$CH12)*100</f>
        <v>3.9039039039039038</v>
      </c>
      <c r="CO12" s="27">
        <f>('raw data'!CP12/'raw data'!$CH12)*100</f>
        <v>4.8048048048048049</v>
      </c>
      <c r="CP12" s="27">
        <f>('raw data'!CQ12/'raw data'!$CH12)*100</f>
        <v>6.3063063063063058</v>
      </c>
      <c r="CQ12" s="27">
        <f>('raw data'!CR12/'raw data'!$CH12)*100</f>
        <v>0.60060060060060061</v>
      </c>
      <c r="CR12" s="27">
        <f>('raw data'!CS12/'raw data'!$CH12)*100</f>
        <v>2.7027027027027026</v>
      </c>
      <c r="CS12" s="27">
        <f>('raw data'!CT12/'raw data'!$CH12)*100</f>
        <v>0.3003003003003003</v>
      </c>
      <c r="CT12" s="27">
        <f>('raw data'!CU12/'raw data'!$CH12)*100</f>
        <v>2.1021021021021022</v>
      </c>
      <c r="CU12" s="27">
        <f>('raw data'!CV12/'raw data'!$CH12)*100</f>
        <v>0.60060060060060061</v>
      </c>
      <c r="CV12" s="27">
        <f>('raw data'!CW12/'raw data'!$CH12)*100</f>
        <v>0</v>
      </c>
      <c r="CW12" s="27">
        <f>('raw data'!CX12/'raw data'!$CH12)*100</f>
        <v>0</v>
      </c>
      <c r="CX12" s="27">
        <f>('raw data'!CY12/'raw data'!$CH12)*100</f>
        <v>0</v>
      </c>
      <c r="CY12" s="27">
        <f>('raw data'!CZ12/'raw data'!$CH12)*100</f>
        <v>0</v>
      </c>
      <c r="CZ12" s="27">
        <f>('raw data'!DA12/'raw data'!$CH12)*100</f>
        <v>0</v>
      </c>
      <c r="DA12" s="27">
        <f>('raw data'!DB12/'raw data'!$CH12)*100</f>
        <v>0.3003003003003003</v>
      </c>
      <c r="DB12" s="27">
        <f>('raw data'!DC12/'raw data'!$CH12)*100</f>
        <v>40.840840840840841</v>
      </c>
      <c r="DC12" s="27">
        <f>('raw data'!DD12/'raw data'!$CH12)*100</f>
        <v>1.8018018018018018</v>
      </c>
      <c r="DD12" s="27">
        <f>('raw data'!DE12/'raw data'!$CH12)*100</f>
        <v>26.726726726726728</v>
      </c>
      <c r="DE12" s="27">
        <f>('raw data'!DF12/'raw data'!$CH12)*100</f>
        <v>65.165165165165163</v>
      </c>
      <c r="DF12" s="2">
        <v>28.028028028028029</v>
      </c>
      <c r="DG12" s="2">
        <v>9.3426760093426768</v>
      </c>
    </row>
    <row r="13" spans="1:120" x14ac:dyDescent="0.15">
      <c r="A13" s="13" t="s">
        <v>92</v>
      </c>
      <c r="B13" s="34">
        <v>1942.501</v>
      </c>
      <c r="C13" s="23">
        <v>9.3000000000000007</v>
      </c>
      <c r="D13" s="27">
        <f>('raw data'!C13/'raw data'!CH13)*100</f>
        <v>0.33112582781456956</v>
      </c>
      <c r="E13" s="27">
        <f>('raw data'!D13/'raw data'!CH13)*100</f>
        <v>0</v>
      </c>
      <c r="F13" s="27">
        <f>('raw data'!E13/'raw data'!CH13)*100</f>
        <v>1.9867549668874174</v>
      </c>
      <c r="G13" s="27">
        <f>('raw data'!F13/'raw data'!CH13)*100</f>
        <v>1.3245033112582782</v>
      </c>
      <c r="H13" s="27">
        <f>('raw data'!G13/'raw data'!CH13)*100</f>
        <v>28.14569536423841</v>
      </c>
      <c r="I13" s="27">
        <f>('raw data'!H13/'raw data'!CH13)*100</f>
        <v>15.894039735099339</v>
      </c>
      <c r="J13" s="27">
        <f>('raw data'!I13/'raw data'!$CH13)*100</f>
        <v>1.9867549668874174</v>
      </c>
      <c r="K13" s="27">
        <f>('raw data'!J13/'raw data'!$CH13)*100</f>
        <v>2.3178807947019866</v>
      </c>
      <c r="L13" s="27">
        <f>('raw data'!K13/'raw data'!$CH13)*100</f>
        <v>1.9867549668874174</v>
      </c>
      <c r="M13" s="27">
        <f>('raw data'!L13/'raw data'!$CH13)*100</f>
        <v>0.66225165562913912</v>
      </c>
      <c r="N13" s="27">
        <f>('raw data'!M13/'raw data'!$CH13)*100</f>
        <v>4.9668874172185431</v>
      </c>
      <c r="O13" s="27">
        <f>('raw data'!N13/'raw data'!$CH13)*100</f>
        <v>0</v>
      </c>
      <c r="P13" s="27">
        <f>('raw data'!O13/'raw data'!$CH13)*100</f>
        <v>5.629139072847682</v>
      </c>
      <c r="Q13" s="27">
        <f>('raw data'!P13/'raw data'!$CH13)*100</f>
        <v>0</v>
      </c>
      <c r="R13" s="27">
        <f>('raw data'!Q13/'raw data'!$CH13)*100</f>
        <v>0.99337748344370869</v>
      </c>
      <c r="S13" s="27">
        <f>('raw data'!R13/'raw data'!$CH13)*100</f>
        <v>4.9668874172185431</v>
      </c>
      <c r="T13" s="27">
        <f>('raw data'!S13/'raw data'!$CH13)*100</f>
        <v>0.99337748344370869</v>
      </c>
      <c r="U13" s="27">
        <f>('raw data'!T13/'raw data'!$CH13)*100</f>
        <v>1.3245033112582782</v>
      </c>
      <c r="V13" s="27">
        <f>('raw data'!U13/'raw data'!$CH13)*100</f>
        <v>0.33112582781456956</v>
      </c>
      <c r="W13" s="27">
        <f>('raw data'!V13/'raw data'!$CH13)*100</f>
        <v>0.99337748344370869</v>
      </c>
      <c r="X13" s="27">
        <f>('raw data'!W13/'raw data'!$CH13)*100</f>
        <v>0</v>
      </c>
      <c r="Y13" s="27">
        <f>('raw data'!X13/'raw data'!$CH13)*100</f>
        <v>1.9867549668874174</v>
      </c>
      <c r="Z13" s="27">
        <f>('raw data'!Y13/'raw data'!$CH13)*100</f>
        <v>0</v>
      </c>
      <c r="AA13" s="27">
        <f>('raw data'!Z13/'raw data'!$CH13)*100</f>
        <v>0</v>
      </c>
      <c r="AB13" s="27">
        <f>('raw data'!AA13/'raw data'!$CH13)*100</f>
        <v>0.33112582781456956</v>
      </c>
      <c r="AC13" s="27">
        <f>('raw data'!AB13/'raw data'!$CH13)*100</f>
        <v>0</v>
      </c>
      <c r="AD13" s="27">
        <f>('raw data'!AC13/'raw data'!$CH13)*100</f>
        <v>0.99337748344370869</v>
      </c>
      <c r="AE13" s="27">
        <f>('raw data'!AD13/'raw data'!$CH13)*100</f>
        <v>0.33112582781456956</v>
      </c>
      <c r="AF13" s="27">
        <f>('raw data'!AE13/'raw data'!$CH13)*100</f>
        <v>0.33112582781456956</v>
      </c>
      <c r="AG13" s="27">
        <f>('raw data'!AF13/'raw data'!$CH13)*100</f>
        <v>0</v>
      </c>
      <c r="AH13" s="27">
        <f>('raw data'!AG13/'raw data'!$CH13)*100</f>
        <v>2.9801324503311259</v>
      </c>
      <c r="AI13" s="27">
        <f>('raw data'!AH13/'raw data'!$CH13)*100</f>
        <v>0.33112582781456956</v>
      </c>
      <c r="AJ13" s="27">
        <f>('raw data'!AI13/'raw data'!$CH13)*100</f>
        <v>0.66225165562913912</v>
      </c>
      <c r="AK13" s="27">
        <f>('raw data'!AJ13/'raw data'!$CH13)*100</f>
        <v>0</v>
      </c>
      <c r="AL13" s="27">
        <f>('raw data'!AK13/'raw data'!$CH13)*100</f>
        <v>0</v>
      </c>
      <c r="AM13" s="27">
        <f>('raw data'!AL13/'raw data'!$CH13)*100</f>
        <v>0</v>
      </c>
      <c r="AN13" s="27">
        <f>('raw data'!AM13/'raw data'!$CH13)*100</f>
        <v>0</v>
      </c>
      <c r="AO13" s="27">
        <f>('raw data'!AN13/'raw data'!$CH13)*100</f>
        <v>0</v>
      </c>
      <c r="AP13" s="27">
        <f>('raw data'!AO13/'raw data'!$CH13)*100</f>
        <v>0</v>
      </c>
      <c r="AQ13" s="27">
        <f>('raw data'!AP13/'raw data'!$CH13)*100</f>
        <v>0.33112582781456956</v>
      </c>
      <c r="AR13" s="27">
        <f>('raw data'!AQ13/'raw data'!$CH13)*100</f>
        <v>0</v>
      </c>
      <c r="AS13" s="27">
        <f>('raw data'!AR13/'raw data'!$CH13)*100</f>
        <v>0</v>
      </c>
      <c r="AT13" s="27">
        <f>('raw data'!AS13/'raw data'!$CH13)*100</f>
        <v>0</v>
      </c>
      <c r="AU13" s="27">
        <f>('raw data'!AT13/'raw data'!$CH13)*100</f>
        <v>0</v>
      </c>
      <c r="AV13" s="27">
        <f>('raw data'!AU13/'raw data'!$CH13)*100</f>
        <v>0</v>
      </c>
      <c r="AW13" s="27">
        <f>('raw data'!AV13/'raw data'!$CH13)*100</f>
        <v>0.33112582781456956</v>
      </c>
      <c r="AX13" s="27">
        <f>('raw data'!AW13/'raw data'!$CH13)*100</f>
        <v>0.33112582781456956</v>
      </c>
      <c r="AY13" s="27">
        <f>('raw data'!AX13/'raw data'!$CH13)*100</f>
        <v>0.66225165562913912</v>
      </c>
      <c r="AZ13" s="27">
        <f>('raw data'!AY13/'raw data'!$CH13)*100</f>
        <v>0.33112582781456956</v>
      </c>
      <c r="BA13" s="27">
        <f>('raw data'!AZ13/'raw data'!$CH13)*100</f>
        <v>0</v>
      </c>
      <c r="BB13" s="27">
        <f>('raw data'!BA13/'raw data'!$CH13)*100</f>
        <v>0</v>
      </c>
      <c r="BC13" s="27">
        <f>('raw data'!BB13/'raw data'!$CH13)*100</f>
        <v>0</v>
      </c>
      <c r="BD13" s="27">
        <f>('raw data'!BC13/'raw data'!$CH13)*100</f>
        <v>0.33112582781456956</v>
      </c>
      <c r="BE13" s="27">
        <f>('raw data'!BD13/'raw data'!$CH13)*100</f>
        <v>0</v>
      </c>
      <c r="BF13" s="27">
        <f>('raw data'!BE13/'raw data'!$CH13)*100</f>
        <v>0</v>
      </c>
      <c r="BG13" s="27">
        <f>('raw data'!BF13/'raw data'!$CH13)*100</f>
        <v>0</v>
      </c>
      <c r="BH13" s="27">
        <f>('raw data'!BG13/'raw data'!$CH13)*100</f>
        <v>0</v>
      </c>
      <c r="BI13" s="27">
        <f>('raw data'!BH13/'raw data'!$CH13)*100</f>
        <v>0.66225165562913912</v>
      </c>
      <c r="BJ13" s="27">
        <f>('raw data'!BI13/'raw data'!$CH13)*100</f>
        <v>0</v>
      </c>
      <c r="BK13" s="27">
        <f>('raw data'!BJ13/'raw data'!$CH13)*100</f>
        <v>0</v>
      </c>
      <c r="BL13" s="27">
        <f>('raw data'!BK13/'raw data'!$CH13)*100</f>
        <v>0</v>
      </c>
      <c r="BM13" s="27">
        <f>('raw data'!BL13/'raw data'!$CH13)*100</f>
        <v>0</v>
      </c>
      <c r="BN13" s="27">
        <f>('raw data'!BM13/'raw data'!$CH13)*100</f>
        <v>0</v>
      </c>
      <c r="BO13" s="27">
        <f>('raw data'!BN13/'raw data'!$CH13)*100</f>
        <v>0</v>
      </c>
      <c r="BP13" s="27">
        <f>('raw data'!BO13/'raw data'!$CH13)*100</f>
        <v>0</v>
      </c>
      <c r="BQ13" s="27">
        <f>('raw data'!BP13/'raw data'!$CH13)*100</f>
        <v>0</v>
      </c>
      <c r="BR13" s="27">
        <f>('raw data'!BQ13/'raw data'!$CH13)*100</f>
        <v>0</v>
      </c>
      <c r="BS13" s="27">
        <f>('raw data'!BR13/'raw data'!$CH13)*100</f>
        <v>0</v>
      </c>
      <c r="BT13" s="27">
        <f>('raw data'!BS13/'raw data'!$CH13)*100</f>
        <v>0</v>
      </c>
      <c r="BU13" s="27">
        <f>('raw data'!BT13/'raw data'!$CH13)*100</f>
        <v>0</v>
      </c>
      <c r="BV13" s="27">
        <f>('raw data'!BU13/'raw data'!$CH13)*100</f>
        <v>0</v>
      </c>
      <c r="BW13" s="27">
        <f>('raw data'!BV13/'raw data'!$CH13)*100</f>
        <v>0</v>
      </c>
      <c r="BX13" s="27">
        <f>('raw data'!BW13/'raw data'!$CH13)*100</f>
        <v>0</v>
      </c>
      <c r="BY13" s="27">
        <f>('raw data'!BX13/'raw data'!$CH13)*100</f>
        <v>0</v>
      </c>
      <c r="BZ13" s="27">
        <f>('raw data'!BY13/'raw data'!$CH13)*100</f>
        <v>0</v>
      </c>
      <c r="CA13" s="27">
        <f>('raw data'!BZ13/'raw data'!$CH13)*100</f>
        <v>0</v>
      </c>
      <c r="CB13" s="27">
        <f>('raw data'!CA13/'raw data'!$CH13)*100</f>
        <v>0</v>
      </c>
      <c r="CC13" s="27">
        <f>('raw data'!CB13/'raw data'!$CH13)*100</f>
        <v>0</v>
      </c>
      <c r="CD13" s="27">
        <f>('raw data'!CC13/'raw data'!$CH13)*100</f>
        <v>0</v>
      </c>
      <c r="CE13" s="27">
        <f>('raw data'!CD13/'raw data'!$CH13)*100</f>
        <v>0</v>
      </c>
      <c r="CF13" s="27">
        <f>('raw data'!CE13/'raw data'!$CH13)*100</f>
        <v>0</v>
      </c>
      <c r="CG13" s="27">
        <f>('raw data'!CF13/'raw data'!$CH13)*100</f>
        <v>0</v>
      </c>
      <c r="CH13" s="27">
        <f>('raw data'!CI13/'raw data'!$CH13)*100</f>
        <v>14.23841059602649</v>
      </c>
      <c r="CI13" s="27">
        <f>('raw data'!CJ13/'raw data'!$CH13)*100</f>
        <v>325.82781456953643</v>
      </c>
      <c r="CJ13" s="27">
        <f>('raw data'!CK13/'raw data'!$CH13)*100</f>
        <v>24.834437086092713</v>
      </c>
      <c r="CK13" s="27">
        <f>('raw data'!CL13/'raw data'!$CH13)*100</f>
        <v>7.6158940397350996</v>
      </c>
      <c r="CL13" s="27">
        <f>('raw data'!CM13/'raw data'!$CH13)*100</f>
        <v>2.6490066225165565</v>
      </c>
      <c r="CM13" s="27">
        <f>('raw data'!CN13/'raw data'!$CH13)*100</f>
        <v>0</v>
      </c>
      <c r="CN13" s="27">
        <f>('raw data'!CO13/'raw data'!$CH13)*100</f>
        <v>2.9801324503311259</v>
      </c>
      <c r="CO13" s="27">
        <f>('raw data'!CP13/'raw data'!$CH13)*100</f>
        <v>1.9867549668874174</v>
      </c>
      <c r="CP13" s="27">
        <f>('raw data'!CQ13/'raw data'!$CH13)*100</f>
        <v>7.2847682119205297</v>
      </c>
      <c r="CQ13" s="27">
        <f>('raw data'!CR13/'raw data'!$CH13)*100</f>
        <v>0.33112582781456956</v>
      </c>
      <c r="CR13" s="27">
        <f>('raw data'!CS13/'raw data'!$CH13)*100</f>
        <v>5.629139072847682</v>
      </c>
      <c r="CS13" s="27">
        <f>('raw data'!CT13/'raw data'!$CH13)*100</f>
        <v>0.66225165562913912</v>
      </c>
      <c r="CT13" s="27">
        <f>('raw data'!CU13/'raw data'!$CH13)*100</f>
        <v>0.66225165562913912</v>
      </c>
      <c r="CU13" s="27">
        <f>('raw data'!CV13/'raw data'!$CH13)*100</f>
        <v>0</v>
      </c>
      <c r="CV13" s="27">
        <f>('raw data'!CW13/'raw data'!$CH13)*100</f>
        <v>0</v>
      </c>
      <c r="CW13" s="27">
        <f>('raw data'!CX13/'raw data'!$CH13)*100</f>
        <v>0</v>
      </c>
      <c r="CX13" s="27">
        <f>('raw data'!CY13/'raw data'!$CH13)*100</f>
        <v>0</v>
      </c>
      <c r="CY13" s="27">
        <f>('raw data'!CZ13/'raw data'!$CH13)*100</f>
        <v>0</v>
      </c>
      <c r="CZ13" s="27">
        <f>('raw data'!DA13/'raw data'!$CH13)*100</f>
        <v>0</v>
      </c>
      <c r="DA13" s="27">
        <f>('raw data'!DB13/'raw data'!$CH13)*100</f>
        <v>0.99337748344370869</v>
      </c>
      <c r="DB13" s="27">
        <f>('raw data'!DC13/'raw data'!$CH13)*100</f>
        <v>108.6092715231788</v>
      </c>
      <c r="DC13" s="27">
        <f>('raw data'!DD13/'raw data'!$CH13)*100</f>
        <v>0.66225165562913912</v>
      </c>
      <c r="DD13" s="27">
        <f>('raw data'!DE13/'raw data'!$CH13)*100</f>
        <v>33.774834437086092</v>
      </c>
      <c r="DE13" s="27">
        <f>('raw data'!DF13/'raw data'!$CH13)*100</f>
        <v>271.19205298013247</v>
      </c>
      <c r="DF13" s="2">
        <v>20.756232956758865</v>
      </c>
      <c r="DG13" s="2">
        <v>1.8869302687962601</v>
      </c>
    </row>
    <row r="14" spans="1:120" x14ac:dyDescent="0.15">
      <c r="A14" s="13" t="s">
        <v>92</v>
      </c>
      <c r="B14" s="34">
        <v>1937.5139999999999</v>
      </c>
      <c r="C14" s="23">
        <v>10.1</v>
      </c>
      <c r="D14" s="27">
        <f>('raw data'!C14/'raw data'!CH14)*100</f>
        <v>0.70175438596491224</v>
      </c>
      <c r="E14" s="27">
        <f>('raw data'!D14/'raw data'!CH14)*100</f>
        <v>0</v>
      </c>
      <c r="F14" s="27">
        <f>('raw data'!E14/'raw data'!CH14)*100</f>
        <v>0.35087719298245612</v>
      </c>
      <c r="G14" s="27">
        <f>('raw data'!F14/'raw data'!CH14)*100</f>
        <v>0.70175438596491224</v>
      </c>
      <c r="H14" s="27">
        <f>('raw data'!G14/'raw data'!CH14)*100</f>
        <v>38.245614035087719</v>
      </c>
      <c r="I14" s="27">
        <f>('raw data'!H14/'raw data'!CH14)*100</f>
        <v>12.982456140350877</v>
      </c>
      <c r="J14" s="27">
        <f>('raw data'!I14/'raw data'!$CH14)*100</f>
        <v>0.35087719298245612</v>
      </c>
      <c r="K14" s="27">
        <f>('raw data'!J14/'raw data'!$CH14)*100</f>
        <v>3.5087719298245612</v>
      </c>
      <c r="L14" s="27">
        <f>('raw data'!K14/'raw data'!$CH14)*100</f>
        <v>1.0526315789473684</v>
      </c>
      <c r="M14" s="27">
        <f>('raw data'!L14/'raw data'!$CH14)*100</f>
        <v>0.35087719298245612</v>
      </c>
      <c r="N14" s="27">
        <f>('raw data'!M14/'raw data'!$CH14)*100</f>
        <v>3.8596491228070176</v>
      </c>
      <c r="O14" s="27">
        <f>('raw data'!N14/'raw data'!$CH14)*100</f>
        <v>0.35087719298245612</v>
      </c>
      <c r="P14" s="27">
        <f>('raw data'!O14/'raw data'!$CH14)*100</f>
        <v>2.4561403508771931</v>
      </c>
      <c r="Q14" s="27">
        <f>('raw data'!P14/'raw data'!$CH14)*100</f>
        <v>0</v>
      </c>
      <c r="R14" s="27">
        <f>('raw data'!Q14/'raw data'!$CH14)*100</f>
        <v>0</v>
      </c>
      <c r="S14" s="27">
        <f>('raw data'!R14/'raw data'!$CH14)*100</f>
        <v>4.5614035087719298</v>
      </c>
      <c r="T14" s="27">
        <f>('raw data'!S14/'raw data'!$CH14)*100</f>
        <v>1.7543859649122806</v>
      </c>
      <c r="U14" s="27">
        <f>('raw data'!T14/'raw data'!$CH14)*100</f>
        <v>2.4561403508771931</v>
      </c>
      <c r="V14" s="27">
        <f>('raw data'!U14/'raw data'!$CH14)*100</f>
        <v>1.7543859649122806</v>
      </c>
      <c r="W14" s="27">
        <f>('raw data'!V14/'raw data'!$CH14)*100</f>
        <v>1.4035087719298245</v>
      </c>
      <c r="X14" s="27">
        <f>('raw data'!W14/'raw data'!$CH14)*100</f>
        <v>0</v>
      </c>
      <c r="Y14" s="27">
        <f>('raw data'!X14/'raw data'!$CH14)*100</f>
        <v>0.35087719298245612</v>
      </c>
      <c r="Z14" s="27">
        <f>('raw data'!Y14/'raw data'!$CH14)*100</f>
        <v>0</v>
      </c>
      <c r="AA14" s="27">
        <f>('raw data'!Z14/'raw data'!$CH14)*100</f>
        <v>0.35087719298245612</v>
      </c>
      <c r="AB14" s="27">
        <f>('raw data'!AA14/'raw data'!$CH14)*100</f>
        <v>0</v>
      </c>
      <c r="AC14" s="27">
        <f>('raw data'!AB14/'raw data'!$CH14)*100</f>
        <v>0.35087719298245612</v>
      </c>
      <c r="AD14" s="27">
        <f>('raw data'!AC14/'raw data'!$CH14)*100</f>
        <v>2.807017543859649</v>
      </c>
      <c r="AE14" s="27">
        <f>('raw data'!AD14/'raw data'!$CH14)*100</f>
        <v>1.0526315789473684</v>
      </c>
      <c r="AF14" s="27">
        <f>('raw data'!AE14/'raw data'!$CH14)*100</f>
        <v>0.35087719298245612</v>
      </c>
      <c r="AG14" s="27">
        <f>('raw data'!AF14/'raw data'!$CH14)*100</f>
        <v>0</v>
      </c>
      <c r="AH14" s="27">
        <f>('raw data'!AG14/'raw data'!$CH14)*100</f>
        <v>1.7543859649122806</v>
      </c>
      <c r="AI14" s="27">
        <f>('raw data'!AH14/'raw data'!$CH14)*100</f>
        <v>0.70175438596491224</v>
      </c>
      <c r="AJ14" s="27">
        <f>('raw data'!AI14/'raw data'!$CH14)*100</f>
        <v>0</v>
      </c>
      <c r="AK14" s="27">
        <f>('raw data'!AJ14/'raw data'!$CH14)*100</f>
        <v>0</v>
      </c>
      <c r="AL14" s="27">
        <f>('raw data'!AK14/'raw data'!$CH14)*100</f>
        <v>0</v>
      </c>
      <c r="AM14" s="27">
        <f>('raw data'!AL14/'raw data'!$CH14)*100</f>
        <v>0</v>
      </c>
      <c r="AN14" s="27">
        <f>('raw data'!AM14/'raw data'!$CH14)*100</f>
        <v>0.35087719298245612</v>
      </c>
      <c r="AO14" s="27">
        <f>('raw data'!AN14/'raw data'!$CH14)*100</f>
        <v>0</v>
      </c>
      <c r="AP14" s="27">
        <f>('raw data'!AO14/'raw data'!$CH14)*100</f>
        <v>0</v>
      </c>
      <c r="AQ14" s="27">
        <f>('raw data'!AP14/'raw data'!$CH14)*100</f>
        <v>0</v>
      </c>
      <c r="AR14" s="27">
        <f>('raw data'!AQ14/'raw data'!$CH14)*100</f>
        <v>0</v>
      </c>
      <c r="AS14" s="27">
        <f>('raw data'!AR14/'raw data'!$CH14)*100</f>
        <v>0</v>
      </c>
      <c r="AT14" s="27">
        <f>('raw data'!AS14/'raw data'!$CH14)*100</f>
        <v>0.35087719298245612</v>
      </c>
      <c r="AU14" s="27">
        <f>('raw data'!AT14/'raw data'!$CH14)*100</f>
        <v>0</v>
      </c>
      <c r="AV14" s="27">
        <f>('raw data'!AU14/'raw data'!$CH14)*100</f>
        <v>0</v>
      </c>
      <c r="AW14" s="27">
        <f>('raw data'!AV14/'raw data'!$CH14)*100</f>
        <v>0</v>
      </c>
      <c r="AX14" s="27">
        <f>('raw data'!AW14/'raw data'!$CH14)*100</f>
        <v>0</v>
      </c>
      <c r="AY14" s="27">
        <f>('raw data'!AX14/'raw data'!$CH14)*100</f>
        <v>0</v>
      </c>
      <c r="AZ14" s="27">
        <f>('raw data'!AY14/'raw data'!$CH14)*100</f>
        <v>0</v>
      </c>
      <c r="BA14" s="27">
        <f>('raw data'!AZ14/'raw data'!$CH14)*100</f>
        <v>0</v>
      </c>
      <c r="BB14" s="27">
        <f>('raw data'!BA14/'raw data'!$CH14)*100</f>
        <v>0</v>
      </c>
      <c r="BC14" s="27">
        <f>('raw data'!BB14/'raw data'!$CH14)*100</f>
        <v>0</v>
      </c>
      <c r="BD14" s="27">
        <f>('raw data'!BC14/'raw data'!$CH14)*100</f>
        <v>0</v>
      </c>
      <c r="BE14" s="27">
        <f>('raw data'!BD14/'raw data'!$CH14)*100</f>
        <v>0</v>
      </c>
      <c r="BF14" s="27">
        <f>('raw data'!BE14/'raw data'!$CH14)*100</f>
        <v>0</v>
      </c>
      <c r="BG14" s="27">
        <f>('raw data'!BF14/'raw data'!$CH14)*100</f>
        <v>0</v>
      </c>
      <c r="BH14" s="27">
        <f>('raw data'!BG14/'raw data'!$CH14)*100</f>
        <v>0</v>
      </c>
      <c r="BI14" s="27">
        <f>('raw data'!BH14/'raw data'!$CH14)*100</f>
        <v>0</v>
      </c>
      <c r="BJ14" s="27">
        <f>('raw data'!BI14/'raw data'!$CH14)*100</f>
        <v>0</v>
      </c>
      <c r="BK14" s="27">
        <f>('raw data'!BJ14/'raw data'!$CH14)*100</f>
        <v>0</v>
      </c>
      <c r="BL14" s="27">
        <f>('raw data'!BK14/'raw data'!$CH14)*100</f>
        <v>0</v>
      </c>
      <c r="BM14" s="27">
        <f>('raw data'!BL14/'raw data'!$CH14)*100</f>
        <v>0</v>
      </c>
      <c r="BN14" s="27">
        <f>('raw data'!BM14/'raw data'!$CH14)*100</f>
        <v>0</v>
      </c>
      <c r="BO14" s="27">
        <f>('raw data'!BN14/'raw data'!$CH14)*100</f>
        <v>0</v>
      </c>
      <c r="BP14" s="27">
        <f>('raw data'!BO14/'raw data'!$CH14)*100</f>
        <v>0</v>
      </c>
      <c r="BQ14" s="27">
        <f>('raw data'!BP14/'raw data'!$CH14)*100</f>
        <v>0</v>
      </c>
      <c r="BR14" s="27">
        <f>('raw data'!BQ14/'raw data'!$CH14)*100</f>
        <v>0</v>
      </c>
      <c r="BS14" s="27">
        <f>('raw data'!BR14/'raw data'!$CH14)*100</f>
        <v>0</v>
      </c>
      <c r="BT14" s="27">
        <f>('raw data'!BS14/'raw data'!$CH14)*100</f>
        <v>0</v>
      </c>
      <c r="BU14" s="27">
        <f>('raw data'!BT14/'raw data'!$CH14)*100</f>
        <v>0</v>
      </c>
      <c r="BV14" s="27">
        <f>('raw data'!BU14/'raw data'!$CH14)*100</f>
        <v>0</v>
      </c>
      <c r="BW14" s="27">
        <f>('raw data'!BV14/'raw data'!$CH14)*100</f>
        <v>0</v>
      </c>
      <c r="BX14" s="27">
        <f>('raw data'!BW14/'raw data'!$CH14)*100</f>
        <v>0</v>
      </c>
      <c r="BY14" s="27">
        <f>('raw data'!BX14/'raw data'!$CH14)*100</f>
        <v>0</v>
      </c>
      <c r="BZ14" s="27">
        <f>('raw data'!BY14/'raw data'!$CH14)*100</f>
        <v>0</v>
      </c>
      <c r="CA14" s="27">
        <f>('raw data'!BZ14/'raw data'!$CH14)*100</f>
        <v>0</v>
      </c>
      <c r="CB14" s="27">
        <f>('raw data'!CA14/'raw data'!$CH14)*100</f>
        <v>0</v>
      </c>
      <c r="CC14" s="27">
        <f>('raw data'!CB14/'raw data'!$CH14)*100</f>
        <v>0</v>
      </c>
      <c r="CD14" s="27">
        <f>('raw data'!CC14/'raw data'!$CH14)*100</f>
        <v>0.35087719298245612</v>
      </c>
      <c r="CE14" s="27">
        <f>('raw data'!CD14/'raw data'!$CH14)*100</f>
        <v>0</v>
      </c>
      <c r="CF14" s="27">
        <f>('raw data'!CE14/'raw data'!$CH14)*100</f>
        <v>0</v>
      </c>
      <c r="CG14" s="27">
        <f>('raw data'!CF14/'raw data'!$CH14)*100</f>
        <v>0</v>
      </c>
      <c r="CH14" s="27">
        <f>('raw data'!CI14/'raw data'!$CH14)*100</f>
        <v>14.385964912280702</v>
      </c>
      <c r="CI14" s="27">
        <f>('raw data'!CJ14/'raw data'!$CH14)*100</f>
        <v>177.89473684210526</v>
      </c>
      <c r="CJ14" s="27">
        <f>('raw data'!CK14/'raw data'!$CH14)*100</f>
        <v>15.087719298245613</v>
      </c>
      <c r="CK14" s="27">
        <f>('raw data'!CL14/'raw data'!$CH14)*100</f>
        <v>5.2631578947368416</v>
      </c>
      <c r="CL14" s="27">
        <f>('raw data'!CM14/'raw data'!$CH14)*100</f>
        <v>1.0526315789473684</v>
      </c>
      <c r="CM14" s="27">
        <f>('raw data'!CN14/'raw data'!$CH14)*100</f>
        <v>0</v>
      </c>
      <c r="CN14" s="27">
        <f>('raw data'!CO14/'raw data'!$CH14)*100</f>
        <v>2.4561403508771931</v>
      </c>
      <c r="CO14" s="27">
        <f>('raw data'!CP14/'raw data'!$CH14)*100</f>
        <v>1.7543859649122806</v>
      </c>
      <c r="CP14" s="27">
        <f>('raw data'!CQ14/'raw data'!$CH14)*100</f>
        <v>6.666666666666667</v>
      </c>
      <c r="CQ14" s="27">
        <f>('raw data'!CR14/'raw data'!$CH14)*100</f>
        <v>0.35087719298245612</v>
      </c>
      <c r="CR14" s="27">
        <f>('raw data'!CS14/'raw data'!$CH14)*100</f>
        <v>5.2631578947368416</v>
      </c>
      <c r="CS14" s="27">
        <f>('raw data'!CT14/'raw data'!$CH14)*100</f>
        <v>0</v>
      </c>
      <c r="CT14" s="27">
        <f>('raw data'!CU14/'raw data'!$CH14)*100</f>
        <v>0.70175438596491224</v>
      </c>
      <c r="CU14" s="27">
        <f>('raw data'!CV14/'raw data'!$CH14)*100</f>
        <v>0</v>
      </c>
      <c r="CV14" s="27">
        <f>('raw data'!CW14/'raw data'!$CH14)*100</f>
        <v>0.35087719298245612</v>
      </c>
      <c r="CW14" s="27">
        <f>('raw data'!CX14/'raw data'!$CH14)*100</f>
        <v>0</v>
      </c>
      <c r="CX14" s="27">
        <f>('raw data'!CY14/'raw data'!$CH14)*100</f>
        <v>0</v>
      </c>
      <c r="CY14" s="27">
        <f>('raw data'!CZ14/'raw data'!$CH14)*100</f>
        <v>0</v>
      </c>
      <c r="CZ14" s="27">
        <f>('raw data'!DA14/'raw data'!$CH14)*100</f>
        <v>0</v>
      </c>
      <c r="DA14" s="27">
        <f>('raw data'!DB14/'raw data'!$CH14)*100</f>
        <v>1.4035087719298245</v>
      </c>
      <c r="DB14" s="27">
        <f>('raw data'!DC14/'raw data'!$CH14)*100</f>
        <v>102.10526315789474</v>
      </c>
      <c r="DC14" s="27">
        <f>('raw data'!DD14/'raw data'!$CH14)*100</f>
        <v>1.4035087719298245</v>
      </c>
      <c r="DD14" s="27">
        <f>('raw data'!DE14/'raw data'!$CH14)*100</f>
        <v>33.684210526315788</v>
      </c>
      <c r="DE14" s="27">
        <f>('raw data'!DF14/'raw data'!$CH14)*100</f>
        <v>142.45614035087721</v>
      </c>
      <c r="DF14" s="2">
        <v>19.31205967675093</v>
      </c>
      <c r="DG14" s="2">
        <v>3.8624119353501865</v>
      </c>
    </row>
    <row r="15" spans="1:120" x14ac:dyDescent="0.15">
      <c r="A15" s="13" t="s">
        <v>92</v>
      </c>
      <c r="B15" s="34">
        <v>1932.5509999999999</v>
      </c>
      <c r="C15" s="23">
        <v>10.9</v>
      </c>
      <c r="D15" s="27">
        <f>('raw data'!C15/'raw data'!CH15)*100</f>
        <v>0.35335689045936397</v>
      </c>
      <c r="E15" s="27">
        <f>('raw data'!D15/'raw data'!CH15)*100</f>
        <v>0</v>
      </c>
      <c r="F15" s="27">
        <f>('raw data'!E15/'raw data'!CH15)*100</f>
        <v>0.70671378091872794</v>
      </c>
      <c r="G15" s="27">
        <f>('raw data'!F15/'raw data'!CH15)*100</f>
        <v>1.4134275618374559</v>
      </c>
      <c r="H15" s="27">
        <f>('raw data'!G15/'raw data'!CH15)*100</f>
        <v>44.522968197879855</v>
      </c>
      <c r="I15" s="27">
        <f>('raw data'!H15/'raw data'!CH15)*100</f>
        <v>14.487632508833922</v>
      </c>
      <c r="J15" s="27">
        <f>('raw data'!I15/'raw data'!$CH15)*100</f>
        <v>0.70671378091872794</v>
      </c>
      <c r="K15" s="27">
        <f>('raw data'!J15/'raw data'!$CH15)*100</f>
        <v>2.1201413427561837</v>
      </c>
      <c r="L15" s="27">
        <f>('raw data'!K15/'raw data'!$CH15)*100</f>
        <v>0</v>
      </c>
      <c r="M15" s="27">
        <f>('raw data'!L15/'raw data'!$CH15)*100</f>
        <v>0.70671378091872794</v>
      </c>
      <c r="N15" s="27">
        <f>('raw data'!M15/'raw data'!$CH15)*100</f>
        <v>2.4734982332155475</v>
      </c>
      <c r="O15" s="27">
        <f>('raw data'!N15/'raw data'!$CH15)*100</f>
        <v>1.0600706713780919</v>
      </c>
      <c r="P15" s="27">
        <f>('raw data'!O15/'raw data'!$CH15)*100</f>
        <v>3.8869257950530036</v>
      </c>
      <c r="Q15" s="27">
        <f>('raw data'!P15/'raw data'!$CH15)*100</f>
        <v>0</v>
      </c>
      <c r="R15" s="27">
        <f>('raw data'!Q15/'raw data'!$CH15)*100</f>
        <v>0</v>
      </c>
      <c r="S15" s="27">
        <f>('raw data'!R15/'raw data'!$CH15)*100</f>
        <v>4.5936395759717312</v>
      </c>
      <c r="T15" s="27">
        <f>('raw data'!S15/'raw data'!$CH15)*100</f>
        <v>0.70671378091872794</v>
      </c>
      <c r="U15" s="27">
        <f>('raw data'!T15/'raw data'!$CH15)*100</f>
        <v>0.70671378091872794</v>
      </c>
      <c r="V15" s="27">
        <f>('raw data'!U15/'raw data'!$CH15)*100</f>
        <v>0.35335689045936397</v>
      </c>
      <c r="W15" s="27">
        <f>('raw data'!V15/'raw data'!$CH15)*100</f>
        <v>0.35335689045936397</v>
      </c>
      <c r="X15" s="27">
        <f>('raw data'!W15/'raw data'!$CH15)*100</f>
        <v>0</v>
      </c>
      <c r="Y15" s="27">
        <f>('raw data'!X15/'raw data'!$CH15)*100</f>
        <v>0</v>
      </c>
      <c r="Z15" s="27">
        <f>('raw data'!Y15/'raw data'!$CH15)*100</f>
        <v>0</v>
      </c>
      <c r="AA15" s="27">
        <f>('raw data'!Z15/'raw data'!$CH15)*100</f>
        <v>0</v>
      </c>
      <c r="AB15" s="27">
        <f>('raw data'!AA15/'raw data'!$CH15)*100</f>
        <v>0</v>
      </c>
      <c r="AC15" s="27">
        <f>('raw data'!AB15/'raw data'!$CH15)*100</f>
        <v>0.70671378091872794</v>
      </c>
      <c r="AD15" s="27">
        <f>('raw data'!AC15/'raw data'!$CH15)*100</f>
        <v>2.8268551236749118</v>
      </c>
      <c r="AE15" s="27">
        <f>('raw data'!AD15/'raw data'!$CH15)*100</f>
        <v>2.4734982332155475</v>
      </c>
      <c r="AF15" s="27">
        <f>('raw data'!AE15/'raw data'!$CH15)*100</f>
        <v>1.4134275618374559</v>
      </c>
      <c r="AG15" s="27">
        <f>('raw data'!AF15/'raw data'!$CH15)*100</f>
        <v>0</v>
      </c>
      <c r="AH15" s="27">
        <f>('raw data'!AG15/'raw data'!$CH15)*100</f>
        <v>0.70671378091872794</v>
      </c>
      <c r="AI15" s="27">
        <f>('raw data'!AH15/'raw data'!$CH15)*100</f>
        <v>0</v>
      </c>
      <c r="AJ15" s="27">
        <f>('raw data'!AI15/'raw data'!$CH15)*100</f>
        <v>0</v>
      </c>
      <c r="AK15" s="27">
        <f>('raw data'!AJ15/'raw data'!$CH15)*100</f>
        <v>0</v>
      </c>
      <c r="AL15" s="27">
        <f>('raw data'!AK15/'raw data'!$CH15)*100</f>
        <v>0</v>
      </c>
      <c r="AM15" s="27">
        <f>('raw data'!AL15/'raw data'!$CH15)*100</f>
        <v>0.35335689045936397</v>
      </c>
      <c r="AN15" s="27">
        <f>('raw data'!AM15/'raw data'!$CH15)*100</f>
        <v>0</v>
      </c>
      <c r="AO15" s="27">
        <f>('raw data'!AN15/'raw data'!$CH15)*100</f>
        <v>0</v>
      </c>
      <c r="AP15" s="27">
        <f>('raw data'!AO15/'raw data'!$CH15)*100</f>
        <v>0</v>
      </c>
      <c r="AQ15" s="27">
        <f>('raw data'!AP15/'raw data'!$CH15)*100</f>
        <v>0</v>
      </c>
      <c r="AR15" s="27">
        <f>('raw data'!AQ15/'raw data'!$CH15)*100</f>
        <v>0</v>
      </c>
      <c r="AS15" s="27">
        <f>('raw data'!AR15/'raw data'!$CH15)*100</f>
        <v>0</v>
      </c>
      <c r="AT15" s="27">
        <f>('raw data'!AS15/'raw data'!$CH15)*100</f>
        <v>0</v>
      </c>
      <c r="AU15" s="27">
        <f>('raw data'!AT15/'raw data'!$CH15)*100</f>
        <v>0</v>
      </c>
      <c r="AV15" s="27">
        <f>('raw data'!AU15/'raw data'!$CH15)*100</f>
        <v>0</v>
      </c>
      <c r="AW15" s="27">
        <f>('raw data'!AV15/'raw data'!$CH15)*100</f>
        <v>0</v>
      </c>
      <c r="AX15" s="27">
        <f>('raw data'!AW15/'raw data'!$CH15)*100</f>
        <v>0</v>
      </c>
      <c r="AY15" s="27">
        <f>('raw data'!AX15/'raw data'!$CH15)*100</f>
        <v>0</v>
      </c>
      <c r="AZ15" s="27">
        <f>('raw data'!AY15/'raw data'!$CH15)*100</f>
        <v>0</v>
      </c>
      <c r="BA15" s="27">
        <f>('raw data'!AZ15/'raw data'!$CH15)*100</f>
        <v>0</v>
      </c>
      <c r="BB15" s="27">
        <f>('raw data'!BA15/'raw data'!$CH15)*100</f>
        <v>0</v>
      </c>
      <c r="BC15" s="27">
        <f>('raw data'!BB15/'raw data'!$CH15)*100</f>
        <v>0</v>
      </c>
      <c r="BD15" s="27">
        <f>('raw data'!BC15/'raw data'!$CH15)*100</f>
        <v>0</v>
      </c>
      <c r="BE15" s="27">
        <f>('raw data'!BD15/'raw data'!$CH15)*100</f>
        <v>0</v>
      </c>
      <c r="BF15" s="27">
        <f>('raw data'!BE15/'raw data'!$CH15)*100</f>
        <v>0</v>
      </c>
      <c r="BG15" s="27">
        <f>('raw data'!BF15/'raw data'!$CH15)*100</f>
        <v>0</v>
      </c>
      <c r="BH15" s="27">
        <f>('raw data'!BG15/'raw data'!$CH15)*100</f>
        <v>0</v>
      </c>
      <c r="BI15" s="27">
        <f>('raw data'!BH15/'raw data'!$CH15)*100</f>
        <v>0</v>
      </c>
      <c r="BJ15" s="27">
        <f>('raw data'!BI15/'raw data'!$CH15)*100</f>
        <v>0</v>
      </c>
      <c r="BK15" s="27">
        <f>('raw data'!BJ15/'raw data'!$CH15)*100</f>
        <v>0</v>
      </c>
      <c r="BL15" s="27">
        <f>('raw data'!BK15/'raw data'!$CH15)*100</f>
        <v>0</v>
      </c>
      <c r="BM15" s="27">
        <f>('raw data'!BL15/'raw data'!$CH15)*100</f>
        <v>0</v>
      </c>
      <c r="BN15" s="27">
        <f>('raw data'!BM15/'raw data'!$CH15)*100</f>
        <v>0</v>
      </c>
      <c r="BO15" s="27">
        <f>('raw data'!BN15/'raw data'!$CH15)*100</f>
        <v>0</v>
      </c>
      <c r="BP15" s="27">
        <f>('raw data'!BO15/'raw data'!$CH15)*100</f>
        <v>0</v>
      </c>
      <c r="BQ15" s="27">
        <f>('raw data'!BP15/'raw data'!$CH15)*100</f>
        <v>0</v>
      </c>
      <c r="BR15" s="27">
        <f>('raw data'!BQ15/'raw data'!$CH15)*100</f>
        <v>0</v>
      </c>
      <c r="BS15" s="27">
        <f>('raw data'!BR15/'raw data'!$CH15)*100</f>
        <v>0</v>
      </c>
      <c r="BT15" s="27">
        <f>('raw data'!BS15/'raw data'!$CH15)*100</f>
        <v>0</v>
      </c>
      <c r="BU15" s="27">
        <f>('raw data'!BT15/'raw data'!$CH15)*100</f>
        <v>0</v>
      </c>
      <c r="BV15" s="27">
        <f>('raw data'!BU15/'raw data'!$CH15)*100</f>
        <v>0</v>
      </c>
      <c r="BW15" s="27">
        <f>('raw data'!BV15/'raw data'!$CH15)*100</f>
        <v>0</v>
      </c>
      <c r="BX15" s="27">
        <f>('raw data'!BW15/'raw data'!$CH15)*100</f>
        <v>0</v>
      </c>
      <c r="BY15" s="27">
        <f>('raw data'!BX15/'raw data'!$CH15)*100</f>
        <v>0</v>
      </c>
      <c r="BZ15" s="27">
        <f>('raw data'!BY15/'raw data'!$CH15)*100</f>
        <v>0</v>
      </c>
      <c r="CA15" s="27">
        <f>('raw data'!BZ15/'raw data'!$CH15)*100</f>
        <v>0</v>
      </c>
      <c r="CB15" s="27">
        <f>('raw data'!CA15/'raw data'!$CH15)*100</f>
        <v>0</v>
      </c>
      <c r="CC15" s="27">
        <f>('raw data'!CB15/'raw data'!$CH15)*100</f>
        <v>0</v>
      </c>
      <c r="CD15" s="27">
        <f>('raw data'!CC15/'raw data'!$CH15)*100</f>
        <v>0</v>
      </c>
      <c r="CE15" s="27">
        <f>('raw data'!CD15/'raw data'!$CH15)*100</f>
        <v>0</v>
      </c>
      <c r="CF15" s="27">
        <f>('raw data'!CE15/'raw data'!$CH15)*100</f>
        <v>0</v>
      </c>
      <c r="CG15" s="27">
        <f>('raw data'!CF15/'raw data'!$CH15)*100</f>
        <v>0</v>
      </c>
      <c r="CH15" s="27">
        <f>('raw data'!CI15/'raw data'!$CH15)*100</f>
        <v>12.367491166077739</v>
      </c>
      <c r="CI15" s="27">
        <f>('raw data'!CJ15/'raw data'!$CH15)*100</f>
        <v>128.62190812720848</v>
      </c>
      <c r="CJ15" s="27">
        <f>('raw data'!CK15/'raw data'!$CH15)*100</f>
        <v>11.307420494699647</v>
      </c>
      <c r="CK15" s="27">
        <f>('raw data'!CL15/'raw data'!$CH15)*100</f>
        <v>6.0070671378091873</v>
      </c>
      <c r="CL15" s="27">
        <f>('raw data'!CM15/'raw data'!$CH15)*100</f>
        <v>3.1802120141342751</v>
      </c>
      <c r="CM15" s="27">
        <f>('raw data'!CN15/'raw data'!$CH15)*100</f>
        <v>0.35335689045936397</v>
      </c>
      <c r="CN15" s="27">
        <f>('raw data'!CO15/'raw data'!$CH15)*100</f>
        <v>1.4134275618374559</v>
      </c>
      <c r="CO15" s="27">
        <f>('raw data'!CP15/'raw data'!$CH15)*100</f>
        <v>1.0600706713780919</v>
      </c>
      <c r="CP15" s="27">
        <f>('raw data'!CQ15/'raw data'!$CH15)*100</f>
        <v>10.600706713780919</v>
      </c>
      <c r="CQ15" s="27">
        <f>('raw data'!CR15/'raw data'!$CH15)*100</f>
        <v>1.7667844522968199</v>
      </c>
      <c r="CR15" s="27">
        <f>('raw data'!CS15/'raw data'!$CH15)*100</f>
        <v>5.6537102473498235</v>
      </c>
      <c r="CS15" s="27">
        <f>('raw data'!CT15/'raw data'!$CH15)*100</f>
        <v>0</v>
      </c>
      <c r="CT15" s="27">
        <f>('raw data'!CU15/'raw data'!$CH15)*100</f>
        <v>2.1201413427561837</v>
      </c>
      <c r="CU15" s="27">
        <f>('raw data'!CV15/'raw data'!$CH15)*100</f>
        <v>0.70671378091872794</v>
      </c>
      <c r="CV15" s="27">
        <f>('raw data'!CW15/'raw data'!$CH15)*100</f>
        <v>0.35335689045936397</v>
      </c>
      <c r="CW15" s="27">
        <f>('raw data'!CX15/'raw data'!$CH15)*100</f>
        <v>0</v>
      </c>
      <c r="CX15" s="27">
        <f>('raw data'!CY15/'raw data'!$CH15)*100</f>
        <v>0</v>
      </c>
      <c r="CY15" s="27">
        <f>('raw data'!CZ15/'raw data'!$CH15)*100</f>
        <v>0</v>
      </c>
      <c r="CZ15" s="27">
        <f>('raw data'!DA15/'raw data'!$CH15)*100</f>
        <v>0</v>
      </c>
      <c r="DA15" s="27">
        <f>('raw data'!DB15/'raw data'!$CH15)*100</f>
        <v>0.35335689045936397</v>
      </c>
      <c r="DB15" s="27">
        <f>('raw data'!DC15/'raw data'!$CH15)*100</f>
        <v>89.399293286219077</v>
      </c>
      <c r="DC15" s="27">
        <f>('raw data'!DD15/'raw data'!$CH15)*100</f>
        <v>1.4134275618374559</v>
      </c>
      <c r="DD15" s="27">
        <f>('raw data'!DE15/'raw data'!$CH15)*100</f>
        <v>25.088339222614842</v>
      </c>
      <c r="DE15" s="27">
        <f>('raw data'!DF15/'raw data'!$CH15)*100</f>
        <v>117.6678445229682</v>
      </c>
      <c r="DF15" s="2">
        <v>8.1814582936234483</v>
      </c>
      <c r="DG15" s="2">
        <v>3.2725833174493788</v>
      </c>
    </row>
    <row r="16" spans="1:120" x14ac:dyDescent="0.15">
      <c r="A16" s="13" t="s">
        <v>92</v>
      </c>
      <c r="B16" s="34">
        <v>1927.5809999999999</v>
      </c>
      <c r="C16" s="23">
        <v>11.7</v>
      </c>
      <c r="D16" s="27">
        <f>('raw data'!C16/'raw data'!CH16)*100</f>
        <v>0.74349442379182151</v>
      </c>
      <c r="E16" s="27">
        <f>('raw data'!D16/'raw data'!CH16)*100</f>
        <v>0</v>
      </c>
      <c r="F16" s="27">
        <f>('raw data'!E16/'raw data'!CH16)*100</f>
        <v>0.37174721189591076</v>
      </c>
      <c r="G16" s="27">
        <f>('raw data'!F16/'raw data'!CH16)*100</f>
        <v>2.6022304832713754</v>
      </c>
      <c r="H16" s="27">
        <f>('raw data'!G16/'raw data'!CH16)*100</f>
        <v>44.981412639405207</v>
      </c>
      <c r="I16" s="27">
        <f>('raw data'!H16/'raw data'!CH16)*100</f>
        <v>7.0631970260223049</v>
      </c>
      <c r="J16" s="27">
        <f>('raw data'!I16/'raw data'!$CH16)*100</f>
        <v>1.486988847583643</v>
      </c>
      <c r="K16" s="27">
        <f>('raw data'!J16/'raw data'!$CH16)*100</f>
        <v>1.1152416356877324</v>
      </c>
      <c r="L16" s="27">
        <f>('raw data'!K16/'raw data'!$CH16)*100</f>
        <v>0.74349442379182151</v>
      </c>
      <c r="M16" s="27">
        <f>('raw data'!L16/'raw data'!$CH16)*100</f>
        <v>0.37174721189591076</v>
      </c>
      <c r="N16" s="27">
        <f>('raw data'!M16/'raw data'!$CH16)*100</f>
        <v>3.3457249070631967</v>
      </c>
      <c r="O16" s="27">
        <f>('raw data'!N16/'raw data'!$CH16)*100</f>
        <v>0.37174721189591076</v>
      </c>
      <c r="P16" s="27">
        <f>('raw data'!O16/'raw data'!$CH16)*100</f>
        <v>2.6022304832713754</v>
      </c>
      <c r="Q16" s="27">
        <f>('raw data'!P16/'raw data'!$CH16)*100</f>
        <v>0</v>
      </c>
      <c r="R16" s="27">
        <f>('raw data'!Q16/'raw data'!$CH16)*100</f>
        <v>2.2304832713754648</v>
      </c>
      <c r="S16" s="27">
        <f>('raw data'!R16/'raw data'!$CH16)*100</f>
        <v>8.1784386617100377</v>
      </c>
      <c r="T16" s="27">
        <f>('raw data'!S16/'raw data'!$CH16)*100</f>
        <v>1.8587360594795539</v>
      </c>
      <c r="U16" s="27">
        <f>('raw data'!T16/'raw data'!$CH16)*100</f>
        <v>0</v>
      </c>
      <c r="V16" s="27">
        <f>('raw data'!U16/'raw data'!$CH16)*100</f>
        <v>0.37174721189591076</v>
      </c>
      <c r="W16" s="27">
        <f>('raw data'!V16/'raw data'!$CH16)*100</f>
        <v>0.37174721189591076</v>
      </c>
      <c r="X16" s="27">
        <f>('raw data'!W16/'raw data'!$CH16)*100</f>
        <v>0</v>
      </c>
      <c r="Y16" s="27">
        <f>('raw data'!X16/'raw data'!$CH16)*100</f>
        <v>0.74349442379182151</v>
      </c>
      <c r="Z16" s="27">
        <f>('raw data'!Y16/'raw data'!$CH16)*100</f>
        <v>0</v>
      </c>
      <c r="AA16" s="27">
        <f>('raw data'!Z16/'raw data'!$CH16)*100</f>
        <v>0</v>
      </c>
      <c r="AB16" s="27">
        <f>('raw data'!AA16/'raw data'!$CH16)*100</f>
        <v>0.37174721189591076</v>
      </c>
      <c r="AC16" s="27">
        <f>('raw data'!AB16/'raw data'!$CH16)*100</f>
        <v>1.1152416356877324</v>
      </c>
      <c r="AD16" s="27">
        <f>('raw data'!AC16/'raw data'!$CH16)*100</f>
        <v>2.9739776951672861</v>
      </c>
      <c r="AE16" s="27">
        <f>('raw data'!AD16/'raw data'!$CH16)*100</f>
        <v>3.3457249070631967</v>
      </c>
      <c r="AF16" s="27">
        <f>('raw data'!AE16/'raw data'!$CH16)*100</f>
        <v>0.74349442379182151</v>
      </c>
      <c r="AG16" s="27">
        <f>('raw data'!AF16/'raw data'!$CH16)*100</f>
        <v>0</v>
      </c>
      <c r="AH16" s="27">
        <f>('raw data'!AG16/'raw data'!$CH16)*100</f>
        <v>0.74349442379182151</v>
      </c>
      <c r="AI16" s="27">
        <f>('raw data'!AH16/'raw data'!$CH16)*100</f>
        <v>0.74349442379182151</v>
      </c>
      <c r="AJ16" s="27">
        <f>('raw data'!AI16/'raw data'!$CH16)*100</f>
        <v>0</v>
      </c>
      <c r="AK16" s="27">
        <f>('raw data'!AJ16/'raw data'!$CH16)*100</f>
        <v>0</v>
      </c>
      <c r="AL16" s="27">
        <f>('raw data'!AK16/'raw data'!$CH16)*100</f>
        <v>0.37174721189591076</v>
      </c>
      <c r="AM16" s="27">
        <f>('raw data'!AL16/'raw data'!$CH16)*100</f>
        <v>0</v>
      </c>
      <c r="AN16" s="27">
        <f>('raw data'!AM16/'raw data'!$CH16)*100</f>
        <v>0.37174721189591076</v>
      </c>
      <c r="AO16" s="27">
        <f>('raw data'!AN16/'raw data'!$CH16)*100</f>
        <v>0</v>
      </c>
      <c r="AP16" s="27">
        <f>('raw data'!AO16/'raw data'!$CH16)*100</f>
        <v>0</v>
      </c>
      <c r="AQ16" s="27">
        <f>('raw data'!AP16/'raw data'!$CH16)*100</f>
        <v>0.74349442379182151</v>
      </c>
      <c r="AR16" s="27">
        <f>('raw data'!AQ16/'raw data'!$CH16)*100</f>
        <v>0.37174721189591076</v>
      </c>
      <c r="AS16" s="27">
        <f>('raw data'!AR16/'raw data'!$CH16)*100</f>
        <v>0</v>
      </c>
      <c r="AT16" s="27">
        <f>('raw data'!AS16/'raw data'!$CH16)*100</f>
        <v>0</v>
      </c>
      <c r="AU16" s="27">
        <f>('raw data'!AT16/'raw data'!$CH16)*100</f>
        <v>0</v>
      </c>
      <c r="AV16" s="27">
        <f>('raw data'!AU16/'raw data'!$CH16)*100</f>
        <v>0</v>
      </c>
      <c r="AW16" s="27">
        <f>('raw data'!AV16/'raw data'!$CH16)*100</f>
        <v>0</v>
      </c>
      <c r="AX16" s="27">
        <f>('raw data'!AW16/'raw data'!$CH16)*100</f>
        <v>0</v>
      </c>
      <c r="AY16" s="27">
        <f>('raw data'!AX16/'raw data'!$CH16)*100</f>
        <v>0</v>
      </c>
      <c r="AZ16" s="27">
        <f>('raw data'!AY16/'raw data'!$CH16)*100</f>
        <v>0.74349442379182151</v>
      </c>
      <c r="BA16" s="27">
        <f>('raw data'!AZ16/'raw data'!$CH16)*100</f>
        <v>0</v>
      </c>
      <c r="BB16" s="27">
        <f>('raw data'!BA16/'raw data'!$CH16)*100</f>
        <v>0</v>
      </c>
      <c r="BC16" s="27">
        <f>('raw data'!BB16/'raw data'!$CH16)*100</f>
        <v>0</v>
      </c>
      <c r="BD16" s="27">
        <f>('raw data'!BC16/'raw data'!$CH16)*100</f>
        <v>0</v>
      </c>
      <c r="BE16" s="27">
        <f>('raw data'!BD16/'raw data'!$CH16)*100</f>
        <v>0</v>
      </c>
      <c r="BF16" s="27">
        <f>('raw data'!BE16/'raw data'!$CH16)*100</f>
        <v>0</v>
      </c>
      <c r="BG16" s="27">
        <f>('raw data'!BF16/'raw data'!$CH16)*100</f>
        <v>0</v>
      </c>
      <c r="BH16" s="27">
        <f>('raw data'!BG16/'raw data'!$CH16)*100</f>
        <v>0</v>
      </c>
      <c r="BI16" s="27">
        <f>('raw data'!BH16/'raw data'!$CH16)*100</f>
        <v>0</v>
      </c>
      <c r="BJ16" s="27">
        <f>('raw data'!BI16/'raw data'!$CH16)*100</f>
        <v>0</v>
      </c>
      <c r="BK16" s="27">
        <f>('raw data'!BJ16/'raw data'!$CH16)*100</f>
        <v>0</v>
      </c>
      <c r="BL16" s="27">
        <f>('raw data'!BK16/'raw data'!$CH16)*100</f>
        <v>0</v>
      </c>
      <c r="BM16" s="27">
        <f>('raw data'!BL16/'raw data'!$CH16)*100</f>
        <v>0.37174721189591076</v>
      </c>
      <c r="BN16" s="27">
        <f>('raw data'!BM16/'raw data'!$CH16)*100</f>
        <v>0</v>
      </c>
      <c r="BO16" s="27">
        <f>('raw data'!BN16/'raw data'!$CH16)*100</f>
        <v>0</v>
      </c>
      <c r="BP16" s="27">
        <f>('raw data'!BO16/'raw data'!$CH16)*100</f>
        <v>0</v>
      </c>
      <c r="BQ16" s="27">
        <f>('raw data'!BP16/'raw data'!$CH16)*100</f>
        <v>0</v>
      </c>
      <c r="BR16" s="27">
        <f>('raw data'!BQ16/'raw data'!$CH16)*100</f>
        <v>0</v>
      </c>
      <c r="BS16" s="27">
        <f>('raw data'!BR16/'raw data'!$CH16)*100</f>
        <v>0</v>
      </c>
      <c r="BT16" s="27">
        <f>('raw data'!BS16/'raw data'!$CH16)*100</f>
        <v>0</v>
      </c>
      <c r="BU16" s="27">
        <f>('raw data'!BT16/'raw data'!$CH16)*100</f>
        <v>0</v>
      </c>
      <c r="BV16" s="27">
        <f>('raw data'!BU16/'raw data'!$CH16)*100</f>
        <v>0</v>
      </c>
      <c r="BW16" s="27">
        <f>('raw data'!BV16/'raw data'!$CH16)*100</f>
        <v>0</v>
      </c>
      <c r="BX16" s="27">
        <f>('raw data'!BW16/'raw data'!$CH16)*100</f>
        <v>0</v>
      </c>
      <c r="BY16" s="27">
        <f>('raw data'!BX16/'raw data'!$CH16)*100</f>
        <v>0</v>
      </c>
      <c r="BZ16" s="27">
        <f>('raw data'!BY16/'raw data'!$CH16)*100</f>
        <v>0</v>
      </c>
      <c r="CA16" s="27">
        <f>('raw data'!BZ16/'raw data'!$CH16)*100</f>
        <v>0</v>
      </c>
      <c r="CB16" s="27">
        <f>('raw data'!CA16/'raw data'!$CH16)*100</f>
        <v>0</v>
      </c>
      <c r="CC16" s="27">
        <f>('raw data'!CB16/'raw data'!$CH16)*100</f>
        <v>0</v>
      </c>
      <c r="CD16" s="27">
        <f>('raw data'!CC16/'raw data'!$CH16)*100</f>
        <v>0</v>
      </c>
      <c r="CE16" s="27">
        <f>('raw data'!CD16/'raw data'!$CH16)*100</f>
        <v>0</v>
      </c>
      <c r="CF16" s="27">
        <f>('raw data'!CE16/'raw data'!$CH16)*100</f>
        <v>0</v>
      </c>
      <c r="CG16" s="27">
        <f>('raw data'!CF16/'raw data'!$CH16)*100</f>
        <v>0</v>
      </c>
      <c r="CH16" s="27">
        <f>('raw data'!CI16/'raw data'!$CH16)*100</f>
        <v>7.4349442379182156</v>
      </c>
      <c r="CI16" s="27">
        <f>('raw data'!CJ16/'raw data'!$CH16)*100</f>
        <v>10.780669144981413</v>
      </c>
      <c r="CJ16" s="27">
        <f>('raw data'!CK16/'raw data'!$CH16)*100</f>
        <v>1.8587360594795539</v>
      </c>
      <c r="CK16" s="27">
        <f>('raw data'!CL16/'raw data'!$CH16)*100</f>
        <v>2.9739776951672861</v>
      </c>
      <c r="CL16" s="27">
        <f>('raw data'!CM16/'raw data'!$CH16)*100</f>
        <v>1.1152416356877324</v>
      </c>
      <c r="CM16" s="27">
        <f>('raw data'!CN16/'raw data'!$CH16)*100</f>
        <v>0.37174721189591076</v>
      </c>
      <c r="CN16" s="27">
        <f>('raw data'!CO16/'raw data'!$CH16)*100</f>
        <v>0.74349442379182151</v>
      </c>
      <c r="CO16" s="27">
        <f>('raw data'!CP16/'raw data'!$CH16)*100</f>
        <v>0.74349442379182151</v>
      </c>
      <c r="CP16" s="27">
        <f>('raw data'!CQ16/'raw data'!$CH16)*100</f>
        <v>11.895910780669144</v>
      </c>
      <c r="CQ16" s="27">
        <f>('raw data'!CR16/'raw data'!$CH16)*100</f>
        <v>0.37174721189591076</v>
      </c>
      <c r="CR16" s="27">
        <f>('raw data'!CS16/'raw data'!$CH16)*100</f>
        <v>8.921933085501859</v>
      </c>
      <c r="CS16" s="27">
        <f>('raw data'!CT16/'raw data'!$CH16)*100</f>
        <v>0.37174721189591076</v>
      </c>
      <c r="CT16" s="27">
        <f>('raw data'!CU16/'raw data'!$CH16)*100</f>
        <v>1.1152416356877324</v>
      </c>
      <c r="CU16" s="27">
        <f>('raw data'!CV16/'raw data'!$CH16)*100</f>
        <v>0.74349442379182151</v>
      </c>
      <c r="CV16" s="27">
        <f>('raw data'!CW16/'raw data'!$CH16)*100</f>
        <v>0.37174721189591076</v>
      </c>
      <c r="CW16" s="27">
        <f>('raw data'!CX16/'raw data'!$CH16)*100</f>
        <v>0</v>
      </c>
      <c r="CX16" s="27">
        <f>('raw data'!CY16/'raw data'!$CH16)*100</f>
        <v>0</v>
      </c>
      <c r="CY16" s="27">
        <f>('raw data'!CZ16/'raw data'!$CH16)*100</f>
        <v>0</v>
      </c>
      <c r="CZ16" s="27">
        <f>('raw data'!DA16/'raw data'!$CH16)*100</f>
        <v>0</v>
      </c>
      <c r="DA16" s="27">
        <f>('raw data'!DB16/'raw data'!$CH16)*100</f>
        <v>0</v>
      </c>
      <c r="DB16" s="27">
        <f>('raw data'!DC16/'raw data'!$CH16)*100</f>
        <v>12.639405204460965</v>
      </c>
      <c r="DC16" s="27">
        <f>('raw data'!DD16/'raw data'!$CH16)*100</f>
        <v>0.37174721189591076</v>
      </c>
      <c r="DD16" s="27">
        <f>('raw data'!DE16/'raw data'!$CH16)*100</f>
        <v>19.702602230483272</v>
      </c>
      <c r="DE16" s="27">
        <f>('raw data'!DF16/'raw data'!$CH16)*100</f>
        <v>10.408921933085502</v>
      </c>
      <c r="DF16" s="2">
        <v>6.5708831508088021</v>
      </c>
      <c r="DG16" s="2">
        <v>8.7611775344117344</v>
      </c>
    </row>
    <row r="17" spans="1:111" x14ac:dyDescent="0.15">
      <c r="A17" s="13" t="s">
        <v>92</v>
      </c>
      <c r="B17" s="34">
        <v>1922.58</v>
      </c>
      <c r="C17" s="23">
        <v>12.5</v>
      </c>
      <c r="D17" s="27">
        <f>('raw data'!C17/'raw data'!CH17)*100</f>
        <v>0.37878787878787878</v>
      </c>
      <c r="E17" s="27">
        <f>('raw data'!D17/'raw data'!CH17)*100</f>
        <v>0</v>
      </c>
      <c r="F17" s="27">
        <f>('raw data'!E17/'raw data'!CH17)*100</f>
        <v>0.37878787878787878</v>
      </c>
      <c r="G17" s="27">
        <f>('raw data'!F17/'raw data'!CH17)*100</f>
        <v>1.893939393939394</v>
      </c>
      <c r="H17" s="27">
        <f>('raw data'!G17/'raw data'!CH17)*100</f>
        <v>43.18181818181818</v>
      </c>
      <c r="I17" s="27">
        <f>('raw data'!H17/'raw data'!CH17)*100</f>
        <v>12.878787878787879</v>
      </c>
      <c r="J17" s="27">
        <f>('raw data'!I17/'raw data'!$CH17)*100</f>
        <v>1.893939393939394</v>
      </c>
      <c r="K17" s="27">
        <f>('raw data'!J17/'raw data'!$CH17)*100</f>
        <v>1.893939393939394</v>
      </c>
      <c r="L17" s="27">
        <f>('raw data'!K17/'raw data'!$CH17)*100</f>
        <v>0.37878787878787878</v>
      </c>
      <c r="M17" s="27">
        <f>('raw data'!L17/'raw data'!$CH17)*100</f>
        <v>0.75757575757575757</v>
      </c>
      <c r="N17" s="27">
        <f>('raw data'!M17/'raw data'!$CH17)*100</f>
        <v>2.2727272727272729</v>
      </c>
      <c r="O17" s="27">
        <f>('raw data'!N17/'raw data'!$CH17)*100</f>
        <v>0</v>
      </c>
      <c r="P17" s="27">
        <f>('raw data'!O17/'raw data'!$CH17)*100</f>
        <v>1.5151515151515151</v>
      </c>
      <c r="Q17" s="27">
        <f>('raw data'!P17/'raw data'!$CH17)*100</f>
        <v>0</v>
      </c>
      <c r="R17" s="27">
        <f>('raw data'!Q17/'raw data'!$CH17)*100</f>
        <v>0.37878787878787878</v>
      </c>
      <c r="S17" s="27">
        <f>('raw data'!R17/'raw data'!$CH17)*100</f>
        <v>7.9545454545454541</v>
      </c>
      <c r="T17" s="27">
        <f>('raw data'!S17/'raw data'!$CH17)*100</f>
        <v>1.5151515151515151</v>
      </c>
      <c r="U17" s="27">
        <f>('raw data'!T17/'raw data'!$CH17)*100</f>
        <v>1.1363636363636365</v>
      </c>
      <c r="V17" s="27">
        <f>('raw data'!U17/'raw data'!$CH17)*100</f>
        <v>0.37878787878787878</v>
      </c>
      <c r="W17" s="27">
        <f>('raw data'!V17/'raw data'!$CH17)*100</f>
        <v>1.1363636363636365</v>
      </c>
      <c r="X17" s="27">
        <f>('raw data'!W17/'raw data'!$CH17)*100</f>
        <v>0</v>
      </c>
      <c r="Y17" s="27">
        <f>('raw data'!X17/'raw data'!$CH17)*100</f>
        <v>0.37878787878787878</v>
      </c>
      <c r="Z17" s="27">
        <f>('raw data'!Y17/'raw data'!$CH17)*100</f>
        <v>1.1363636363636365</v>
      </c>
      <c r="AA17" s="27">
        <f>('raw data'!Z17/'raw data'!$CH17)*100</f>
        <v>0</v>
      </c>
      <c r="AB17" s="27">
        <f>('raw data'!AA17/'raw data'!$CH17)*100</f>
        <v>0</v>
      </c>
      <c r="AC17" s="27">
        <f>('raw data'!AB17/'raw data'!$CH17)*100</f>
        <v>1.5151515151515151</v>
      </c>
      <c r="AD17" s="27">
        <f>('raw data'!AC17/'raw data'!$CH17)*100</f>
        <v>3.0303030303030303</v>
      </c>
      <c r="AE17" s="27">
        <f>('raw data'!AD17/'raw data'!$CH17)*100</f>
        <v>3.4090909090909087</v>
      </c>
      <c r="AF17" s="27">
        <f>('raw data'!AE17/'raw data'!$CH17)*100</f>
        <v>0</v>
      </c>
      <c r="AG17" s="27">
        <f>('raw data'!AF17/'raw data'!$CH17)*100</f>
        <v>0.37878787878787878</v>
      </c>
      <c r="AH17" s="27">
        <f>('raw data'!AG17/'raw data'!$CH17)*100</f>
        <v>1.1363636363636365</v>
      </c>
      <c r="AI17" s="27">
        <f>('raw data'!AH17/'raw data'!$CH17)*100</f>
        <v>0.37878787878787878</v>
      </c>
      <c r="AJ17" s="27">
        <f>('raw data'!AI17/'raw data'!$CH17)*100</f>
        <v>0</v>
      </c>
      <c r="AK17" s="27">
        <f>('raw data'!AJ17/'raw data'!$CH17)*100</f>
        <v>0</v>
      </c>
      <c r="AL17" s="27">
        <f>('raw data'!AK17/'raw data'!$CH17)*100</f>
        <v>0</v>
      </c>
      <c r="AM17" s="27">
        <f>('raw data'!AL17/'raw data'!$CH17)*100</f>
        <v>0</v>
      </c>
      <c r="AN17" s="27">
        <f>('raw data'!AM17/'raw data'!$CH17)*100</f>
        <v>0</v>
      </c>
      <c r="AO17" s="27">
        <f>('raw data'!AN17/'raw data'!$CH17)*100</f>
        <v>0</v>
      </c>
      <c r="AP17" s="27">
        <f>('raw data'!AO17/'raw data'!$CH17)*100</f>
        <v>0</v>
      </c>
      <c r="AQ17" s="27">
        <f>('raw data'!AP17/'raw data'!$CH17)*100</f>
        <v>0.75757575757575757</v>
      </c>
      <c r="AR17" s="27">
        <f>('raw data'!AQ17/'raw data'!$CH17)*100</f>
        <v>0</v>
      </c>
      <c r="AS17" s="27">
        <f>('raw data'!AR17/'raw data'!$CH17)*100</f>
        <v>0</v>
      </c>
      <c r="AT17" s="27">
        <f>('raw data'!AS17/'raw data'!$CH17)*100</f>
        <v>0</v>
      </c>
      <c r="AU17" s="27">
        <f>('raw data'!AT17/'raw data'!$CH17)*100</f>
        <v>0</v>
      </c>
      <c r="AV17" s="27">
        <f>('raw data'!AU17/'raw data'!$CH17)*100</f>
        <v>0</v>
      </c>
      <c r="AW17" s="27">
        <f>('raw data'!AV17/'raw data'!$CH17)*100</f>
        <v>0</v>
      </c>
      <c r="AX17" s="27">
        <f>('raw data'!AW17/'raw data'!$CH17)*100</f>
        <v>0</v>
      </c>
      <c r="AY17" s="27">
        <f>('raw data'!AX17/'raw data'!$CH17)*100</f>
        <v>0</v>
      </c>
      <c r="AZ17" s="27">
        <f>('raw data'!AY17/'raw data'!$CH17)*100</f>
        <v>0</v>
      </c>
      <c r="BA17" s="27">
        <f>('raw data'!AZ17/'raw data'!$CH17)*100</f>
        <v>0</v>
      </c>
      <c r="BB17" s="27">
        <f>('raw data'!BA17/'raw data'!$CH17)*100</f>
        <v>0</v>
      </c>
      <c r="BC17" s="27">
        <f>('raw data'!BB17/'raw data'!$CH17)*100</f>
        <v>0</v>
      </c>
      <c r="BD17" s="27">
        <f>('raw data'!BC17/'raw data'!$CH17)*100</f>
        <v>0</v>
      </c>
      <c r="BE17" s="27">
        <f>('raw data'!BD17/'raw data'!$CH17)*100</f>
        <v>0</v>
      </c>
      <c r="BF17" s="27">
        <f>('raw data'!BE17/'raw data'!$CH17)*100</f>
        <v>0</v>
      </c>
      <c r="BG17" s="27">
        <f>('raw data'!BF17/'raw data'!$CH17)*100</f>
        <v>0</v>
      </c>
      <c r="BH17" s="27">
        <f>('raw data'!BG17/'raw data'!$CH17)*100</f>
        <v>0</v>
      </c>
      <c r="BI17" s="27">
        <f>('raw data'!BH17/'raw data'!$CH17)*100</f>
        <v>0</v>
      </c>
      <c r="BJ17" s="27">
        <f>('raw data'!BI17/'raw data'!$CH17)*100</f>
        <v>0</v>
      </c>
      <c r="BK17" s="27">
        <f>('raw data'!BJ17/'raw data'!$CH17)*100</f>
        <v>0</v>
      </c>
      <c r="BL17" s="27">
        <f>('raw data'!BK17/'raw data'!$CH17)*100</f>
        <v>0</v>
      </c>
      <c r="BM17" s="27">
        <f>('raw data'!BL17/'raw data'!$CH17)*100</f>
        <v>0</v>
      </c>
      <c r="BN17" s="27">
        <f>('raw data'!BM17/'raw data'!$CH17)*100</f>
        <v>0</v>
      </c>
      <c r="BO17" s="27">
        <f>('raw data'!BN17/'raw data'!$CH17)*100</f>
        <v>0</v>
      </c>
      <c r="BP17" s="27">
        <f>('raw data'!BO17/'raw data'!$CH17)*100</f>
        <v>0</v>
      </c>
      <c r="BQ17" s="27">
        <f>('raw data'!BP17/'raw data'!$CH17)*100</f>
        <v>0</v>
      </c>
      <c r="BR17" s="27">
        <f>('raw data'!BQ17/'raw data'!$CH17)*100</f>
        <v>0</v>
      </c>
      <c r="BS17" s="27">
        <f>('raw data'!BR17/'raw data'!$CH17)*100</f>
        <v>0</v>
      </c>
      <c r="BT17" s="27">
        <f>('raw data'!BS17/'raw data'!$CH17)*100</f>
        <v>0</v>
      </c>
      <c r="BU17" s="27">
        <f>('raw data'!BT17/'raw data'!$CH17)*100</f>
        <v>0</v>
      </c>
      <c r="BV17" s="27">
        <f>('raw data'!BU17/'raw data'!$CH17)*100</f>
        <v>0</v>
      </c>
      <c r="BW17" s="27">
        <f>('raw data'!BV17/'raw data'!$CH17)*100</f>
        <v>0</v>
      </c>
      <c r="BX17" s="27">
        <f>('raw data'!BW17/'raw data'!$CH17)*100</f>
        <v>0</v>
      </c>
      <c r="BY17" s="27">
        <f>('raw data'!BX17/'raw data'!$CH17)*100</f>
        <v>0</v>
      </c>
      <c r="BZ17" s="27">
        <f>('raw data'!BY17/'raw data'!$CH17)*100</f>
        <v>0</v>
      </c>
      <c r="CA17" s="27">
        <f>('raw data'!BZ17/'raw data'!$CH17)*100</f>
        <v>0</v>
      </c>
      <c r="CB17" s="27">
        <f>('raw data'!CA17/'raw data'!$CH17)*100</f>
        <v>0</v>
      </c>
      <c r="CC17" s="27">
        <f>('raw data'!CB17/'raw data'!$CH17)*100</f>
        <v>0</v>
      </c>
      <c r="CD17" s="27">
        <f>('raw data'!CC17/'raw data'!$CH17)*100</f>
        <v>0</v>
      </c>
      <c r="CE17" s="27">
        <f>('raw data'!CD17/'raw data'!$CH17)*100</f>
        <v>0</v>
      </c>
      <c r="CF17" s="27">
        <f>('raw data'!CE17/'raw data'!$CH17)*100</f>
        <v>0</v>
      </c>
      <c r="CG17" s="27">
        <f>('raw data'!CF17/'raw data'!$CH17)*100</f>
        <v>0</v>
      </c>
      <c r="CH17" s="27">
        <f>('raw data'!CI17/'raw data'!$CH17)*100</f>
        <v>7.9545454545454541</v>
      </c>
      <c r="CI17" s="27">
        <f>('raw data'!CJ17/'raw data'!$CH17)*100</f>
        <v>102.65151515151516</v>
      </c>
      <c r="CJ17" s="27">
        <f>('raw data'!CK17/'raw data'!$CH17)*100</f>
        <v>15.151515151515152</v>
      </c>
      <c r="CK17" s="27">
        <f>('raw data'!CL17/'raw data'!$CH17)*100</f>
        <v>5.3030303030303028</v>
      </c>
      <c r="CL17" s="27">
        <f>('raw data'!CM17/'raw data'!$CH17)*100</f>
        <v>1.5151515151515151</v>
      </c>
      <c r="CM17" s="27">
        <f>('raw data'!CN17/'raw data'!$CH17)*100</f>
        <v>0</v>
      </c>
      <c r="CN17" s="27">
        <f>('raw data'!CO17/'raw data'!$CH17)*100</f>
        <v>1.893939393939394</v>
      </c>
      <c r="CO17" s="27">
        <f>('raw data'!CP17/'raw data'!$CH17)*100</f>
        <v>1.893939393939394</v>
      </c>
      <c r="CP17" s="27">
        <f>('raw data'!CQ17/'raw data'!$CH17)*100</f>
        <v>12.5</v>
      </c>
      <c r="CQ17" s="27">
        <f>('raw data'!CR17/'raw data'!$CH17)*100</f>
        <v>0.37878787878787878</v>
      </c>
      <c r="CR17" s="27">
        <f>('raw data'!CS17/'raw data'!$CH17)*100</f>
        <v>9.4696969696969688</v>
      </c>
      <c r="CS17" s="27">
        <f>('raw data'!CT17/'raw data'!$CH17)*100</f>
        <v>0.37878787878787878</v>
      </c>
      <c r="CT17" s="27">
        <f>('raw data'!CU17/'raw data'!$CH17)*100</f>
        <v>1.893939393939394</v>
      </c>
      <c r="CU17" s="27">
        <f>('raw data'!CV17/'raw data'!$CH17)*100</f>
        <v>0.37878787878787878</v>
      </c>
      <c r="CV17" s="27">
        <f>('raw data'!CW17/'raw data'!$CH17)*100</f>
        <v>0</v>
      </c>
      <c r="CW17" s="27">
        <f>('raw data'!CX17/'raw data'!$CH17)*100</f>
        <v>0</v>
      </c>
      <c r="CX17" s="27">
        <f>('raw data'!CY17/'raw data'!$CH17)*100</f>
        <v>0</v>
      </c>
      <c r="CY17" s="27">
        <f>('raw data'!CZ17/'raw data'!$CH17)*100</f>
        <v>0</v>
      </c>
      <c r="CZ17" s="27">
        <f>('raw data'!DA17/'raw data'!$CH17)*100</f>
        <v>0</v>
      </c>
      <c r="DA17" s="27">
        <f>('raw data'!DB17/'raw data'!$CH17)*100</f>
        <v>1.5151515151515151</v>
      </c>
      <c r="DB17" s="27">
        <f>('raw data'!DC17/'raw data'!$CH17)*100</f>
        <v>95.833333333333343</v>
      </c>
      <c r="DC17" s="27">
        <f>('raw data'!DD17/'raw data'!$CH17)*100</f>
        <v>0.75757575757575757</v>
      </c>
      <c r="DD17" s="27">
        <f>('raw data'!DE17/'raw data'!$CH17)*100</f>
        <v>7.5757575757575761</v>
      </c>
      <c r="DE17" s="27">
        <f>('raw data'!DF17/'raw data'!$CH17)*100</f>
        <v>117.04545454545455</v>
      </c>
      <c r="DF17" s="2">
        <v>0</v>
      </c>
      <c r="DG17" s="2">
        <v>10.788439955106622</v>
      </c>
    </row>
    <row r="18" spans="1:111" x14ac:dyDescent="0.15">
      <c r="A18" s="13" t="s">
        <v>92</v>
      </c>
      <c r="B18" s="34">
        <v>1917.5419999999999</v>
      </c>
      <c r="C18" s="23">
        <v>13.3</v>
      </c>
      <c r="D18" s="27">
        <f>('raw data'!C18/'raw data'!CH18)*100</f>
        <v>0.75187969924812026</v>
      </c>
      <c r="E18" s="27">
        <f>('raw data'!D18/'raw data'!CH18)*100</f>
        <v>0</v>
      </c>
      <c r="F18" s="27">
        <f>('raw data'!E18/'raw data'!CH18)*100</f>
        <v>0.75187969924812026</v>
      </c>
      <c r="G18" s="27">
        <f>('raw data'!F18/'raw data'!CH18)*100</f>
        <v>1.1278195488721803</v>
      </c>
      <c r="H18" s="27">
        <f>('raw data'!G18/'raw data'!CH18)*100</f>
        <v>47.368421052631575</v>
      </c>
      <c r="I18" s="27">
        <f>('raw data'!H18/'raw data'!CH18)*100</f>
        <v>13.157894736842104</v>
      </c>
      <c r="J18" s="27">
        <f>('raw data'!I18/'raw data'!$CH18)*100</f>
        <v>1.5037593984962405</v>
      </c>
      <c r="K18" s="27">
        <f>('raw data'!J18/'raw data'!$CH18)*100</f>
        <v>1.5037593984962405</v>
      </c>
      <c r="L18" s="27">
        <f>('raw data'!K18/'raw data'!$CH18)*100</f>
        <v>0.37593984962406013</v>
      </c>
      <c r="M18" s="27">
        <f>('raw data'!L18/'raw data'!$CH18)*100</f>
        <v>0.37593984962406013</v>
      </c>
      <c r="N18" s="27">
        <f>('raw data'!M18/'raw data'!$CH18)*100</f>
        <v>2.2556390977443606</v>
      </c>
      <c r="O18" s="27">
        <f>('raw data'!N18/'raw data'!$CH18)*100</f>
        <v>0.37593984962406013</v>
      </c>
      <c r="P18" s="27">
        <f>('raw data'!O18/'raw data'!$CH18)*100</f>
        <v>1.8796992481203008</v>
      </c>
      <c r="Q18" s="27">
        <f>('raw data'!P18/'raw data'!$CH18)*100</f>
        <v>0</v>
      </c>
      <c r="R18" s="27">
        <f>('raw data'!Q18/'raw data'!$CH18)*100</f>
        <v>1.5037593984962405</v>
      </c>
      <c r="S18" s="27">
        <f>('raw data'!R18/'raw data'!$CH18)*100</f>
        <v>6.7669172932330826</v>
      </c>
      <c r="T18" s="27">
        <f>('raw data'!S18/'raw data'!$CH18)*100</f>
        <v>0.75187969924812026</v>
      </c>
      <c r="U18" s="27">
        <f>('raw data'!T18/'raw data'!$CH18)*100</f>
        <v>0.37593984962406013</v>
      </c>
      <c r="V18" s="27">
        <f>('raw data'!U18/'raw data'!$CH18)*100</f>
        <v>0.37593984962406013</v>
      </c>
      <c r="W18" s="27">
        <f>('raw data'!V18/'raw data'!$CH18)*100</f>
        <v>0.37593984962406013</v>
      </c>
      <c r="X18" s="27">
        <f>('raw data'!W18/'raw data'!$CH18)*100</f>
        <v>0</v>
      </c>
      <c r="Y18" s="27">
        <f>('raw data'!X18/'raw data'!$CH18)*100</f>
        <v>1.1278195488721803</v>
      </c>
      <c r="Z18" s="27">
        <f>('raw data'!Y18/'raw data'!$CH18)*100</f>
        <v>0.75187969924812026</v>
      </c>
      <c r="AA18" s="27">
        <f>('raw data'!Z18/'raw data'!$CH18)*100</f>
        <v>0.37593984962406013</v>
      </c>
      <c r="AB18" s="27">
        <f>('raw data'!AA18/'raw data'!$CH18)*100</f>
        <v>0</v>
      </c>
      <c r="AC18" s="27">
        <f>('raw data'!AB18/'raw data'!$CH18)*100</f>
        <v>0</v>
      </c>
      <c r="AD18" s="27">
        <f>('raw data'!AC18/'raw data'!$CH18)*100</f>
        <v>1.5037593984962405</v>
      </c>
      <c r="AE18" s="27">
        <f>('raw data'!AD18/'raw data'!$CH18)*100</f>
        <v>2.2556390977443606</v>
      </c>
      <c r="AF18" s="27">
        <f>('raw data'!AE18/'raw data'!$CH18)*100</f>
        <v>0.37593984962406013</v>
      </c>
      <c r="AG18" s="27">
        <f>('raw data'!AF18/'raw data'!$CH18)*100</f>
        <v>0</v>
      </c>
      <c r="AH18" s="27">
        <f>('raw data'!AG18/'raw data'!$CH18)*100</f>
        <v>1.8796992481203008</v>
      </c>
      <c r="AI18" s="27">
        <f>('raw data'!AH18/'raw data'!$CH18)*100</f>
        <v>0.37593984962406013</v>
      </c>
      <c r="AJ18" s="27">
        <f>('raw data'!AI18/'raw data'!$CH18)*100</f>
        <v>0</v>
      </c>
      <c r="AK18" s="27">
        <f>('raw data'!AJ18/'raw data'!$CH18)*100</f>
        <v>0</v>
      </c>
      <c r="AL18" s="27">
        <f>('raw data'!AK18/'raw data'!$CH18)*100</f>
        <v>0</v>
      </c>
      <c r="AM18" s="27">
        <f>('raw data'!AL18/'raw data'!$CH18)*100</f>
        <v>0</v>
      </c>
      <c r="AN18" s="27">
        <f>('raw data'!AM18/'raw data'!$CH18)*100</f>
        <v>0</v>
      </c>
      <c r="AO18" s="27">
        <f>('raw data'!AN18/'raw data'!$CH18)*100</f>
        <v>0</v>
      </c>
      <c r="AP18" s="27">
        <f>('raw data'!AO18/'raw data'!$CH18)*100</f>
        <v>0</v>
      </c>
      <c r="AQ18" s="27">
        <f>('raw data'!AP18/'raw data'!$CH18)*100</f>
        <v>0.75187969924812026</v>
      </c>
      <c r="AR18" s="27">
        <f>('raw data'!AQ18/'raw data'!$CH18)*100</f>
        <v>0</v>
      </c>
      <c r="AS18" s="27">
        <f>('raw data'!AR18/'raw data'!$CH18)*100</f>
        <v>0</v>
      </c>
      <c r="AT18" s="27">
        <f>('raw data'!AS18/'raw data'!$CH18)*100</f>
        <v>0</v>
      </c>
      <c r="AU18" s="27">
        <f>('raw data'!AT18/'raw data'!$CH18)*100</f>
        <v>0</v>
      </c>
      <c r="AV18" s="27">
        <f>('raw data'!AU18/'raw data'!$CH18)*100</f>
        <v>0</v>
      </c>
      <c r="AW18" s="27">
        <f>('raw data'!AV18/'raw data'!$CH18)*100</f>
        <v>0</v>
      </c>
      <c r="AX18" s="27">
        <f>('raw data'!AW18/'raw data'!$CH18)*100</f>
        <v>0</v>
      </c>
      <c r="AY18" s="27">
        <f>('raw data'!AX18/'raw data'!$CH18)*100</f>
        <v>0</v>
      </c>
      <c r="AZ18" s="27">
        <f>('raw data'!AY18/'raw data'!$CH18)*100</f>
        <v>0.37593984962406013</v>
      </c>
      <c r="BA18" s="27">
        <f>('raw data'!AZ18/'raw data'!$CH18)*100</f>
        <v>0</v>
      </c>
      <c r="BB18" s="27">
        <f>('raw data'!BA18/'raw data'!$CH18)*100</f>
        <v>0</v>
      </c>
      <c r="BC18" s="27">
        <f>('raw data'!BB18/'raw data'!$CH18)*100</f>
        <v>0</v>
      </c>
      <c r="BD18" s="27">
        <f>('raw data'!BC18/'raw data'!$CH18)*100</f>
        <v>0</v>
      </c>
      <c r="BE18" s="27">
        <f>('raw data'!BD18/'raw data'!$CH18)*100</f>
        <v>0</v>
      </c>
      <c r="BF18" s="27">
        <f>('raw data'!BE18/'raw data'!$CH18)*100</f>
        <v>0</v>
      </c>
      <c r="BG18" s="27">
        <f>('raw data'!BF18/'raw data'!$CH18)*100</f>
        <v>0</v>
      </c>
      <c r="BH18" s="27">
        <f>('raw data'!BG18/'raw data'!$CH18)*100</f>
        <v>0</v>
      </c>
      <c r="BI18" s="27">
        <f>('raw data'!BH18/'raw data'!$CH18)*100</f>
        <v>0.37593984962406013</v>
      </c>
      <c r="BJ18" s="27">
        <f>('raw data'!BI18/'raw data'!$CH18)*100</f>
        <v>0</v>
      </c>
      <c r="BK18" s="27">
        <f>('raw data'!BJ18/'raw data'!$CH18)*100</f>
        <v>0.37593984962406013</v>
      </c>
      <c r="BL18" s="27">
        <f>('raw data'!BK18/'raw data'!$CH18)*100</f>
        <v>0</v>
      </c>
      <c r="BM18" s="27">
        <f>('raw data'!BL18/'raw data'!$CH18)*100</f>
        <v>0</v>
      </c>
      <c r="BN18" s="27">
        <f>('raw data'!BM18/'raw data'!$CH18)*100</f>
        <v>0</v>
      </c>
      <c r="BO18" s="27">
        <f>('raw data'!BN18/'raw data'!$CH18)*100</f>
        <v>0</v>
      </c>
      <c r="BP18" s="27">
        <f>('raw data'!BO18/'raw data'!$CH18)*100</f>
        <v>0</v>
      </c>
      <c r="BQ18" s="27">
        <f>('raw data'!BP18/'raw data'!$CH18)*100</f>
        <v>0</v>
      </c>
      <c r="BR18" s="27">
        <f>('raw data'!BQ18/'raw data'!$CH18)*100</f>
        <v>0</v>
      </c>
      <c r="BS18" s="27">
        <f>('raw data'!BR18/'raw data'!$CH18)*100</f>
        <v>0</v>
      </c>
      <c r="BT18" s="27">
        <f>('raw data'!BS18/'raw data'!$CH18)*100</f>
        <v>0</v>
      </c>
      <c r="BU18" s="27">
        <f>('raw data'!BT18/'raw data'!$CH18)*100</f>
        <v>0</v>
      </c>
      <c r="BV18" s="27">
        <f>('raw data'!BU18/'raw data'!$CH18)*100</f>
        <v>0</v>
      </c>
      <c r="BW18" s="27">
        <f>('raw data'!BV18/'raw data'!$CH18)*100</f>
        <v>0</v>
      </c>
      <c r="BX18" s="27">
        <f>('raw data'!BW18/'raw data'!$CH18)*100</f>
        <v>0</v>
      </c>
      <c r="BY18" s="27">
        <f>('raw data'!BX18/'raw data'!$CH18)*100</f>
        <v>0</v>
      </c>
      <c r="BZ18" s="27">
        <f>('raw data'!BY18/'raw data'!$CH18)*100</f>
        <v>0</v>
      </c>
      <c r="CA18" s="27">
        <f>('raw data'!BZ18/'raw data'!$CH18)*100</f>
        <v>0</v>
      </c>
      <c r="CB18" s="27">
        <f>('raw data'!CA18/'raw data'!$CH18)*100</f>
        <v>0</v>
      </c>
      <c r="CC18" s="27">
        <f>('raw data'!CB18/'raw data'!$CH18)*100</f>
        <v>0</v>
      </c>
      <c r="CD18" s="27">
        <f>('raw data'!CC18/'raw data'!$CH18)*100</f>
        <v>0.37593984962406013</v>
      </c>
      <c r="CE18" s="27">
        <f>('raw data'!CD18/'raw data'!$CH18)*100</f>
        <v>0</v>
      </c>
      <c r="CF18" s="27">
        <f>('raw data'!CE18/'raw data'!$CH18)*100</f>
        <v>0</v>
      </c>
      <c r="CG18" s="27">
        <f>('raw data'!CF18/'raw data'!$CH18)*100</f>
        <v>0</v>
      </c>
      <c r="CH18" s="27">
        <f>('raw data'!CI18/'raw data'!$CH18)*100</f>
        <v>7.518796992481203</v>
      </c>
      <c r="CI18" s="27">
        <f>('raw data'!CJ18/'raw data'!$CH18)*100</f>
        <v>50</v>
      </c>
      <c r="CJ18" s="27">
        <f>('raw data'!CK18/'raw data'!$CH18)*100</f>
        <v>16.541353383458645</v>
      </c>
      <c r="CK18" s="27">
        <f>('raw data'!CL18/'raw data'!$CH18)*100</f>
        <v>4.8872180451127818</v>
      </c>
      <c r="CL18" s="27">
        <f>('raw data'!CM18/'raw data'!$CH18)*100</f>
        <v>1.5037593984962405</v>
      </c>
      <c r="CM18" s="27">
        <f>('raw data'!CN18/'raw data'!$CH18)*100</f>
        <v>0</v>
      </c>
      <c r="CN18" s="27">
        <f>('raw data'!CO18/'raw data'!$CH18)*100</f>
        <v>1.8796992481203008</v>
      </c>
      <c r="CO18" s="27">
        <f>('raw data'!CP18/'raw data'!$CH18)*100</f>
        <v>1.5037593984962405</v>
      </c>
      <c r="CP18" s="27">
        <f>('raw data'!CQ18/'raw data'!$CH18)*100</f>
        <v>6.7669172932330826</v>
      </c>
      <c r="CQ18" s="27">
        <f>('raw data'!CR18/'raw data'!$CH18)*100</f>
        <v>0.75187969924812026</v>
      </c>
      <c r="CR18" s="27">
        <f>('raw data'!CS18/'raw data'!$CH18)*100</f>
        <v>5.6390977443609023</v>
      </c>
      <c r="CS18" s="27">
        <f>('raw data'!CT18/'raw data'!$CH18)*100</f>
        <v>0</v>
      </c>
      <c r="CT18" s="27">
        <f>('raw data'!CU18/'raw data'!$CH18)*100</f>
        <v>0</v>
      </c>
      <c r="CU18" s="27">
        <f>('raw data'!CV18/'raw data'!$CH18)*100</f>
        <v>0.37593984962406013</v>
      </c>
      <c r="CV18" s="27">
        <f>('raw data'!CW18/'raw data'!$CH18)*100</f>
        <v>0</v>
      </c>
      <c r="CW18" s="27">
        <f>('raw data'!CX18/'raw data'!$CH18)*100</f>
        <v>0</v>
      </c>
      <c r="CX18" s="27">
        <f>('raw data'!CY18/'raw data'!$CH18)*100</f>
        <v>0</v>
      </c>
      <c r="CY18" s="27">
        <f>('raw data'!CZ18/'raw data'!$CH18)*100</f>
        <v>0</v>
      </c>
      <c r="CZ18" s="27">
        <f>('raw data'!DA18/'raw data'!$CH18)*100</f>
        <v>0</v>
      </c>
      <c r="DA18" s="27">
        <f>('raw data'!DB18/'raw data'!$CH18)*100</f>
        <v>1.8796992481203008</v>
      </c>
      <c r="DB18" s="27">
        <f>('raw data'!DC18/'raw data'!$CH18)*100</f>
        <v>123.30827067669172</v>
      </c>
      <c r="DC18" s="27">
        <f>('raw data'!DD18/'raw data'!$CH18)*100</f>
        <v>0</v>
      </c>
      <c r="DD18" s="27">
        <f>('raw data'!DE18/'raw data'!$CH18)*100</f>
        <v>6.7669172932330826</v>
      </c>
      <c r="DE18" s="27">
        <f>('raw data'!DF18/'raw data'!$CH18)*100</f>
        <v>117.66917293233084</v>
      </c>
      <c r="DF18" s="2">
        <v>6.6353383458646604</v>
      </c>
      <c r="DG18" s="2">
        <v>13.270676691729321</v>
      </c>
    </row>
    <row r="19" spans="1:111" x14ac:dyDescent="0.15">
      <c r="A19" s="13" t="s">
        <v>92</v>
      </c>
      <c r="B19" s="34">
        <v>1911.8409999999999</v>
      </c>
      <c r="C19" s="23">
        <v>14.2</v>
      </c>
      <c r="D19" s="27">
        <f>('raw data'!C19/'raw data'!CH19)*100</f>
        <v>1.4814814814814816</v>
      </c>
      <c r="E19" s="27">
        <f>('raw data'!D19/'raw data'!CH19)*100</f>
        <v>0</v>
      </c>
      <c r="F19" s="27">
        <f>('raw data'!E19/'raw data'!CH19)*100</f>
        <v>0</v>
      </c>
      <c r="G19" s="27">
        <f>('raw data'!F19/'raw data'!CH19)*100</f>
        <v>1.1111111111111112</v>
      </c>
      <c r="H19" s="27">
        <f>('raw data'!G19/'raw data'!CH19)*100</f>
        <v>40.74074074074074</v>
      </c>
      <c r="I19" s="27">
        <f>('raw data'!H19/'raw data'!CH19)*100</f>
        <v>15.925925925925927</v>
      </c>
      <c r="J19" s="27">
        <f>('raw data'!I19/'raw data'!$CH19)*100</f>
        <v>0.74074074074074081</v>
      </c>
      <c r="K19" s="27">
        <f>('raw data'!J19/'raw data'!$CH19)*100</f>
        <v>2.9629629629629632</v>
      </c>
      <c r="L19" s="27">
        <f>('raw data'!K19/'raw data'!$CH19)*100</f>
        <v>1.4814814814814816</v>
      </c>
      <c r="M19" s="27">
        <f>('raw data'!L19/'raw data'!$CH19)*100</f>
        <v>0</v>
      </c>
      <c r="N19" s="27">
        <f>('raw data'!M19/'raw data'!$CH19)*100</f>
        <v>2.9629629629629632</v>
      </c>
      <c r="O19" s="27">
        <f>('raw data'!N19/'raw data'!$CH19)*100</f>
        <v>0</v>
      </c>
      <c r="P19" s="27">
        <f>('raw data'!O19/'raw data'!$CH19)*100</f>
        <v>3.7037037037037033</v>
      </c>
      <c r="Q19" s="27">
        <f>('raw data'!P19/'raw data'!$CH19)*100</f>
        <v>0</v>
      </c>
      <c r="R19" s="27">
        <f>('raw data'!Q19/'raw data'!$CH19)*100</f>
        <v>0.74074074074074081</v>
      </c>
      <c r="S19" s="27">
        <f>('raw data'!R19/'raw data'!$CH19)*100</f>
        <v>6.666666666666667</v>
      </c>
      <c r="T19" s="27">
        <f>('raw data'!S19/'raw data'!$CH19)*100</f>
        <v>0</v>
      </c>
      <c r="U19" s="27">
        <f>('raw data'!T19/'raw data'!$CH19)*100</f>
        <v>0.74074074074074081</v>
      </c>
      <c r="V19" s="27">
        <f>('raw data'!U19/'raw data'!$CH19)*100</f>
        <v>0.37037037037037041</v>
      </c>
      <c r="W19" s="27">
        <f>('raw data'!V19/'raw data'!$CH19)*100</f>
        <v>0.37037037037037041</v>
      </c>
      <c r="X19" s="27">
        <f>('raw data'!W19/'raw data'!$CH19)*100</f>
        <v>0</v>
      </c>
      <c r="Y19" s="27">
        <f>('raw data'!X19/'raw data'!$CH19)*100</f>
        <v>0.74074074074074081</v>
      </c>
      <c r="Z19" s="27">
        <f>('raw data'!Y19/'raw data'!$CH19)*100</f>
        <v>0</v>
      </c>
      <c r="AA19" s="27">
        <f>('raw data'!Z19/'raw data'!$CH19)*100</f>
        <v>0</v>
      </c>
      <c r="AB19" s="27">
        <f>('raw data'!AA19/'raw data'!$CH19)*100</f>
        <v>0.37037037037037041</v>
      </c>
      <c r="AC19" s="27">
        <f>('raw data'!AB19/'raw data'!$CH19)*100</f>
        <v>1.1111111111111112</v>
      </c>
      <c r="AD19" s="27">
        <f>('raw data'!AC19/'raw data'!$CH19)*100</f>
        <v>1.8518518518518516</v>
      </c>
      <c r="AE19" s="27">
        <f>('raw data'!AD19/'raw data'!$CH19)*100</f>
        <v>2.9629629629629632</v>
      </c>
      <c r="AF19" s="27">
        <f>('raw data'!AE19/'raw data'!$CH19)*100</f>
        <v>0.74074074074074081</v>
      </c>
      <c r="AG19" s="27">
        <f>('raw data'!AF19/'raw data'!$CH19)*100</f>
        <v>0.37037037037037041</v>
      </c>
      <c r="AH19" s="27">
        <f>('raw data'!AG19/'raw data'!$CH19)*100</f>
        <v>1.4814814814814816</v>
      </c>
      <c r="AI19" s="27">
        <f>('raw data'!AH19/'raw data'!$CH19)*100</f>
        <v>0</v>
      </c>
      <c r="AJ19" s="27">
        <f>('raw data'!AI19/'raw data'!$CH19)*100</f>
        <v>1.1111111111111112</v>
      </c>
      <c r="AK19" s="27">
        <f>('raw data'!AJ19/'raw data'!$CH19)*100</f>
        <v>0</v>
      </c>
      <c r="AL19" s="27">
        <f>('raw data'!AK19/'raw data'!$CH19)*100</f>
        <v>0</v>
      </c>
      <c r="AM19" s="27">
        <f>('raw data'!AL19/'raw data'!$CH19)*100</f>
        <v>0</v>
      </c>
      <c r="AN19" s="27">
        <f>('raw data'!AM19/'raw data'!$CH19)*100</f>
        <v>0</v>
      </c>
      <c r="AO19" s="27">
        <f>('raw data'!AN19/'raw data'!$CH19)*100</f>
        <v>0</v>
      </c>
      <c r="AP19" s="27">
        <f>('raw data'!AO19/'raw data'!$CH19)*100</f>
        <v>0</v>
      </c>
      <c r="AQ19" s="27">
        <f>('raw data'!AP19/'raw data'!$CH19)*100</f>
        <v>0</v>
      </c>
      <c r="AR19" s="27">
        <f>('raw data'!AQ19/'raw data'!$CH19)*100</f>
        <v>0</v>
      </c>
      <c r="AS19" s="27">
        <f>('raw data'!AR19/'raw data'!$CH19)*100</f>
        <v>0</v>
      </c>
      <c r="AT19" s="27">
        <f>('raw data'!AS19/'raw data'!$CH19)*100</f>
        <v>0</v>
      </c>
      <c r="AU19" s="27">
        <f>('raw data'!AT19/'raw data'!$CH19)*100</f>
        <v>0</v>
      </c>
      <c r="AV19" s="27">
        <f>('raw data'!AU19/'raw data'!$CH19)*100</f>
        <v>0</v>
      </c>
      <c r="AW19" s="27">
        <f>('raw data'!AV19/'raw data'!$CH19)*100</f>
        <v>0</v>
      </c>
      <c r="AX19" s="27">
        <f>('raw data'!AW19/'raw data'!$CH19)*100</f>
        <v>0.37037037037037041</v>
      </c>
      <c r="AY19" s="27">
        <f>('raw data'!AX19/'raw data'!$CH19)*100</f>
        <v>0</v>
      </c>
      <c r="AZ19" s="27">
        <f>('raw data'!AY19/'raw data'!$CH19)*100</f>
        <v>0</v>
      </c>
      <c r="BA19" s="27">
        <f>('raw data'!AZ19/'raw data'!$CH19)*100</f>
        <v>0</v>
      </c>
      <c r="BB19" s="27">
        <f>('raw data'!BA19/'raw data'!$CH19)*100</f>
        <v>0</v>
      </c>
      <c r="BC19" s="27">
        <f>('raw data'!BB19/'raw data'!$CH19)*100</f>
        <v>0</v>
      </c>
      <c r="BD19" s="27">
        <f>('raw data'!BC19/'raw data'!$CH19)*100</f>
        <v>0</v>
      </c>
      <c r="BE19" s="27">
        <f>('raw data'!BD19/'raw data'!$CH19)*100</f>
        <v>0</v>
      </c>
      <c r="BF19" s="27">
        <f>('raw data'!BE19/'raw data'!$CH19)*100</f>
        <v>0</v>
      </c>
      <c r="BG19" s="27">
        <f>('raw data'!BF19/'raw data'!$CH19)*100</f>
        <v>0</v>
      </c>
      <c r="BH19" s="27">
        <f>('raw data'!BG19/'raw data'!$CH19)*100</f>
        <v>0</v>
      </c>
      <c r="BI19" s="27">
        <f>('raw data'!BH19/'raw data'!$CH19)*100</f>
        <v>0</v>
      </c>
      <c r="BJ19" s="27">
        <f>('raw data'!BI19/'raw data'!$CH19)*100</f>
        <v>0</v>
      </c>
      <c r="BK19" s="27">
        <f>('raw data'!BJ19/'raw data'!$CH19)*100</f>
        <v>0.74074074074074081</v>
      </c>
      <c r="BL19" s="27">
        <f>('raw data'!BK19/'raw data'!$CH19)*100</f>
        <v>0</v>
      </c>
      <c r="BM19" s="27">
        <f>('raw data'!BL19/'raw data'!$CH19)*100</f>
        <v>0</v>
      </c>
      <c r="BN19" s="27">
        <f>('raw data'!BM19/'raw data'!$CH19)*100</f>
        <v>0</v>
      </c>
      <c r="BO19" s="27">
        <f>('raw data'!BN19/'raw data'!$CH19)*100</f>
        <v>0</v>
      </c>
      <c r="BP19" s="27">
        <f>('raw data'!BO19/'raw data'!$CH19)*100</f>
        <v>0</v>
      </c>
      <c r="BQ19" s="27">
        <f>('raw data'!BP19/'raw data'!$CH19)*100</f>
        <v>0</v>
      </c>
      <c r="BR19" s="27">
        <f>('raw data'!BQ19/'raw data'!$CH19)*100</f>
        <v>0</v>
      </c>
      <c r="BS19" s="27">
        <f>('raw data'!BR19/'raw data'!$CH19)*100</f>
        <v>0</v>
      </c>
      <c r="BT19" s="27">
        <f>('raw data'!BS19/'raw data'!$CH19)*100</f>
        <v>0</v>
      </c>
      <c r="BU19" s="27">
        <f>('raw data'!BT19/'raw data'!$CH19)*100</f>
        <v>0</v>
      </c>
      <c r="BV19" s="27">
        <f>('raw data'!BU19/'raw data'!$CH19)*100</f>
        <v>0</v>
      </c>
      <c r="BW19" s="27">
        <f>('raw data'!BV19/'raw data'!$CH19)*100</f>
        <v>0</v>
      </c>
      <c r="BX19" s="27">
        <f>('raw data'!BW19/'raw data'!$CH19)*100</f>
        <v>0</v>
      </c>
      <c r="BY19" s="27">
        <f>('raw data'!BX19/'raw data'!$CH19)*100</f>
        <v>0</v>
      </c>
      <c r="BZ19" s="27">
        <f>('raw data'!BY19/'raw data'!$CH19)*100</f>
        <v>0</v>
      </c>
      <c r="CA19" s="27">
        <f>('raw data'!BZ19/'raw data'!$CH19)*100</f>
        <v>0</v>
      </c>
      <c r="CB19" s="27">
        <f>('raw data'!CA19/'raw data'!$CH19)*100</f>
        <v>0</v>
      </c>
      <c r="CC19" s="27">
        <f>('raw data'!CB19/'raw data'!$CH19)*100</f>
        <v>0</v>
      </c>
      <c r="CD19" s="27">
        <f>('raw data'!CC19/'raw data'!$CH19)*100</f>
        <v>0</v>
      </c>
      <c r="CE19" s="27">
        <f>('raw data'!CD19/'raw data'!$CH19)*100</f>
        <v>0</v>
      </c>
      <c r="CF19" s="27">
        <f>('raw data'!CE19/'raw data'!$CH19)*100</f>
        <v>0</v>
      </c>
      <c r="CG19" s="27">
        <f>('raw data'!CF19/'raw data'!$CH19)*100</f>
        <v>0</v>
      </c>
      <c r="CH19" s="27">
        <f>('raw data'!CI19/'raw data'!$CH19)*100</f>
        <v>8.1481481481481488</v>
      </c>
      <c r="CI19" s="27">
        <f>('raw data'!CJ19/'raw data'!$CH19)*100</f>
        <v>56.666666666666664</v>
      </c>
      <c r="CJ19" s="27">
        <f>('raw data'!CK19/'raw data'!$CH19)*100</f>
        <v>12.592592592592592</v>
      </c>
      <c r="CK19" s="27">
        <f>('raw data'!CL19/'raw data'!$CH19)*100</f>
        <v>4.0740740740740744</v>
      </c>
      <c r="CL19" s="27">
        <f>('raw data'!CM19/'raw data'!$CH19)*100</f>
        <v>1.1111111111111112</v>
      </c>
      <c r="CM19" s="27">
        <f>('raw data'!CN19/'raw data'!$CH19)*100</f>
        <v>0</v>
      </c>
      <c r="CN19" s="27">
        <f>('raw data'!CO19/'raw data'!$CH19)*100</f>
        <v>2.2222222222222223</v>
      </c>
      <c r="CO19" s="27">
        <f>('raw data'!CP19/'raw data'!$CH19)*100</f>
        <v>0.74074074074074081</v>
      </c>
      <c r="CP19" s="27">
        <f>('raw data'!CQ19/'raw data'!$CH19)*100</f>
        <v>10.37037037037037</v>
      </c>
      <c r="CQ19" s="27">
        <f>('raw data'!CR19/'raw data'!$CH19)*100</f>
        <v>0.37037037037037041</v>
      </c>
      <c r="CR19" s="27">
        <f>('raw data'!CS19/'raw data'!$CH19)*100</f>
        <v>7.0370370370370372</v>
      </c>
      <c r="CS19" s="27">
        <f>('raw data'!CT19/'raw data'!$CH19)*100</f>
        <v>0.37037037037037041</v>
      </c>
      <c r="CT19" s="27">
        <f>('raw data'!CU19/'raw data'!$CH19)*100</f>
        <v>1.8518518518518516</v>
      </c>
      <c r="CU19" s="27">
        <f>('raw data'!CV19/'raw data'!$CH19)*100</f>
        <v>0.37037037037037041</v>
      </c>
      <c r="CV19" s="27">
        <f>('raw data'!CW19/'raw data'!$CH19)*100</f>
        <v>0.37037037037037041</v>
      </c>
      <c r="CW19" s="27">
        <f>('raw data'!CX19/'raw data'!$CH19)*100</f>
        <v>0</v>
      </c>
      <c r="CX19" s="27">
        <f>('raw data'!CY19/'raw data'!$CH19)*100</f>
        <v>0</v>
      </c>
      <c r="CY19" s="27">
        <f>('raw data'!CZ19/'raw data'!$CH19)*100</f>
        <v>0</v>
      </c>
      <c r="CZ19" s="27">
        <f>('raw data'!DA19/'raw data'!$CH19)*100</f>
        <v>0</v>
      </c>
      <c r="DA19" s="27">
        <f>('raw data'!DB19/'raw data'!$CH19)*100</f>
        <v>2.9629629629629632</v>
      </c>
      <c r="DB19" s="27">
        <f>('raw data'!DC19/'raw data'!$CH19)*100</f>
        <v>129.62962962962962</v>
      </c>
      <c r="DC19" s="27">
        <f>('raw data'!DD19/'raw data'!$CH19)*100</f>
        <v>0</v>
      </c>
      <c r="DD19" s="27">
        <f>('raw data'!DE19/'raw data'!$CH19)*100</f>
        <v>8.1481481481481488</v>
      </c>
      <c r="DE19" s="27">
        <f>('raw data'!DF19/'raw data'!$CH19)*100</f>
        <v>136.66666666666666</v>
      </c>
      <c r="DF19" s="2">
        <v>0</v>
      </c>
      <c r="DG19" s="2">
        <v>11.820987654320989</v>
      </c>
    </row>
    <row r="20" spans="1:111" x14ac:dyDescent="0.15">
      <c r="A20" s="13" t="s">
        <v>92</v>
      </c>
      <c r="B20" s="34">
        <v>1906.741</v>
      </c>
      <c r="C20" s="23">
        <v>15</v>
      </c>
      <c r="D20" s="27">
        <f>('raw data'!C20/'raw data'!CH20)*100</f>
        <v>1.1320754716981132</v>
      </c>
      <c r="E20" s="27">
        <f>('raw data'!D20/'raw data'!CH20)*100</f>
        <v>0.37735849056603776</v>
      </c>
      <c r="F20" s="27">
        <f>('raw data'!E20/'raw data'!CH20)*100</f>
        <v>0.37735849056603776</v>
      </c>
      <c r="G20" s="27">
        <f>('raw data'!F20/'raw data'!CH20)*100</f>
        <v>1.5094339622641511</v>
      </c>
      <c r="H20" s="27">
        <f>('raw data'!G20/'raw data'!CH20)*100</f>
        <v>37.35849056603773</v>
      </c>
      <c r="I20" s="27">
        <f>('raw data'!H20/'raw data'!CH20)*100</f>
        <v>13.584905660377359</v>
      </c>
      <c r="J20" s="27">
        <f>('raw data'!I20/'raw data'!$CH20)*100</f>
        <v>1.5094339622641511</v>
      </c>
      <c r="K20" s="27">
        <f>('raw data'!J20/'raw data'!$CH20)*100</f>
        <v>1.8867924528301887</v>
      </c>
      <c r="L20" s="27">
        <f>('raw data'!K20/'raw data'!$CH20)*100</f>
        <v>0.75471698113207553</v>
      </c>
      <c r="M20" s="27">
        <f>('raw data'!L20/'raw data'!$CH20)*100</f>
        <v>0.75471698113207553</v>
      </c>
      <c r="N20" s="27">
        <f>('raw data'!M20/'raw data'!$CH20)*100</f>
        <v>1.1320754716981132</v>
      </c>
      <c r="O20" s="27">
        <f>('raw data'!N20/'raw data'!$CH20)*100</f>
        <v>0.75471698113207553</v>
      </c>
      <c r="P20" s="27">
        <f>('raw data'!O20/'raw data'!$CH20)*100</f>
        <v>1.1320754716981132</v>
      </c>
      <c r="Q20" s="27">
        <f>('raw data'!P20/'raw data'!$CH20)*100</f>
        <v>0.37735849056603776</v>
      </c>
      <c r="R20" s="27">
        <f>('raw data'!Q20/'raw data'!$CH20)*100</f>
        <v>2.2641509433962264</v>
      </c>
      <c r="S20" s="27">
        <f>('raw data'!R20/'raw data'!$CH20)*100</f>
        <v>6.4150943396226419</v>
      </c>
      <c r="T20" s="27">
        <f>('raw data'!S20/'raw data'!$CH20)*100</f>
        <v>0.75471698113207553</v>
      </c>
      <c r="U20" s="27">
        <f>('raw data'!T20/'raw data'!$CH20)*100</f>
        <v>1.5094339622641511</v>
      </c>
      <c r="V20" s="27">
        <f>('raw data'!U20/'raw data'!$CH20)*100</f>
        <v>0</v>
      </c>
      <c r="W20" s="27">
        <f>('raw data'!V20/'raw data'!$CH20)*100</f>
        <v>0.37735849056603776</v>
      </c>
      <c r="X20" s="27">
        <f>('raw data'!W20/'raw data'!$CH20)*100</f>
        <v>0</v>
      </c>
      <c r="Y20" s="27">
        <f>('raw data'!X20/'raw data'!$CH20)*100</f>
        <v>1.1320754716981132</v>
      </c>
      <c r="Z20" s="27">
        <f>('raw data'!Y20/'raw data'!$CH20)*100</f>
        <v>0.75471698113207553</v>
      </c>
      <c r="AA20" s="27">
        <f>('raw data'!Z20/'raw data'!$CH20)*100</f>
        <v>0</v>
      </c>
      <c r="AB20" s="27">
        <f>('raw data'!AA20/'raw data'!$CH20)*100</f>
        <v>0.37735849056603776</v>
      </c>
      <c r="AC20" s="27">
        <f>('raw data'!AB20/'raw data'!$CH20)*100</f>
        <v>0.75471698113207553</v>
      </c>
      <c r="AD20" s="27">
        <f>('raw data'!AC20/'raw data'!$CH20)*100</f>
        <v>1.8867924528301887</v>
      </c>
      <c r="AE20" s="27">
        <f>('raw data'!AD20/'raw data'!$CH20)*100</f>
        <v>5.2830188679245289</v>
      </c>
      <c r="AF20" s="27">
        <f>('raw data'!AE20/'raw data'!$CH20)*100</f>
        <v>1.8867924528301887</v>
      </c>
      <c r="AG20" s="27">
        <f>('raw data'!AF20/'raw data'!$CH20)*100</f>
        <v>0.37735849056603776</v>
      </c>
      <c r="AH20" s="27">
        <f>('raw data'!AG20/'raw data'!$CH20)*100</f>
        <v>2.6415094339622645</v>
      </c>
      <c r="AI20" s="27">
        <f>('raw data'!AH20/'raw data'!$CH20)*100</f>
        <v>0</v>
      </c>
      <c r="AJ20" s="27">
        <f>('raw data'!AI20/'raw data'!$CH20)*100</f>
        <v>0</v>
      </c>
      <c r="AK20" s="27">
        <f>('raw data'!AJ20/'raw data'!$CH20)*100</f>
        <v>0</v>
      </c>
      <c r="AL20" s="27">
        <f>('raw data'!AK20/'raw data'!$CH20)*100</f>
        <v>0</v>
      </c>
      <c r="AM20" s="27">
        <f>('raw data'!AL20/'raw data'!$CH20)*100</f>
        <v>0.37735849056603776</v>
      </c>
      <c r="AN20" s="27">
        <f>('raw data'!AM20/'raw data'!$CH20)*100</f>
        <v>0</v>
      </c>
      <c r="AO20" s="27">
        <f>('raw data'!AN20/'raw data'!$CH20)*100</f>
        <v>0</v>
      </c>
      <c r="AP20" s="27">
        <f>('raw data'!AO20/'raw data'!$CH20)*100</f>
        <v>0</v>
      </c>
      <c r="AQ20" s="27">
        <f>('raw data'!AP20/'raw data'!$CH20)*100</f>
        <v>0</v>
      </c>
      <c r="AR20" s="27">
        <f>('raw data'!AQ20/'raw data'!$CH20)*100</f>
        <v>0</v>
      </c>
      <c r="AS20" s="27">
        <f>('raw data'!AR20/'raw data'!$CH20)*100</f>
        <v>0</v>
      </c>
      <c r="AT20" s="27">
        <f>('raw data'!AS20/'raw data'!$CH20)*100</f>
        <v>0</v>
      </c>
      <c r="AU20" s="27">
        <f>('raw data'!AT20/'raw data'!$CH20)*100</f>
        <v>0</v>
      </c>
      <c r="AV20" s="27">
        <f>('raw data'!AU20/'raw data'!$CH20)*100</f>
        <v>0</v>
      </c>
      <c r="AW20" s="27">
        <f>('raw data'!AV20/'raw data'!$CH20)*100</f>
        <v>0</v>
      </c>
      <c r="AX20" s="27">
        <f>('raw data'!AW20/'raw data'!$CH20)*100</f>
        <v>0.37735849056603776</v>
      </c>
      <c r="AY20" s="27">
        <f>('raw data'!AX20/'raw data'!$CH20)*100</f>
        <v>0</v>
      </c>
      <c r="AZ20" s="27">
        <f>('raw data'!AY20/'raw data'!$CH20)*100</f>
        <v>0.37735849056603776</v>
      </c>
      <c r="BA20" s="27">
        <f>('raw data'!AZ20/'raw data'!$CH20)*100</f>
        <v>0</v>
      </c>
      <c r="BB20" s="27">
        <f>('raw data'!BA20/'raw data'!$CH20)*100</f>
        <v>0</v>
      </c>
      <c r="BC20" s="27">
        <f>('raw data'!BB20/'raw data'!$CH20)*100</f>
        <v>0</v>
      </c>
      <c r="BD20" s="27">
        <f>('raw data'!BC20/'raw data'!$CH20)*100</f>
        <v>0</v>
      </c>
      <c r="BE20" s="27">
        <f>('raw data'!BD20/'raw data'!$CH20)*100</f>
        <v>0</v>
      </c>
      <c r="BF20" s="27">
        <f>('raw data'!BE20/'raw data'!$CH20)*100</f>
        <v>0</v>
      </c>
      <c r="BG20" s="27">
        <f>('raw data'!BF20/'raw data'!$CH20)*100</f>
        <v>0.37735849056603776</v>
      </c>
      <c r="BH20" s="27">
        <f>('raw data'!BG20/'raw data'!$CH20)*100</f>
        <v>0</v>
      </c>
      <c r="BI20" s="27">
        <f>('raw data'!BH20/'raw data'!$CH20)*100</f>
        <v>0</v>
      </c>
      <c r="BJ20" s="27">
        <f>('raw data'!BI20/'raw data'!$CH20)*100</f>
        <v>0</v>
      </c>
      <c r="BK20" s="27">
        <f>('raw data'!BJ20/'raw data'!$CH20)*100</f>
        <v>0</v>
      </c>
      <c r="BL20" s="27">
        <f>('raw data'!BK20/'raw data'!$CH20)*100</f>
        <v>0</v>
      </c>
      <c r="BM20" s="27">
        <f>('raw data'!BL20/'raw data'!$CH20)*100</f>
        <v>0</v>
      </c>
      <c r="BN20" s="27">
        <f>('raw data'!BM20/'raw data'!$CH20)*100</f>
        <v>0</v>
      </c>
      <c r="BO20" s="27">
        <f>('raw data'!BN20/'raw data'!$CH20)*100</f>
        <v>0.37735849056603776</v>
      </c>
      <c r="BP20" s="27">
        <f>('raw data'!BO20/'raw data'!$CH20)*100</f>
        <v>0</v>
      </c>
      <c r="BQ20" s="27">
        <f>('raw data'!BP20/'raw data'!$CH20)*100</f>
        <v>0</v>
      </c>
      <c r="BR20" s="27">
        <f>('raw data'!BQ20/'raw data'!$CH20)*100</f>
        <v>0</v>
      </c>
      <c r="BS20" s="27">
        <f>('raw data'!BR20/'raw data'!$CH20)*100</f>
        <v>0</v>
      </c>
      <c r="BT20" s="27">
        <f>('raw data'!BS20/'raw data'!$CH20)*100</f>
        <v>0</v>
      </c>
      <c r="BU20" s="27">
        <f>('raw data'!BT20/'raw data'!$CH20)*100</f>
        <v>0</v>
      </c>
      <c r="BV20" s="27">
        <f>('raw data'!BU20/'raw data'!$CH20)*100</f>
        <v>0</v>
      </c>
      <c r="BW20" s="27">
        <f>('raw data'!BV20/'raw data'!$CH20)*100</f>
        <v>0</v>
      </c>
      <c r="BX20" s="27">
        <f>('raw data'!BW20/'raw data'!$CH20)*100</f>
        <v>0</v>
      </c>
      <c r="BY20" s="27">
        <f>('raw data'!BX20/'raw data'!$CH20)*100</f>
        <v>0</v>
      </c>
      <c r="BZ20" s="27">
        <f>('raw data'!BY20/'raw data'!$CH20)*100</f>
        <v>0</v>
      </c>
      <c r="CA20" s="27">
        <f>('raw data'!BZ20/'raw data'!$CH20)*100</f>
        <v>0</v>
      </c>
      <c r="CB20" s="27">
        <f>('raw data'!CA20/'raw data'!$CH20)*100</f>
        <v>0</v>
      </c>
      <c r="CC20" s="27">
        <f>('raw data'!CB20/'raw data'!$CH20)*100</f>
        <v>0</v>
      </c>
      <c r="CD20" s="27">
        <f>('raw data'!CC20/'raw data'!$CH20)*100</f>
        <v>0</v>
      </c>
      <c r="CE20" s="27">
        <f>('raw data'!CD20/'raw data'!$CH20)*100</f>
        <v>0.37735849056603776</v>
      </c>
      <c r="CF20" s="27">
        <f>('raw data'!CE20/'raw data'!$CH20)*100</f>
        <v>0</v>
      </c>
      <c r="CG20" s="27">
        <f>('raw data'!CF20/'raw data'!$CH20)*100</f>
        <v>0</v>
      </c>
      <c r="CH20" s="27">
        <f>('raw data'!CI20/'raw data'!$CH20)*100</f>
        <v>8.6792452830188669</v>
      </c>
      <c r="CI20" s="27">
        <f>('raw data'!CJ20/'raw data'!$CH20)*100</f>
        <v>128.30188679245282</v>
      </c>
      <c r="CJ20" s="27">
        <f>('raw data'!CK20/'raw data'!$CH20)*100</f>
        <v>18.490566037735849</v>
      </c>
      <c r="CK20" s="27">
        <f>('raw data'!CL20/'raw data'!$CH20)*100</f>
        <v>5.2830188679245289</v>
      </c>
      <c r="CL20" s="27">
        <f>('raw data'!CM20/'raw data'!$CH20)*100</f>
        <v>1.5094339622641511</v>
      </c>
      <c r="CM20" s="27">
        <f>('raw data'!CN20/'raw data'!$CH20)*100</f>
        <v>0</v>
      </c>
      <c r="CN20" s="27">
        <f>('raw data'!CO20/'raw data'!$CH20)*100</f>
        <v>2.2641509433962264</v>
      </c>
      <c r="CO20" s="27">
        <f>('raw data'!CP20/'raw data'!$CH20)*100</f>
        <v>1.5094339622641511</v>
      </c>
      <c r="CP20" s="27">
        <f>('raw data'!CQ20/'raw data'!$CH20)*100</f>
        <v>9.433962264150944</v>
      </c>
      <c r="CQ20" s="27">
        <f>('raw data'!CR20/'raw data'!$CH20)*100</f>
        <v>0.75471698113207553</v>
      </c>
      <c r="CR20" s="27">
        <f>('raw data'!CS20/'raw data'!$CH20)*100</f>
        <v>6.4150943396226419</v>
      </c>
      <c r="CS20" s="27">
        <f>('raw data'!CT20/'raw data'!$CH20)*100</f>
        <v>0.37735849056603776</v>
      </c>
      <c r="CT20" s="27">
        <f>('raw data'!CU20/'raw data'!$CH20)*100</f>
        <v>0.75471698113207553</v>
      </c>
      <c r="CU20" s="27">
        <f>('raw data'!CV20/'raw data'!$CH20)*100</f>
        <v>1.1320754716981132</v>
      </c>
      <c r="CV20" s="27">
        <f>('raw data'!CW20/'raw data'!$CH20)*100</f>
        <v>0</v>
      </c>
      <c r="CW20" s="27">
        <f>('raw data'!CX20/'raw data'!$CH20)*100</f>
        <v>0</v>
      </c>
      <c r="CX20" s="27">
        <f>('raw data'!CY20/'raw data'!$CH20)*100</f>
        <v>0</v>
      </c>
      <c r="CY20" s="27">
        <f>('raw data'!CZ20/'raw data'!$CH20)*100</f>
        <v>0</v>
      </c>
      <c r="CZ20" s="27">
        <f>('raw data'!DA20/'raw data'!$CH20)*100</f>
        <v>0</v>
      </c>
      <c r="DA20" s="27">
        <f>('raw data'!DB20/'raw data'!$CH20)*100</f>
        <v>1.1320754716981132</v>
      </c>
      <c r="DB20" s="27">
        <f>('raw data'!DC20/'raw data'!$CH20)*100</f>
        <v>127.92452830188678</v>
      </c>
      <c r="DC20" s="27">
        <f>('raw data'!DD20/'raw data'!$CH20)*100</f>
        <v>0.37735849056603776</v>
      </c>
      <c r="DD20" s="27">
        <f>('raw data'!DE20/'raw data'!$CH20)*100</f>
        <v>9.433962264150944</v>
      </c>
      <c r="DE20" s="27">
        <f>('raw data'!DF20/'raw data'!$CH20)*100</f>
        <v>130.18867924528303</v>
      </c>
      <c r="DF20" s="2">
        <v>0</v>
      </c>
      <c r="DG20" s="2">
        <v>9.3999260081391043</v>
      </c>
    </row>
    <row r="21" spans="1:111" x14ac:dyDescent="0.15">
      <c r="A21" s="13" t="s">
        <v>92</v>
      </c>
      <c r="B21" s="34">
        <v>1901.58</v>
      </c>
      <c r="C21" s="23">
        <v>15.8</v>
      </c>
      <c r="D21" s="27">
        <f>('raw data'!C21/'raw data'!CH21)*100</f>
        <v>1.5503875968992249</v>
      </c>
      <c r="E21" s="27">
        <f>('raw data'!D21/'raw data'!CH21)*100</f>
        <v>0</v>
      </c>
      <c r="F21" s="27">
        <f>('raw data'!E21/'raw data'!CH21)*100</f>
        <v>0.77519379844961245</v>
      </c>
      <c r="G21" s="27">
        <f>('raw data'!F21/'raw data'!CH21)*100</f>
        <v>0.77519379844961245</v>
      </c>
      <c r="H21" s="27">
        <f>('raw data'!G21/'raw data'!CH21)*100</f>
        <v>33.333333333333329</v>
      </c>
      <c r="I21" s="27">
        <f>('raw data'!H21/'raw data'!CH21)*100</f>
        <v>20.930232558139537</v>
      </c>
      <c r="J21" s="27">
        <f>('raw data'!I21/'raw data'!$CH21)*100</f>
        <v>1.9379844961240309</v>
      </c>
      <c r="K21" s="27">
        <f>('raw data'!J21/'raw data'!$CH21)*100</f>
        <v>0.77519379844961245</v>
      </c>
      <c r="L21" s="27">
        <f>('raw data'!K21/'raw data'!$CH21)*100</f>
        <v>0.38759689922480622</v>
      </c>
      <c r="M21" s="27">
        <f>('raw data'!L21/'raw data'!$CH21)*100</f>
        <v>0.77519379844961245</v>
      </c>
      <c r="N21" s="27">
        <f>('raw data'!M21/'raw data'!$CH21)*100</f>
        <v>4.2635658914728678</v>
      </c>
      <c r="O21" s="27">
        <f>('raw data'!N21/'raw data'!$CH21)*100</f>
        <v>0.77519379844961245</v>
      </c>
      <c r="P21" s="27">
        <f>('raw data'!O21/'raw data'!$CH21)*100</f>
        <v>1.9379844961240309</v>
      </c>
      <c r="Q21" s="27">
        <f>('raw data'!P21/'raw data'!$CH21)*100</f>
        <v>0</v>
      </c>
      <c r="R21" s="27">
        <f>('raw data'!Q21/'raw data'!$CH21)*100</f>
        <v>0.77519379844961245</v>
      </c>
      <c r="S21" s="27">
        <f>('raw data'!R21/'raw data'!$CH21)*100</f>
        <v>8.5271317829457356</v>
      </c>
      <c r="T21" s="27">
        <f>('raw data'!S21/'raw data'!$CH21)*100</f>
        <v>0.77519379844961245</v>
      </c>
      <c r="U21" s="27">
        <f>('raw data'!T21/'raw data'!$CH21)*100</f>
        <v>1.1627906976744187</v>
      </c>
      <c r="V21" s="27">
        <f>('raw data'!U21/'raw data'!$CH21)*100</f>
        <v>0.77519379844961245</v>
      </c>
      <c r="W21" s="27">
        <f>('raw data'!V21/'raw data'!$CH21)*100</f>
        <v>0</v>
      </c>
      <c r="X21" s="27">
        <f>('raw data'!W21/'raw data'!$CH21)*100</f>
        <v>0</v>
      </c>
      <c r="Y21" s="27">
        <f>('raw data'!X21/'raw data'!$CH21)*100</f>
        <v>0.38759689922480622</v>
      </c>
      <c r="Z21" s="27">
        <f>('raw data'!Y21/'raw data'!$CH21)*100</f>
        <v>1.1627906976744187</v>
      </c>
      <c r="AA21" s="27">
        <f>('raw data'!Z21/'raw data'!$CH21)*100</f>
        <v>0</v>
      </c>
      <c r="AB21" s="27">
        <f>('raw data'!AA21/'raw data'!$CH21)*100</f>
        <v>0</v>
      </c>
      <c r="AC21" s="27">
        <f>('raw data'!AB21/'raw data'!$CH21)*100</f>
        <v>1.1627906976744187</v>
      </c>
      <c r="AD21" s="27">
        <f>('raw data'!AC21/'raw data'!$CH21)*100</f>
        <v>1.1627906976744187</v>
      </c>
      <c r="AE21" s="27">
        <f>('raw data'!AD21/'raw data'!$CH21)*100</f>
        <v>1.1627906976744187</v>
      </c>
      <c r="AF21" s="27">
        <f>('raw data'!AE21/'raw data'!$CH21)*100</f>
        <v>0</v>
      </c>
      <c r="AG21" s="27">
        <f>('raw data'!AF21/'raw data'!$CH21)*100</f>
        <v>0</v>
      </c>
      <c r="AH21" s="27">
        <f>('raw data'!AG21/'raw data'!$CH21)*100</f>
        <v>2.7131782945736433</v>
      </c>
      <c r="AI21" s="27">
        <f>('raw data'!AH21/'raw data'!$CH21)*100</f>
        <v>1.1627906976744187</v>
      </c>
      <c r="AJ21" s="27">
        <f>('raw data'!AI21/'raw data'!$CH21)*100</f>
        <v>1.1627906976744187</v>
      </c>
      <c r="AK21" s="27">
        <f>('raw data'!AJ21/'raw data'!$CH21)*100</f>
        <v>0</v>
      </c>
      <c r="AL21" s="27">
        <f>('raw data'!AK21/'raw data'!$CH21)*100</f>
        <v>0</v>
      </c>
      <c r="AM21" s="27">
        <f>('raw data'!AL21/'raw data'!$CH21)*100</f>
        <v>0</v>
      </c>
      <c r="AN21" s="27">
        <f>('raw data'!AM21/'raw data'!$CH21)*100</f>
        <v>0</v>
      </c>
      <c r="AO21" s="27">
        <f>('raw data'!AN21/'raw data'!$CH21)*100</f>
        <v>0</v>
      </c>
      <c r="AP21" s="27">
        <f>('raw data'!AO21/'raw data'!$CH21)*100</f>
        <v>0</v>
      </c>
      <c r="AQ21" s="27">
        <f>('raw data'!AP21/'raw data'!$CH21)*100</f>
        <v>0.38759689922480622</v>
      </c>
      <c r="AR21" s="27">
        <f>('raw data'!AQ21/'raw data'!$CH21)*100</f>
        <v>0</v>
      </c>
      <c r="AS21" s="27">
        <f>('raw data'!AR21/'raw data'!$CH21)*100</f>
        <v>0</v>
      </c>
      <c r="AT21" s="27">
        <f>('raw data'!AS21/'raw data'!$CH21)*100</f>
        <v>0</v>
      </c>
      <c r="AU21" s="27">
        <f>('raw data'!AT21/'raw data'!$CH21)*100</f>
        <v>0</v>
      </c>
      <c r="AV21" s="27">
        <f>('raw data'!AU21/'raw data'!$CH21)*100</f>
        <v>0</v>
      </c>
      <c r="AW21" s="27">
        <f>('raw data'!AV21/'raw data'!$CH21)*100</f>
        <v>0</v>
      </c>
      <c r="AX21" s="27">
        <f>('raw data'!AW21/'raw data'!$CH21)*100</f>
        <v>0</v>
      </c>
      <c r="AY21" s="27">
        <f>('raw data'!AX21/'raw data'!$CH21)*100</f>
        <v>0</v>
      </c>
      <c r="AZ21" s="27">
        <f>('raw data'!AY21/'raw data'!$CH21)*100</f>
        <v>0.38759689922480622</v>
      </c>
      <c r="BA21" s="27">
        <f>('raw data'!AZ21/'raw data'!$CH21)*100</f>
        <v>0</v>
      </c>
      <c r="BB21" s="27">
        <f>('raw data'!BA21/'raw data'!$CH21)*100</f>
        <v>0</v>
      </c>
      <c r="BC21" s="27">
        <f>('raw data'!BB21/'raw data'!$CH21)*100</f>
        <v>0</v>
      </c>
      <c r="BD21" s="27">
        <f>('raw data'!BC21/'raw data'!$CH21)*100</f>
        <v>0</v>
      </c>
      <c r="BE21" s="27">
        <f>('raw data'!BD21/'raw data'!$CH21)*100</f>
        <v>0</v>
      </c>
      <c r="BF21" s="27">
        <f>('raw data'!BE21/'raw data'!$CH21)*100</f>
        <v>0</v>
      </c>
      <c r="BG21" s="27">
        <f>('raw data'!BF21/'raw data'!$CH21)*100</f>
        <v>0</v>
      </c>
      <c r="BH21" s="27">
        <f>('raw data'!BG21/'raw data'!$CH21)*100</f>
        <v>0</v>
      </c>
      <c r="BI21" s="27">
        <f>('raw data'!BH21/'raw data'!$CH21)*100</f>
        <v>0</v>
      </c>
      <c r="BJ21" s="27">
        <f>('raw data'!BI21/'raw data'!$CH21)*100</f>
        <v>0</v>
      </c>
      <c r="BK21" s="27">
        <f>('raw data'!BJ21/'raw data'!$CH21)*100</f>
        <v>0</v>
      </c>
      <c r="BL21" s="27">
        <f>('raw data'!BK21/'raw data'!$CH21)*100</f>
        <v>0</v>
      </c>
      <c r="BM21" s="27">
        <f>('raw data'!BL21/'raw data'!$CH21)*100</f>
        <v>0</v>
      </c>
      <c r="BN21" s="27">
        <f>('raw data'!BM21/'raw data'!$CH21)*100</f>
        <v>0</v>
      </c>
      <c r="BO21" s="27">
        <f>('raw data'!BN21/'raw data'!$CH21)*100</f>
        <v>0</v>
      </c>
      <c r="BP21" s="27">
        <f>('raw data'!BO21/'raw data'!$CH21)*100</f>
        <v>0</v>
      </c>
      <c r="BQ21" s="27">
        <f>('raw data'!BP21/'raw data'!$CH21)*100</f>
        <v>0</v>
      </c>
      <c r="BR21" s="27">
        <f>('raw data'!BQ21/'raw data'!$CH21)*100</f>
        <v>0</v>
      </c>
      <c r="BS21" s="27">
        <f>('raw data'!BR21/'raw data'!$CH21)*100</f>
        <v>0</v>
      </c>
      <c r="BT21" s="27">
        <f>('raw data'!BS21/'raw data'!$CH21)*100</f>
        <v>0</v>
      </c>
      <c r="BU21" s="27">
        <f>('raw data'!BT21/'raw data'!$CH21)*100</f>
        <v>0</v>
      </c>
      <c r="BV21" s="27">
        <f>('raw data'!BU21/'raw data'!$CH21)*100</f>
        <v>0</v>
      </c>
      <c r="BW21" s="27">
        <f>('raw data'!BV21/'raw data'!$CH21)*100</f>
        <v>0</v>
      </c>
      <c r="BX21" s="27">
        <f>('raw data'!BW21/'raw data'!$CH21)*100</f>
        <v>0</v>
      </c>
      <c r="BY21" s="27">
        <f>('raw data'!BX21/'raw data'!$CH21)*100</f>
        <v>0</v>
      </c>
      <c r="BZ21" s="27">
        <f>('raw data'!BY21/'raw data'!$CH21)*100</f>
        <v>0</v>
      </c>
      <c r="CA21" s="27">
        <f>('raw data'!BZ21/'raw data'!$CH21)*100</f>
        <v>0</v>
      </c>
      <c r="CB21" s="27">
        <f>('raw data'!CA21/'raw data'!$CH21)*100</f>
        <v>0</v>
      </c>
      <c r="CC21" s="27">
        <f>('raw data'!CB21/'raw data'!$CH21)*100</f>
        <v>0</v>
      </c>
      <c r="CD21" s="27">
        <f>('raw data'!CC21/'raw data'!$CH21)*100</f>
        <v>0</v>
      </c>
      <c r="CE21" s="27">
        <f>('raw data'!CD21/'raw data'!$CH21)*100</f>
        <v>0</v>
      </c>
      <c r="CF21" s="27">
        <f>('raw data'!CE21/'raw data'!$CH21)*100</f>
        <v>0</v>
      </c>
      <c r="CG21" s="27">
        <f>('raw data'!CF21/'raw data'!$CH21)*100</f>
        <v>0</v>
      </c>
      <c r="CH21" s="27">
        <f>('raw data'!CI21/'raw data'!$CH21)*100</f>
        <v>8.9147286821705425</v>
      </c>
      <c r="CI21" s="27">
        <f>('raw data'!CJ21/'raw data'!$CH21)*100</f>
        <v>121.31782945736434</v>
      </c>
      <c r="CJ21" s="27">
        <f>('raw data'!CK21/'raw data'!$CH21)*100</f>
        <v>22.093023255813954</v>
      </c>
      <c r="CK21" s="27">
        <f>('raw data'!CL21/'raw data'!$CH21)*100</f>
        <v>4.2635658914728678</v>
      </c>
      <c r="CL21" s="27">
        <f>('raw data'!CM21/'raw data'!$CH21)*100</f>
        <v>0</v>
      </c>
      <c r="CM21" s="27">
        <f>('raw data'!CN21/'raw data'!$CH21)*100</f>
        <v>0</v>
      </c>
      <c r="CN21" s="27">
        <f>('raw data'!CO21/'raw data'!$CH21)*100</f>
        <v>2.3255813953488373</v>
      </c>
      <c r="CO21" s="27">
        <f>('raw data'!CP21/'raw data'!$CH21)*100</f>
        <v>1.9379844961240309</v>
      </c>
      <c r="CP21" s="27">
        <f>('raw data'!CQ21/'raw data'!$CH21)*100</f>
        <v>8.5271317829457356</v>
      </c>
      <c r="CQ21" s="27">
        <f>('raw data'!CR21/'raw data'!$CH21)*100</f>
        <v>0.38759689922480622</v>
      </c>
      <c r="CR21" s="27">
        <f>('raw data'!CS21/'raw data'!$CH21)*100</f>
        <v>6.5891472868217065</v>
      </c>
      <c r="CS21" s="27">
        <f>('raw data'!CT21/'raw data'!$CH21)*100</f>
        <v>0.38759689922480622</v>
      </c>
      <c r="CT21" s="27">
        <f>('raw data'!CU21/'raw data'!$CH21)*100</f>
        <v>0.77519379844961245</v>
      </c>
      <c r="CU21" s="27">
        <f>('raw data'!CV21/'raw data'!$CH21)*100</f>
        <v>0.38759689922480622</v>
      </c>
      <c r="CV21" s="27">
        <f>('raw data'!CW21/'raw data'!$CH21)*100</f>
        <v>0</v>
      </c>
      <c r="CW21" s="27">
        <f>('raw data'!CX21/'raw data'!$CH21)*100</f>
        <v>0</v>
      </c>
      <c r="CX21" s="27">
        <f>('raw data'!CY21/'raw data'!$CH21)*100</f>
        <v>0</v>
      </c>
      <c r="CY21" s="27">
        <f>('raw data'!CZ21/'raw data'!$CH21)*100</f>
        <v>0</v>
      </c>
      <c r="CZ21" s="27">
        <f>('raw data'!DA21/'raw data'!$CH21)*100</f>
        <v>0</v>
      </c>
      <c r="DA21" s="27">
        <f>('raw data'!DB21/'raw data'!$CH21)*100</f>
        <v>0.38759689922480622</v>
      </c>
      <c r="DB21" s="27">
        <f>('raw data'!DC21/'raw data'!$CH21)*100</f>
        <v>141.86046511627907</v>
      </c>
      <c r="DC21" s="27">
        <f>('raw data'!DD21/'raw data'!$CH21)*100</f>
        <v>0.77519379844961245</v>
      </c>
      <c r="DD21" s="27">
        <f>('raw data'!DE21/'raw data'!$CH21)*100</f>
        <v>6.2015503875968996</v>
      </c>
      <c r="DE21" s="27">
        <f>('raw data'!DF21/'raw data'!$CH21)*100</f>
        <v>141.08527131782947</v>
      </c>
      <c r="DF21" s="2">
        <v>6.803193335647344</v>
      </c>
      <c r="DG21" s="2">
        <v>6.803193335647344</v>
      </c>
    </row>
    <row r="22" spans="1:111" x14ac:dyDescent="0.15">
      <c r="A22" s="13" t="s">
        <v>92</v>
      </c>
      <c r="B22" s="34">
        <v>1896.34</v>
      </c>
      <c r="C22" s="23">
        <v>16.600000000000001</v>
      </c>
      <c r="D22" s="27">
        <f>('raw data'!C22/'raw data'!CH22)*100</f>
        <v>0.37174721189591076</v>
      </c>
      <c r="E22" s="27">
        <f>('raw data'!D22/'raw data'!CH22)*100</f>
        <v>0</v>
      </c>
      <c r="F22" s="27">
        <f>('raw data'!E22/'raw data'!CH22)*100</f>
        <v>0.74349442379182151</v>
      </c>
      <c r="G22" s="27">
        <f>('raw data'!F22/'raw data'!CH22)*100</f>
        <v>1.8587360594795539</v>
      </c>
      <c r="H22" s="27">
        <f>('raw data'!G22/'raw data'!CH22)*100</f>
        <v>35.315985130111528</v>
      </c>
      <c r="I22" s="27">
        <f>('raw data'!H22/'raw data'!CH22)*100</f>
        <v>23.791821561338288</v>
      </c>
      <c r="J22" s="27">
        <f>('raw data'!I22/'raw data'!$CH22)*100</f>
        <v>0.74349442379182151</v>
      </c>
      <c r="K22" s="27">
        <f>('raw data'!J22/'raw data'!$CH22)*100</f>
        <v>2.2304832713754648</v>
      </c>
      <c r="L22" s="27">
        <f>('raw data'!K22/'raw data'!$CH22)*100</f>
        <v>0.74349442379182151</v>
      </c>
      <c r="M22" s="27">
        <f>('raw data'!L22/'raw data'!$CH22)*100</f>
        <v>0.37174721189591076</v>
      </c>
      <c r="N22" s="27">
        <f>('raw data'!M22/'raw data'!$CH22)*100</f>
        <v>2.2304832713754648</v>
      </c>
      <c r="O22" s="27">
        <f>('raw data'!N22/'raw data'!$CH22)*100</f>
        <v>0.74349442379182151</v>
      </c>
      <c r="P22" s="27">
        <f>('raw data'!O22/'raw data'!$CH22)*100</f>
        <v>2.6022304832713754</v>
      </c>
      <c r="Q22" s="27">
        <f>('raw data'!P22/'raw data'!$CH22)*100</f>
        <v>0</v>
      </c>
      <c r="R22" s="27">
        <f>('raw data'!Q22/'raw data'!$CH22)*100</f>
        <v>0.74349442379182151</v>
      </c>
      <c r="S22" s="27">
        <f>('raw data'!R22/'raw data'!$CH22)*100</f>
        <v>7.8066914498141262</v>
      </c>
      <c r="T22" s="27">
        <f>('raw data'!S22/'raw data'!$CH22)*100</f>
        <v>0.37174721189591076</v>
      </c>
      <c r="U22" s="27">
        <f>('raw data'!T22/'raw data'!$CH22)*100</f>
        <v>1.486988847583643</v>
      </c>
      <c r="V22" s="27">
        <f>('raw data'!U22/'raw data'!$CH22)*100</f>
        <v>0.74349442379182151</v>
      </c>
      <c r="W22" s="27">
        <f>('raw data'!V22/'raw data'!$CH22)*100</f>
        <v>0.37174721189591076</v>
      </c>
      <c r="X22" s="27">
        <f>('raw data'!W22/'raw data'!$CH22)*100</f>
        <v>0</v>
      </c>
      <c r="Y22" s="27">
        <f>('raw data'!X22/'raw data'!$CH22)*100</f>
        <v>0</v>
      </c>
      <c r="Z22" s="27">
        <f>('raw data'!Y22/'raw data'!$CH22)*100</f>
        <v>0.37174721189591076</v>
      </c>
      <c r="AA22" s="27">
        <f>('raw data'!Z22/'raw data'!$CH22)*100</f>
        <v>0</v>
      </c>
      <c r="AB22" s="27">
        <f>('raw data'!AA22/'raw data'!$CH22)*100</f>
        <v>0.37174721189591076</v>
      </c>
      <c r="AC22" s="27">
        <f>('raw data'!AB22/'raw data'!$CH22)*100</f>
        <v>0</v>
      </c>
      <c r="AD22" s="27">
        <f>('raw data'!AC22/'raw data'!$CH22)*100</f>
        <v>0.37174721189591076</v>
      </c>
      <c r="AE22" s="27">
        <f>('raw data'!AD22/'raw data'!$CH22)*100</f>
        <v>1.8587360594795539</v>
      </c>
      <c r="AF22" s="27">
        <f>('raw data'!AE22/'raw data'!$CH22)*100</f>
        <v>0.37174721189591076</v>
      </c>
      <c r="AG22" s="27">
        <f>('raw data'!AF22/'raw data'!$CH22)*100</f>
        <v>0</v>
      </c>
      <c r="AH22" s="27">
        <f>('raw data'!AG22/'raw data'!$CH22)*100</f>
        <v>2.6022304832713754</v>
      </c>
      <c r="AI22" s="27">
        <f>('raw data'!AH22/'raw data'!$CH22)*100</f>
        <v>0.37174721189591076</v>
      </c>
      <c r="AJ22" s="27">
        <f>('raw data'!AI22/'raw data'!$CH22)*100</f>
        <v>0.37174721189591076</v>
      </c>
      <c r="AK22" s="27">
        <f>('raw data'!AJ22/'raw data'!$CH22)*100</f>
        <v>0</v>
      </c>
      <c r="AL22" s="27">
        <f>('raw data'!AK22/'raw data'!$CH22)*100</f>
        <v>0</v>
      </c>
      <c r="AM22" s="27">
        <f>('raw data'!AL22/'raw data'!$CH22)*100</f>
        <v>0</v>
      </c>
      <c r="AN22" s="27">
        <f>('raw data'!AM22/'raw data'!$CH22)*100</f>
        <v>0</v>
      </c>
      <c r="AO22" s="27">
        <f>('raw data'!AN22/'raw data'!$CH22)*100</f>
        <v>0</v>
      </c>
      <c r="AP22" s="27">
        <f>('raw data'!AO22/'raw data'!$CH22)*100</f>
        <v>0</v>
      </c>
      <c r="AQ22" s="27">
        <f>('raw data'!AP22/'raw data'!$CH22)*100</f>
        <v>0.37174721189591076</v>
      </c>
      <c r="AR22" s="27">
        <f>('raw data'!AQ22/'raw data'!$CH22)*100</f>
        <v>0</v>
      </c>
      <c r="AS22" s="27">
        <f>('raw data'!AR22/'raw data'!$CH22)*100</f>
        <v>0</v>
      </c>
      <c r="AT22" s="27">
        <f>('raw data'!AS22/'raw data'!$CH22)*100</f>
        <v>0</v>
      </c>
      <c r="AU22" s="27">
        <f>('raw data'!AT22/'raw data'!$CH22)*100</f>
        <v>0</v>
      </c>
      <c r="AV22" s="27">
        <f>('raw data'!AU22/'raw data'!$CH22)*100</f>
        <v>0</v>
      </c>
      <c r="AW22" s="27">
        <f>('raw data'!AV22/'raw data'!$CH22)*100</f>
        <v>0</v>
      </c>
      <c r="AX22" s="27">
        <f>('raw data'!AW22/'raw data'!$CH22)*100</f>
        <v>0.37174721189591076</v>
      </c>
      <c r="AY22" s="27">
        <f>('raw data'!AX22/'raw data'!$CH22)*100</f>
        <v>0</v>
      </c>
      <c r="AZ22" s="27">
        <f>('raw data'!AY22/'raw data'!$CH22)*100</f>
        <v>0</v>
      </c>
      <c r="BA22" s="27">
        <f>('raw data'!AZ22/'raw data'!$CH22)*100</f>
        <v>0</v>
      </c>
      <c r="BB22" s="27">
        <f>('raw data'!BA22/'raw data'!$CH22)*100</f>
        <v>0</v>
      </c>
      <c r="BC22" s="27">
        <f>('raw data'!BB22/'raw data'!$CH22)*100</f>
        <v>0</v>
      </c>
      <c r="BD22" s="27">
        <f>('raw data'!BC22/'raw data'!$CH22)*100</f>
        <v>0</v>
      </c>
      <c r="BE22" s="27">
        <f>('raw data'!BD22/'raw data'!$CH22)*100</f>
        <v>0</v>
      </c>
      <c r="BF22" s="27">
        <f>('raw data'!BE22/'raw data'!$CH22)*100</f>
        <v>0</v>
      </c>
      <c r="BG22" s="27">
        <f>('raw data'!BF22/'raw data'!$CH22)*100</f>
        <v>0</v>
      </c>
      <c r="BH22" s="27">
        <f>('raw data'!BG22/'raw data'!$CH22)*100</f>
        <v>0</v>
      </c>
      <c r="BI22" s="27">
        <f>('raw data'!BH22/'raw data'!$CH22)*100</f>
        <v>0</v>
      </c>
      <c r="BJ22" s="27">
        <f>('raw data'!BI22/'raw data'!$CH22)*100</f>
        <v>0</v>
      </c>
      <c r="BK22" s="27">
        <f>('raw data'!BJ22/'raw data'!$CH22)*100</f>
        <v>0</v>
      </c>
      <c r="BL22" s="27">
        <f>('raw data'!BK22/'raw data'!$CH22)*100</f>
        <v>0</v>
      </c>
      <c r="BM22" s="27">
        <f>('raw data'!BL22/'raw data'!$CH22)*100</f>
        <v>0</v>
      </c>
      <c r="BN22" s="27">
        <f>('raw data'!BM22/'raw data'!$CH22)*100</f>
        <v>0</v>
      </c>
      <c r="BO22" s="27">
        <f>('raw data'!BN22/'raw data'!$CH22)*100</f>
        <v>0</v>
      </c>
      <c r="BP22" s="27">
        <f>('raw data'!BO22/'raw data'!$CH22)*100</f>
        <v>0</v>
      </c>
      <c r="BQ22" s="27">
        <f>('raw data'!BP22/'raw data'!$CH22)*100</f>
        <v>0</v>
      </c>
      <c r="BR22" s="27">
        <f>('raw data'!BQ22/'raw data'!$CH22)*100</f>
        <v>0</v>
      </c>
      <c r="BS22" s="27">
        <f>('raw data'!BR22/'raw data'!$CH22)*100</f>
        <v>0</v>
      </c>
      <c r="BT22" s="27">
        <f>('raw data'!BS22/'raw data'!$CH22)*100</f>
        <v>0</v>
      </c>
      <c r="BU22" s="27">
        <f>('raw data'!BT22/'raw data'!$CH22)*100</f>
        <v>0</v>
      </c>
      <c r="BV22" s="27">
        <f>('raw data'!BU22/'raw data'!$CH22)*100</f>
        <v>0</v>
      </c>
      <c r="BW22" s="27">
        <f>('raw data'!BV22/'raw data'!$CH22)*100</f>
        <v>0</v>
      </c>
      <c r="BX22" s="27">
        <f>('raw data'!BW22/'raw data'!$CH22)*100</f>
        <v>0</v>
      </c>
      <c r="BY22" s="27">
        <f>('raw data'!BX22/'raw data'!$CH22)*100</f>
        <v>0</v>
      </c>
      <c r="BZ22" s="27">
        <f>('raw data'!BY22/'raw data'!$CH22)*100</f>
        <v>0</v>
      </c>
      <c r="CA22" s="27">
        <f>('raw data'!BZ22/'raw data'!$CH22)*100</f>
        <v>0</v>
      </c>
      <c r="CB22" s="27">
        <f>('raw data'!CA22/'raw data'!$CH22)*100</f>
        <v>0</v>
      </c>
      <c r="CC22" s="27">
        <f>('raw data'!CB22/'raw data'!$CH22)*100</f>
        <v>0</v>
      </c>
      <c r="CD22" s="27">
        <f>('raw data'!CC22/'raw data'!$CH22)*100</f>
        <v>0</v>
      </c>
      <c r="CE22" s="27">
        <f>('raw data'!CD22/'raw data'!$CH22)*100</f>
        <v>0</v>
      </c>
      <c r="CF22" s="27">
        <f>('raw data'!CE22/'raw data'!$CH22)*100</f>
        <v>0</v>
      </c>
      <c r="CG22" s="27">
        <f>('raw data'!CF22/'raw data'!$CH22)*100</f>
        <v>0</v>
      </c>
      <c r="CH22" s="27">
        <f>('raw data'!CI22/'raw data'!$CH22)*100</f>
        <v>9.2936802973977688</v>
      </c>
      <c r="CI22" s="27">
        <f>('raw data'!CJ22/'raw data'!$CH22)*100</f>
        <v>114.49814126394051</v>
      </c>
      <c r="CJ22" s="27">
        <f>('raw data'!CK22/'raw data'!$CH22)*100</f>
        <v>17.472118959107807</v>
      </c>
      <c r="CK22" s="27">
        <f>('raw data'!CL22/'raw data'!$CH22)*100</f>
        <v>2.9739776951672861</v>
      </c>
      <c r="CL22" s="27">
        <f>('raw data'!CM22/'raw data'!$CH22)*100</f>
        <v>0</v>
      </c>
      <c r="CM22" s="27">
        <f>('raw data'!CN22/'raw data'!$CH22)*100</f>
        <v>0</v>
      </c>
      <c r="CN22" s="27">
        <f>('raw data'!CO22/'raw data'!$CH22)*100</f>
        <v>2.2304832713754648</v>
      </c>
      <c r="CO22" s="27">
        <f>('raw data'!CP22/'raw data'!$CH22)*100</f>
        <v>0.74349442379182151</v>
      </c>
      <c r="CP22" s="27">
        <f>('raw data'!CQ22/'raw data'!$CH22)*100</f>
        <v>14.49814126394052</v>
      </c>
      <c r="CQ22" s="27">
        <f>('raw data'!CR22/'raw data'!$CH22)*100</f>
        <v>0</v>
      </c>
      <c r="CR22" s="27">
        <f>('raw data'!CS22/'raw data'!$CH22)*100</f>
        <v>13.382899628252787</v>
      </c>
      <c r="CS22" s="27">
        <f>('raw data'!CT22/'raw data'!$CH22)*100</f>
        <v>0</v>
      </c>
      <c r="CT22" s="27">
        <f>('raw data'!CU22/'raw data'!$CH22)*100</f>
        <v>0.74349442379182151</v>
      </c>
      <c r="CU22" s="27">
        <f>('raw data'!CV22/'raw data'!$CH22)*100</f>
        <v>0</v>
      </c>
      <c r="CV22" s="27">
        <f>('raw data'!CW22/'raw data'!$CH22)*100</f>
        <v>0</v>
      </c>
      <c r="CW22" s="27">
        <f>('raw data'!CX22/'raw data'!$CH22)*100</f>
        <v>0</v>
      </c>
      <c r="CX22" s="27">
        <f>('raw data'!CY22/'raw data'!$CH22)*100</f>
        <v>0</v>
      </c>
      <c r="CY22" s="27">
        <f>('raw data'!CZ22/'raw data'!$CH22)*100</f>
        <v>0.37174721189591076</v>
      </c>
      <c r="CZ22" s="27">
        <f>('raw data'!DA22/'raw data'!$CH22)*100</f>
        <v>0</v>
      </c>
      <c r="DA22" s="27">
        <f>('raw data'!DB22/'raw data'!$CH22)*100</f>
        <v>0.74349442379182151</v>
      </c>
      <c r="DB22" s="27">
        <f>('raw data'!DC22/'raw data'!$CH22)*100</f>
        <v>106.6914498141264</v>
      </c>
      <c r="DC22" s="27">
        <f>('raw data'!DD22/'raw data'!$CH22)*100</f>
        <v>1.1152416356877324</v>
      </c>
      <c r="DD22" s="27">
        <f>('raw data'!DE22/'raw data'!$CH22)*100</f>
        <v>4.8327137546468402</v>
      </c>
      <c r="DE22" s="27">
        <f>('raw data'!DF22/'raw data'!$CH22)*100</f>
        <v>144.6096654275093</v>
      </c>
      <c r="DF22" s="2">
        <v>19.604774016826454</v>
      </c>
      <c r="DG22" s="2">
        <v>19.604774016826454</v>
      </c>
    </row>
    <row r="23" spans="1:111" x14ac:dyDescent="0.15">
      <c r="A23" s="13" t="s">
        <v>92</v>
      </c>
      <c r="B23" s="34">
        <v>1891.01</v>
      </c>
      <c r="C23" s="23">
        <v>17.399999999999999</v>
      </c>
      <c r="D23" s="27">
        <f>('raw data'!C23/'raw data'!CH23)*100</f>
        <v>0</v>
      </c>
      <c r="E23" s="27">
        <f>('raw data'!D23/'raw data'!CH23)*100</f>
        <v>0.34722222222222221</v>
      </c>
      <c r="F23" s="27">
        <f>('raw data'!E23/'raw data'!CH23)*100</f>
        <v>0</v>
      </c>
      <c r="G23" s="27">
        <f>('raw data'!F23/'raw data'!CH23)*100</f>
        <v>1.3888888888888888</v>
      </c>
      <c r="H23" s="27">
        <f>('raw data'!G23/'raw data'!CH23)*100</f>
        <v>32.291666666666671</v>
      </c>
      <c r="I23" s="27">
        <f>('raw data'!H23/'raw data'!CH23)*100</f>
        <v>13.194444444444445</v>
      </c>
      <c r="J23" s="27">
        <f>('raw data'!I23/'raw data'!$CH23)*100</f>
        <v>1.3888888888888888</v>
      </c>
      <c r="K23" s="27">
        <f>('raw data'!J23/'raw data'!$CH23)*100</f>
        <v>1.3888888888888888</v>
      </c>
      <c r="L23" s="27">
        <f>('raw data'!K23/'raw data'!$CH23)*100</f>
        <v>0.34722222222222221</v>
      </c>
      <c r="M23" s="27">
        <f>('raw data'!L23/'raw data'!$CH23)*100</f>
        <v>0.34722222222222221</v>
      </c>
      <c r="N23" s="27">
        <f>('raw data'!M23/'raw data'!$CH23)*100</f>
        <v>3.8194444444444446</v>
      </c>
      <c r="O23" s="27">
        <f>('raw data'!N23/'raw data'!$CH23)*100</f>
        <v>2.4305555555555558</v>
      </c>
      <c r="P23" s="27">
        <f>('raw data'!O23/'raw data'!$CH23)*100</f>
        <v>1.7361111111111112</v>
      </c>
      <c r="Q23" s="27">
        <f>('raw data'!P23/'raw data'!$CH23)*100</f>
        <v>0.34722222222222221</v>
      </c>
      <c r="R23" s="27">
        <f>('raw data'!Q23/'raw data'!$CH23)*100</f>
        <v>1.7361111111111112</v>
      </c>
      <c r="S23" s="27">
        <f>('raw data'!R23/'raw data'!$CH23)*100</f>
        <v>11.458333333333332</v>
      </c>
      <c r="T23" s="27">
        <f>('raw data'!S23/'raw data'!$CH23)*100</f>
        <v>0</v>
      </c>
      <c r="U23" s="27">
        <f>('raw data'!T23/'raw data'!$CH23)*100</f>
        <v>1.3888888888888888</v>
      </c>
      <c r="V23" s="27">
        <f>('raw data'!U23/'raw data'!$CH23)*100</f>
        <v>0.69444444444444442</v>
      </c>
      <c r="W23" s="27">
        <f>('raw data'!V23/'raw data'!$CH23)*100</f>
        <v>0.69444444444444442</v>
      </c>
      <c r="X23" s="27">
        <f>('raw data'!W23/'raw data'!$CH23)*100</f>
        <v>0</v>
      </c>
      <c r="Y23" s="27">
        <f>('raw data'!X23/'raw data'!$CH23)*100</f>
        <v>1.0416666666666665</v>
      </c>
      <c r="Z23" s="27">
        <f>('raw data'!Y23/'raw data'!$CH23)*100</f>
        <v>0.34722222222222221</v>
      </c>
      <c r="AA23" s="27">
        <f>('raw data'!Z23/'raw data'!$CH23)*100</f>
        <v>0</v>
      </c>
      <c r="AB23" s="27">
        <f>('raw data'!AA23/'raw data'!$CH23)*100</f>
        <v>0</v>
      </c>
      <c r="AC23" s="27">
        <f>('raw data'!AB23/'raw data'!$CH23)*100</f>
        <v>0.69444444444444442</v>
      </c>
      <c r="AD23" s="27">
        <f>('raw data'!AC23/'raw data'!$CH23)*100</f>
        <v>3.8194444444444446</v>
      </c>
      <c r="AE23" s="27">
        <f>('raw data'!AD23/'raw data'!$CH23)*100</f>
        <v>1.7361111111111112</v>
      </c>
      <c r="AF23" s="27">
        <f>('raw data'!AE23/'raw data'!$CH23)*100</f>
        <v>1.0416666666666665</v>
      </c>
      <c r="AG23" s="27">
        <f>('raw data'!AF23/'raw data'!$CH23)*100</f>
        <v>0</v>
      </c>
      <c r="AH23" s="27">
        <f>('raw data'!AG23/'raw data'!$CH23)*100</f>
        <v>2.083333333333333</v>
      </c>
      <c r="AI23" s="27">
        <f>('raw data'!AH23/'raw data'!$CH23)*100</f>
        <v>0.69444444444444442</v>
      </c>
      <c r="AJ23" s="27">
        <f>('raw data'!AI23/'raw data'!$CH23)*100</f>
        <v>0</v>
      </c>
      <c r="AK23" s="27">
        <f>('raw data'!AJ23/'raw data'!$CH23)*100</f>
        <v>0</v>
      </c>
      <c r="AL23" s="27">
        <f>('raw data'!AK23/'raw data'!$CH23)*100</f>
        <v>0</v>
      </c>
      <c r="AM23" s="27">
        <f>('raw data'!AL23/'raw data'!$CH23)*100</f>
        <v>0</v>
      </c>
      <c r="AN23" s="27">
        <f>('raw data'!AM23/'raw data'!$CH23)*100</f>
        <v>0</v>
      </c>
      <c r="AO23" s="27">
        <f>('raw data'!AN23/'raw data'!$CH23)*100</f>
        <v>0</v>
      </c>
      <c r="AP23" s="27">
        <f>('raw data'!AO23/'raw data'!$CH23)*100</f>
        <v>0</v>
      </c>
      <c r="AQ23" s="27">
        <f>('raw data'!AP23/'raw data'!$CH23)*100</f>
        <v>0</v>
      </c>
      <c r="AR23" s="27">
        <f>('raw data'!AQ23/'raw data'!$CH23)*100</f>
        <v>0</v>
      </c>
      <c r="AS23" s="27">
        <f>('raw data'!AR23/'raw data'!$CH23)*100</f>
        <v>0</v>
      </c>
      <c r="AT23" s="27">
        <f>('raw data'!AS23/'raw data'!$CH23)*100</f>
        <v>0.34722222222222221</v>
      </c>
      <c r="AU23" s="27">
        <f>('raw data'!AT23/'raw data'!$CH23)*100</f>
        <v>0</v>
      </c>
      <c r="AV23" s="27">
        <f>('raw data'!AU23/'raw data'!$CH23)*100</f>
        <v>0</v>
      </c>
      <c r="AW23" s="27">
        <f>('raw data'!AV23/'raw data'!$CH23)*100</f>
        <v>0</v>
      </c>
      <c r="AX23" s="27">
        <f>('raw data'!AW23/'raw data'!$CH23)*100</f>
        <v>0</v>
      </c>
      <c r="AY23" s="27">
        <f>('raw data'!AX23/'raw data'!$CH23)*100</f>
        <v>0</v>
      </c>
      <c r="AZ23" s="27">
        <f>('raw data'!AY23/'raw data'!$CH23)*100</f>
        <v>0.34722222222222221</v>
      </c>
      <c r="BA23" s="27">
        <f>('raw data'!AZ23/'raw data'!$CH23)*100</f>
        <v>0</v>
      </c>
      <c r="BB23" s="27">
        <f>('raw data'!BA23/'raw data'!$CH23)*100</f>
        <v>0</v>
      </c>
      <c r="BC23" s="27">
        <f>('raw data'!BB23/'raw data'!$CH23)*100</f>
        <v>0</v>
      </c>
      <c r="BD23" s="27">
        <f>('raw data'!BC23/'raw data'!$CH23)*100</f>
        <v>0</v>
      </c>
      <c r="BE23" s="27">
        <f>('raw data'!BD23/'raw data'!$CH23)*100</f>
        <v>0</v>
      </c>
      <c r="BF23" s="27">
        <f>('raw data'!BE23/'raw data'!$CH23)*100</f>
        <v>0</v>
      </c>
      <c r="BG23" s="27">
        <f>('raw data'!BF23/'raw data'!$CH23)*100</f>
        <v>0</v>
      </c>
      <c r="BH23" s="27">
        <f>('raw data'!BG23/'raw data'!$CH23)*100</f>
        <v>0</v>
      </c>
      <c r="BI23" s="27">
        <f>('raw data'!BH23/'raw data'!$CH23)*100</f>
        <v>0.34722222222222221</v>
      </c>
      <c r="BJ23" s="27">
        <f>('raw data'!BI23/'raw data'!$CH23)*100</f>
        <v>0</v>
      </c>
      <c r="BK23" s="27">
        <f>('raw data'!BJ23/'raw data'!$CH23)*100</f>
        <v>0.34722222222222221</v>
      </c>
      <c r="BL23" s="27">
        <f>('raw data'!BK23/'raw data'!$CH23)*100</f>
        <v>0</v>
      </c>
      <c r="BM23" s="27">
        <f>('raw data'!BL23/'raw data'!$CH23)*100</f>
        <v>0</v>
      </c>
      <c r="BN23" s="27">
        <f>('raw data'!BM23/'raw data'!$CH23)*100</f>
        <v>0</v>
      </c>
      <c r="BO23" s="27">
        <f>('raw data'!BN23/'raw data'!$CH23)*100</f>
        <v>0</v>
      </c>
      <c r="BP23" s="27">
        <f>('raw data'!BO23/'raw data'!$CH23)*100</f>
        <v>0.34722222222222221</v>
      </c>
      <c r="BQ23" s="27">
        <f>('raw data'!BP23/'raw data'!$CH23)*100</f>
        <v>0</v>
      </c>
      <c r="BR23" s="27">
        <f>('raw data'!BQ23/'raw data'!$CH23)*100</f>
        <v>0.34722222222222221</v>
      </c>
      <c r="BS23" s="27">
        <f>('raw data'!BR23/'raw data'!$CH23)*100</f>
        <v>0</v>
      </c>
      <c r="BT23" s="27">
        <f>('raw data'!BS23/'raw data'!$CH23)*100</f>
        <v>0</v>
      </c>
      <c r="BU23" s="27">
        <f>('raw data'!BT23/'raw data'!$CH23)*100</f>
        <v>0</v>
      </c>
      <c r="BV23" s="27">
        <f>('raw data'!BU23/'raw data'!$CH23)*100</f>
        <v>0</v>
      </c>
      <c r="BW23" s="27">
        <f>('raw data'!BV23/'raw data'!$CH23)*100</f>
        <v>0</v>
      </c>
      <c r="BX23" s="27">
        <f>('raw data'!BW23/'raw data'!$CH23)*100</f>
        <v>0</v>
      </c>
      <c r="BY23" s="27">
        <f>('raw data'!BX23/'raw data'!$CH23)*100</f>
        <v>0</v>
      </c>
      <c r="BZ23" s="27">
        <f>('raw data'!BY23/'raw data'!$CH23)*100</f>
        <v>0</v>
      </c>
      <c r="CA23" s="27">
        <f>('raw data'!BZ23/'raw data'!$CH23)*100</f>
        <v>0</v>
      </c>
      <c r="CB23" s="27">
        <f>('raw data'!CA23/'raw data'!$CH23)*100</f>
        <v>0</v>
      </c>
      <c r="CC23" s="27">
        <f>('raw data'!CB23/'raw data'!$CH23)*100</f>
        <v>0</v>
      </c>
      <c r="CD23" s="27">
        <f>('raw data'!CC23/'raw data'!$CH23)*100</f>
        <v>0</v>
      </c>
      <c r="CE23" s="27">
        <f>('raw data'!CD23/'raw data'!$CH23)*100</f>
        <v>0</v>
      </c>
      <c r="CF23" s="27">
        <f>('raw data'!CE23/'raw data'!$CH23)*100</f>
        <v>0</v>
      </c>
      <c r="CG23" s="27">
        <f>('raw data'!CF23/'raw data'!$CH23)*100</f>
        <v>0</v>
      </c>
      <c r="CH23" s="27">
        <f>('raw data'!CI23/'raw data'!$CH23)*100</f>
        <v>11.458333333333332</v>
      </c>
      <c r="CI23" s="27">
        <f>('raw data'!CJ23/'raw data'!$CH23)*100</f>
        <v>28.819444444444443</v>
      </c>
      <c r="CJ23" s="27">
        <f>('raw data'!CK23/'raw data'!$CH23)*100</f>
        <v>12.5</v>
      </c>
      <c r="CK23" s="27">
        <f>('raw data'!CL23/'raw data'!$CH23)*100</f>
        <v>1.7361111111111112</v>
      </c>
      <c r="CL23" s="27">
        <f>('raw data'!CM23/'raw data'!$CH23)*100</f>
        <v>0.34722222222222221</v>
      </c>
      <c r="CM23" s="27">
        <f>('raw data'!CN23/'raw data'!$CH23)*100</f>
        <v>0</v>
      </c>
      <c r="CN23" s="27">
        <f>('raw data'!CO23/'raw data'!$CH23)*100</f>
        <v>1.0416666666666665</v>
      </c>
      <c r="CO23" s="27">
        <f>('raw data'!CP23/'raw data'!$CH23)*100</f>
        <v>0.34722222222222221</v>
      </c>
      <c r="CP23" s="27">
        <f>('raw data'!CQ23/'raw data'!$CH23)*100</f>
        <v>7.6388888888888893</v>
      </c>
      <c r="CQ23" s="27">
        <f>('raw data'!CR23/'raw data'!$CH23)*100</f>
        <v>0.34722222222222221</v>
      </c>
      <c r="CR23" s="27">
        <f>('raw data'!CS23/'raw data'!$CH23)*100</f>
        <v>5.5555555555555554</v>
      </c>
      <c r="CS23" s="27">
        <f>('raw data'!CT23/'raw data'!$CH23)*100</f>
        <v>0.69444444444444442</v>
      </c>
      <c r="CT23" s="27">
        <f>('raw data'!CU23/'raw data'!$CH23)*100</f>
        <v>0.34722222222222221</v>
      </c>
      <c r="CU23" s="27">
        <f>('raw data'!CV23/'raw data'!$CH23)*100</f>
        <v>0.69444444444444442</v>
      </c>
      <c r="CV23" s="27">
        <f>('raw data'!CW23/'raw data'!$CH23)*100</f>
        <v>0</v>
      </c>
      <c r="CW23" s="27">
        <f>('raw data'!CX23/'raw data'!$CH23)*100</f>
        <v>0</v>
      </c>
      <c r="CX23" s="27">
        <f>('raw data'!CY23/'raw data'!$CH23)*100</f>
        <v>0</v>
      </c>
      <c r="CY23" s="27">
        <f>('raw data'!CZ23/'raw data'!$CH23)*100</f>
        <v>0</v>
      </c>
      <c r="CZ23" s="27">
        <f>('raw data'!DA23/'raw data'!$CH23)*100</f>
        <v>0</v>
      </c>
      <c r="DA23" s="27">
        <f>('raw data'!DB23/'raw data'!$CH23)*100</f>
        <v>0.34722222222222221</v>
      </c>
      <c r="DB23" s="27">
        <f>('raw data'!DC23/'raw data'!$CH23)*100</f>
        <v>181.94444444444443</v>
      </c>
      <c r="DC23" s="27">
        <f>('raw data'!DD23/'raw data'!$CH23)*100</f>
        <v>0.34722222222222221</v>
      </c>
      <c r="DD23" s="27">
        <f>('raw data'!DE23/'raw data'!$CH23)*100</f>
        <v>7.291666666666667</v>
      </c>
      <c r="DE23" s="27">
        <f>('raw data'!DF23/'raw data'!$CH23)*100</f>
        <v>155.90277777777777</v>
      </c>
      <c r="DF23" s="2">
        <v>1.813787975355853</v>
      </c>
      <c r="DG23" s="2">
        <v>4.5344699383896323</v>
      </c>
    </row>
    <row r="24" spans="1:111" x14ac:dyDescent="0.15">
      <c r="A24" s="13" t="s">
        <v>92</v>
      </c>
      <c r="B24" s="34">
        <v>1885.65</v>
      </c>
      <c r="C24" s="23">
        <v>18.2</v>
      </c>
      <c r="D24" s="27">
        <f>('raw data'!C24/'raw data'!CH24)*100</f>
        <v>0</v>
      </c>
      <c r="E24" s="27">
        <f>('raw data'!D24/'raw data'!CH24)*100</f>
        <v>0</v>
      </c>
      <c r="F24" s="27">
        <f>('raw data'!E24/'raw data'!CH24)*100</f>
        <v>0.99009900990099009</v>
      </c>
      <c r="G24" s="27">
        <f>('raw data'!F24/'raw data'!CH24)*100</f>
        <v>1.6501650165016499</v>
      </c>
      <c r="H24" s="27">
        <f>('raw data'!G24/'raw data'!CH24)*100</f>
        <v>33.333333333333329</v>
      </c>
      <c r="I24" s="27">
        <f>('raw data'!H24/'raw data'!CH24)*100</f>
        <v>24.422442244224424</v>
      </c>
      <c r="J24" s="27">
        <f>('raw data'!I24/'raw data'!$CH24)*100</f>
        <v>1.3201320132013201</v>
      </c>
      <c r="K24" s="27">
        <f>('raw data'!J24/'raw data'!$CH24)*100</f>
        <v>0.66006600660066006</v>
      </c>
      <c r="L24" s="27">
        <f>('raw data'!K24/'raw data'!$CH24)*100</f>
        <v>0.66006600660066006</v>
      </c>
      <c r="M24" s="27">
        <f>('raw data'!L24/'raw data'!$CH24)*100</f>
        <v>0</v>
      </c>
      <c r="N24" s="27">
        <f>('raw data'!M24/'raw data'!$CH24)*100</f>
        <v>1.3201320132013201</v>
      </c>
      <c r="O24" s="27">
        <f>('raw data'!N24/'raw data'!$CH24)*100</f>
        <v>0.33003300330033003</v>
      </c>
      <c r="P24" s="27">
        <f>('raw data'!O24/'raw data'!$CH24)*100</f>
        <v>3.9603960396039604</v>
      </c>
      <c r="Q24" s="27">
        <f>('raw data'!P24/'raw data'!$CH24)*100</f>
        <v>0</v>
      </c>
      <c r="R24" s="27">
        <f>('raw data'!Q24/'raw data'!$CH24)*100</f>
        <v>0.99009900990099009</v>
      </c>
      <c r="S24" s="27">
        <f>('raw data'!R24/'raw data'!$CH24)*100</f>
        <v>4.2904290429042904</v>
      </c>
      <c r="T24" s="27">
        <f>('raw data'!S24/'raw data'!$CH24)*100</f>
        <v>0.99009900990099009</v>
      </c>
      <c r="U24" s="27">
        <f>('raw data'!T24/'raw data'!$CH24)*100</f>
        <v>1.6501650165016499</v>
      </c>
      <c r="V24" s="27">
        <f>('raw data'!U24/'raw data'!$CH24)*100</f>
        <v>0</v>
      </c>
      <c r="W24" s="27">
        <f>('raw data'!V24/'raw data'!$CH24)*100</f>
        <v>0</v>
      </c>
      <c r="X24" s="27">
        <f>('raw data'!W24/'raw data'!$CH24)*100</f>
        <v>0</v>
      </c>
      <c r="Y24" s="27">
        <f>('raw data'!X24/'raw data'!$CH24)*100</f>
        <v>0.66006600660066006</v>
      </c>
      <c r="Z24" s="27">
        <f>('raw data'!Y24/'raw data'!$CH24)*100</f>
        <v>0</v>
      </c>
      <c r="AA24" s="27">
        <f>('raw data'!Z24/'raw data'!$CH24)*100</f>
        <v>0</v>
      </c>
      <c r="AB24" s="27">
        <f>('raw data'!AA24/'raw data'!$CH24)*100</f>
        <v>0.33003300330033003</v>
      </c>
      <c r="AC24" s="27">
        <f>('raw data'!AB24/'raw data'!$CH24)*100</f>
        <v>0.66006600660066006</v>
      </c>
      <c r="AD24" s="27">
        <f>('raw data'!AC24/'raw data'!$CH24)*100</f>
        <v>1.3201320132013201</v>
      </c>
      <c r="AE24" s="27">
        <f>('raw data'!AD24/'raw data'!$CH24)*100</f>
        <v>1.6501650165016499</v>
      </c>
      <c r="AF24" s="27">
        <f>('raw data'!AE24/'raw data'!$CH24)*100</f>
        <v>0.99009900990099009</v>
      </c>
      <c r="AG24" s="27">
        <f>('raw data'!AF24/'raw data'!$CH24)*100</f>
        <v>0</v>
      </c>
      <c r="AH24" s="27">
        <f>('raw data'!AG24/'raw data'!$CH24)*100</f>
        <v>2.9702970297029703</v>
      </c>
      <c r="AI24" s="27">
        <f>('raw data'!AH24/'raw data'!$CH24)*100</f>
        <v>0</v>
      </c>
      <c r="AJ24" s="27">
        <f>('raw data'!AI24/'raw data'!$CH24)*100</f>
        <v>0</v>
      </c>
      <c r="AK24" s="27">
        <f>('raw data'!AJ24/'raw data'!$CH24)*100</f>
        <v>0.33003300330033003</v>
      </c>
      <c r="AL24" s="27">
        <f>('raw data'!AK24/'raw data'!$CH24)*100</f>
        <v>0</v>
      </c>
      <c r="AM24" s="27">
        <f>('raw data'!AL24/'raw data'!$CH24)*100</f>
        <v>0</v>
      </c>
      <c r="AN24" s="27">
        <f>('raw data'!AM24/'raw data'!$CH24)*100</f>
        <v>0</v>
      </c>
      <c r="AO24" s="27">
        <f>('raw data'!AN24/'raw data'!$CH24)*100</f>
        <v>0</v>
      </c>
      <c r="AP24" s="27">
        <f>('raw data'!AO24/'raw data'!$CH24)*100</f>
        <v>0</v>
      </c>
      <c r="AQ24" s="27">
        <f>('raw data'!AP24/'raw data'!$CH24)*100</f>
        <v>0</v>
      </c>
      <c r="AR24" s="27">
        <f>('raw data'!AQ24/'raw data'!$CH24)*100</f>
        <v>0</v>
      </c>
      <c r="AS24" s="27">
        <f>('raw data'!AR24/'raw data'!$CH24)*100</f>
        <v>0</v>
      </c>
      <c r="AT24" s="27">
        <f>('raw data'!AS24/'raw data'!$CH24)*100</f>
        <v>0</v>
      </c>
      <c r="AU24" s="27">
        <f>('raw data'!AT24/'raw data'!$CH24)*100</f>
        <v>0</v>
      </c>
      <c r="AV24" s="27">
        <f>('raw data'!AU24/'raw data'!$CH24)*100</f>
        <v>0</v>
      </c>
      <c r="AW24" s="27">
        <f>('raw data'!AV24/'raw data'!$CH24)*100</f>
        <v>0</v>
      </c>
      <c r="AX24" s="27">
        <f>('raw data'!AW24/'raw data'!$CH24)*100</f>
        <v>0</v>
      </c>
      <c r="AY24" s="27">
        <f>('raw data'!AX24/'raw data'!$CH24)*100</f>
        <v>0</v>
      </c>
      <c r="AZ24" s="27">
        <f>('raw data'!AY24/'raw data'!$CH24)*100</f>
        <v>0</v>
      </c>
      <c r="BA24" s="27">
        <f>('raw data'!AZ24/'raw data'!$CH24)*100</f>
        <v>0</v>
      </c>
      <c r="BB24" s="27">
        <f>('raw data'!BA24/'raw data'!$CH24)*100</f>
        <v>0</v>
      </c>
      <c r="BC24" s="27">
        <f>('raw data'!BB24/'raw data'!$CH24)*100</f>
        <v>0</v>
      </c>
      <c r="BD24" s="27">
        <f>('raw data'!BC24/'raw data'!$CH24)*100</f>
        <v>0</v>
      </c>
      <c r="BE24" s="27">
        <f>('raw data'!BD24/'raw data'!$CH24)*100</f>
        <v>0</v>
      </c>
      <c r="BF24" s="27">
        <f>('raw data'!BE24/'raw data'!$CH24)*100</f>
        <v>0</v>
      </c>
      <c r="BG24" s="27">
        <f>('raw data'!BF24/'raw data'!$CH24)*100</f>
        <v>0</v>
      </c>
      <c r="BH24" s="27">
        <f>('raw data'!BG24/'raw data'!$CH24)*100</f>
        <v>0</v>
      </c>
      <c r="BI24" s="27">
        <f>('raw data'!BH24/'raw data'!$CH24)*100</f>
        <v>0</v>
      </c>
      <c r="BJ24" s="27">
        <f>('raw data'!BI24/'raw data'!$CH24)*100</f>
        <v>0</v>
      </c>
      <c r="BK24" s="27">
        <f>('raw data'!BJ24/'raw data'!$CH24)*100</f>
        <v>0</v>
      </c>
      <c r="BL24" s="27">
        <f>('raw data'!BK24/'raw data'!$CH24)*100</f>
        <v>0</v>
      </c>
      <c r="BM24" s="27">
        <f>('raw data'!BL24/'raw data'!$CH24)*100</f>
        <v>0</v>
      </c>
      <c r="BN24" s="27">
        <f>('raw data'!BM24/'raw data'!$CH24)*100</f>
        <v>0</v>
      </c>
      <c r="BO24" s="27">
        <f>('raw data'!BN24/'raw data'!$CH24)*100</f>
        <v>0</v>
      </c>
      <c r="BP24" s="27">
        <f>('raw data'!BO24/'raw data'!$CH24)*100</f>
        <v>0</v>
      </c>
      <c r="BQ24" s="27">
        <f>('raw data'!BP24/'raw data'!$CH24)*100</f>
        <v>0</v>
      </c>
      <c r="BR24" s="27">
        <f>('raw data'!BQ24/'raw data'!$CH24)*100</f>
        <v>0</v>
      </c>
      <c r="BS24" s="27">
        <f>('raw data'!BR24/'raw data'!$CH24)*100</f>
        <v>0</v>
      </c>
      <c r="BT24" s="27">
        <f>('raw data'!BS24/'raw data'!$CH24)*100</f>
        <v>0</v>
      </c>
      <c r="BU24" s="27">
        <f>('raw data'!BT24/'raw data'!$CH24)*100</f>
        <v>0</v>
      </c>
      <c r="BV24" s="27">
        <f>('raw data'!BU24/'raw data'!$CH24)*100</f>
        <v>0</v>
      </c>
      <c r="BW24" s="27">
        <f>('raw data'!BV24/'raw data'!$CH24)*100</f>
        <v>0</v>
      </c>
      <c r="BX24" s="27">
        <f>('raw data'!BW24/'raw data'!$CH24)*100</f>
        <v>0</v>
      </c>
      <c r="BY24" s="27">
        <f>('raw data'!BX24/'raw data'!$CH24)*100</f>
        <v>0</v>
      </c>
      <c r="BZ24" s="27">
        <f>('raw data'!BY24/'raw data'!$CH24)*100</f>
        <v>0</v>
      </c>
      <c r="CA24" s="27">
        <f>('raw data'!BZ24/'raw data'!$CH24)*100</f>
        <v>0</v>
      </c>
      <c r="CB24" s="27">
        <f>('raw data'!CA24/'raw data'!$CH24)*100</f>
        <v>0</v>
      </c>
      <c r="CC24" s="27">
        <f>('raw data'!CB24/'raw data'!$CH24)*100</f>
        <v>0</v>
      </c>
      <c r="CD24" s="27">
        <f>('raw data'!CC24/'raw data'!$CH24)*100</f>
        <v>0</v>
      </c>
      <c r="CE24" s="27">
        <f>('raw data'!CD24/'raw data'!$CH24)*100</f>
        <v>0</v>
      </c>
      <c r="CF24" s="27">
        <f>('raw data'!CE24/'raw data'!$CH24)*100</f>
        <v>0</v>
      </c>
      <c r="CG24" s="27">
        <f>('raw data'!CF24/'raw data'!$CH24)*100</f>
        <v>0</v>
      </c>
      <c r="CH24" s="27">
        <f>('raw data'!CI24/'raw data'!$CH24)*100</f>
        <v>14.521452145214523</v>
      </c>
      <c r="CI24" s="27">
        <f>('raw data'!CJ24/'raw data'!$CH24)*100</f>
        <v>44.554455445544555</v>
      </c>
      <c r="CJ24" s="27">
        <f>('raw data'!CK24/'raw data'!$CH24)*100</f>
        <v>18.151815181518153</v>
      </c>
      <c r="CK24" s="27">
        <f>('raw data'!CL24/'raw data'!$CH24)*100</f>
        <v>3.9603960396039604</v>
      </c>
      <c r="CL24" s="27">
        <f>('raw data'!CM24/'raw data'!$CH24)*100</f>
        <v>1.3201320132013201</v>
      </c>
      <c r="CM24" s="27">
        <f>('raw data'!CN24/'raw data'!$CH24)*100</f>
        <v>0</v>
      </c>
      <c r="CN24" s="27">
        <f>('raw data'!CO24/'raw data'!$CH24)*100</f>
        <v>0.99009900990099009</v>
      </c>
      <c r="CO24" s="27">
        <f>('raw data'!CP24/'raw data'!$CH24)*100</f>
        <v>1.6501650165016499</v>
      </c>
      <c r="CP24" s="27">
        <f>('raw data'!CQ24/'raw data'!$CH24)*100</f>
        <v>8.9108910891089099</v>
      </c>
      <c r="CQ24" s="27">
        <f>('raw data'!CR24/'raw data'!$CH24)*100</f>
        <v>1.9801980198019802</v>
      </c>
      <c r="CR24" s="27">
        <f>('raw data'!CS24/'raw data'!$CH24)*100</f>
        <v>6.6006600660065997</v>
      </c>
      <c r="CS24" s="27">
        <f>('raw data'!CT24/'raw data'!$CH24)*100</f>
        <v>0</v>
      </c>
      <c r="CT24" s="27">
        <f>('raw data'!CU24/'raw data'!$CH24)*100</f>
        <v>0</v>
      </c>
      <c r="CU24" s="27">
        <f>('raw data'!CV24/'raw data'!$CH24)*100</f>
        <v>0.33003300330033003</v>
      </c>
      <c r="CV24" s="27">
        <f>('raw data'!CW24/'raw data'!$CH24)*100</f>
        <v>0</v>
      </c>
      <c r="CW24" s="27">
        <f>('raw data'!CX24/'raw data'!$CH24)*100</f>
        <v>0</v>
      </c>
      <c r="CX24" s="27">
        <f>('raw data'!CY24/'raw data'!$CH24)*100</f>
        <v>0</v>
      </c>
      <c r="CY24" s="27">
        <f>('raw data'!CZ24/'raw data'!$CH24)*100</f>
        <v>0</v>
      </c>
      <c r="CZ24" s="27">
        <f>('raw data'!DA24/'raw data'!$CH24)*100</f>
        <v>0</v>
      </c>
      <c r="DA24" s="27">
        <f>('raw data'!DB24/'raw data'!$CH24)*100</f>
        <v>1.9801980198019802</v>
      </c>
      <c r="DB24" s="27">
        <f>('raw data'!DC24/'raw data'!$CH24)*100</f>
        <v>170.95709570957095</v>
      </c>
      <c r="DC24" s="27">
        <f>('raw data'!DD24/'raw data'!$CH24)*100</f>
        <v>0.99009900990099009</v>
      </c>
      <c r="DD24" s="27">
        <f>('raw data'!DE24/'raw data'!$CH24)*100</f>
        <v>4.9504950495049505</v>
      </c>
      <c r="DE24" s="27">
        <f>('raw data'!DF24/'raw data'!$CH24)*100</f>
        <v>125.08250825082507</v>
      </c>
      <c r="DF24" s="2">
        <v>0</v>
      </c>
      <c r="DG24" s="2">
        <v>8.322183569708324</v>
      </c>
    </row>
    <row r="25" spans="1:111" x14ac:dyDescent="0.15">
      <c r="A25" s="13" t="s">
        <v>92</v>
      </c>
      <c r="B25" s="34">
        <v>1878.1693798449612</v>
      </c>
      <c r="C25" s="23">
        <v>19</v>
      </c>
      <c r="D25" s="27">
        <f>('raw data'!C25/'raw data'!CH25)*100</f>
        <v>0.69686411149825789</v>
      </c>
      <c r="E25" s="27">
        <f>('raw data'!D25/'raw data'!CH25)*100</f>
        <v>0</v>
      </c>
      <c r="F25" s="27">
        <f>('raw data'!E25/'raw data'!CH25)*100</f>
        <v>0.34843205574912894</v>
      </c>
      <c r="G25" s="27">
        <f>('raw data'!F25/'raw data'!CH25)*100</f>
        <v>0.69686411149825789</v>
      </c>
      <c r="H25" s="27">
        <f>('raw data'!G25/'raw data'!CH25)*100</f>
        <v>30.662020905923342</v>
      </c>
      <c r="I25" s="27">
        <f>('raw data'!H25/'raw data'!CH25)*100</f>
        <v>18.815331010452962</v>
      </c>
      <c r="J25" s="27">
        <f>('raw data'!I25/'raw data'!$CH25)*100</f>
        <v>0.69686411149825789</v>
      </c>
      <c r="K25" s="27">
        <f>('raw data'!J25/'raw data'!$CH25)*100</f>
        <v>2.7874564459930316</v>
      </c>
      <c r="L25" s="27">
        <f>('raw data'!K25/'raw data'!$CH25)*100</f>
        <v>3.1358885017421603</v>
      </c>
      <c r="M25" s="27">
        <f>('raw data'!L25/'raw data'!$CH25)*100</f>
        <v>0</v>
      </c>
      <c r="N25" s="27">
        <f>('raw data'!M25/'raw data'!$CH25)*100</f>
        <v>2.0905923344947737</v>
      </c>
      <c r="O25" s="27">
        <f>('raw data'!N25/'raw data'!$CH25)*100</f>
        <v>1.3937282229965158</v>
      </c>
      <c r="P25" s="27">
        <f>('raw data'!O25/'raw data'!$CH25)*100</f>
        <v>2.0905923344947737</v>
      </c>
      <c r="Q25" s="27">
        <f>('raw data'!P25/'raw data'!$CH25)*100</f>
        <v>0.34843205574912894</v>
      </c>
      <c r="R25" s="27">
        <f>('raw data'!Q25/'raw data'!$CH25)*100</f>
        <v>2.4390243902439024</v>
      </c>
      <c r="S25" s="27">
        <f>('raw data'!R25/'raw data'!$CH25)*100</f>
        <v>4.529616724738676</v>
      </c>
      <c r="T25" s="27">
        <f>('raw data'!S25/'raw data'!$CH25)*100</f>
        <v>1.3937282229965158</v>
      </c>
      <c r="U25" s="27">
        <f>('raw data'!T25/'raw data'!$CH25)*100</f>
        <v>1.0452961672473868</v>
      </c>
      <c r="V25" s="27">
        <f>('raw data'!U25/'raw data'!$CH25)*100</f>
        <v>0</v>
      </c>
      <c r="W25" s="27">
        <f>('raw data'!V25/'raw data'!$CH25)*100</f>
        <v>0.69686411149825789</v>
      </c>
      <c r="X25" s="27">
        <f>('raw data'!W25/'raw data'!$CH25)*100</f>
        <v>0</v>
      </c>
      <c r="Y25" s="27">
        <f>('raw data'!X25/'raw data'!$CH25)*100</f>
        <v>1.3937282229965158</v>
      </c>
      <c r="Z25" s="27">
        <f>('raw data'!Y25/'raw data'!$CH25)*100</f>
        <v>0.69686411149825789</v>
      </c>
      <c r="AA25" s="27">
        <f>('raw data'!Z25/'raw data'!$CH25)*100</f>
        <v>0</v>
      </c>
      <c r="AB25" s="27">
        <f>('raw data'!AA25/'raw data'!$CH25)*100</f>
        <v>0.34843205574912894</v>
      </c>
      <c r="AC25" s="27">
        <f>('raw data'!AB25/'raw data'!$CH25)*100</f>
        <v>1.0452961672473868</v>
      </c>
      <c r="AD25" s="27">
        <f>('raw data'!AC25/'raw data'!$CH25)*100</f>
        <v>2.7874564459930316</v>
      </c>
      <c r="AE25" s="27">
        <f>('raw data'!AD25/'raw data'!$CH25)*100</f>
        <v>2.7874564459930316</v>
      </c>
      <c r="AF25" s="27">
        <f>('raw data'!AE25/'raw data'!$CH25)*100</f>
        <v>1.7421602787456445</v>
      </c>
      <c r="AG25" s="27">
        <f>('raw data'!AF25/'raw data'!$CH25)*100</f>
        <v>0</v>
      </c>
      <c r="AH25" s="27">
        <f>('raw data'!AG25/'raw data'!$CH25)*100</f>
        <v>1.7421602787456445</v>
      </c>
      <c r="AI25" s="27">
        <f>('raw data'!AH25/'raw data'!$CH25)*100</f>
        <v>0.34843205574912894</v>
      </c>
      <c r="AJ25" s="27">
        <f>('raw data'!AI25/'raw data'!$CH25)*100</f>
        <v>0</v>
      </c>
      <c r="AK25" s="27">
        <f>('raw data'!AJ25/'raw data'!$CH25)*100</f>
        <v>0</v>
      </c>
      <c r="AL25" s="27">
        <f>('raw data'!AK25/'raw data'!$CH25)*100</f>
        <v>0</v>
      </c>
      <c r="AM25" s="27">
        <f>('raw data'!AL25/'raw data'!$CH25)*100</f>
        <v>0.34843205574912894</v>
      </c>
      <c r="AN25" s="27">
        <f>('raw data'!AM25/'raw data'!$CH25)*100</f>
        <v>0</v>
      </c>
      <c r="AO25" s="27">
        <f>('raw data'!AN25/'raw data'!$CH25)*100</f>
        <v>0</v>
      </c>
      <c r="AP25" s="27">
        <f>('raw data'!AO25/'raw data'!$CH25)*100</f>
        <v>0</v>
      </c>
      <c r="AQ25" s="27">
        <f>('raw data'!AP25/'raw data'!$CH25)*100</f>
        <v>0.34843205574912894</v>
      </c>
      <c r="AR25" s="27">
        <f>('raw data'!AQ25/'raw data'!$CH25)*100</f>
        <v>0</v>
      </c>
      <c r="AS25" s="27">
        <f>('raw data'!AR25/'raw data'!$CH25)*100</f>
        <v>0</v>
      </c>
      <c r="AT25" s="27">
        <f>('raw data'!AS25/'raw data'!$CH25)*100</f>
        <v>0</v>
      </c>
      <c r="AU25" s="27">
        <f>('raw data'!AT25/'raw data'!$CH25)*100</f>
        <v>0</v>
      </c>
      <c r="AV25" s="27">
        <f>('raw data'!AU25/'raw data'!$CH25)*100</f>
        <v>0</v>
      </c>
      <c r="AW25" s="27">
        <f>('raw data'!AV25/'raw data'!$CH25)*100</f>
        <v>0</v>
      </c>
      <c r="AX25" s="27">
        <f>('raw data'!AW25/'raw data'!$CH25)*100</f>
        <v>0.69686411149825789</v>
      </c>
      <c r="AY25" s="27">
        <f>('raw data'!AX25/'raw data'!$CH25)*100</f>
        <v>0</v>
      </c>
      <c r="AZ25" s="27">
        <f>('raw data'!AY25/'raw data'!$CH25)*100</f>
        <v>0</v>
      </c>
      <c r="BA25" s="27">
        <f>('raw data'!AZ25/'raw data'!$CH25)*100</f>
        <v>0</v>
      </c>
      <c r="BB25" s="27">
        <f>('raw data'!BA25/'raw data'!$CH25)*100</f>
        <v>0</v>
      </c>
      <c r="BC25" s="27">
        <f>('raw data'!BB25/'raw data'!$CH25)*100</f>
        <v>0</v>
      </c>
      <c r="BD25" s="27">
        <f>('raw data'!BC25/'raw data'!$CH25)*100</f>
        <v>0</v>
      </c>
      <c r="BE25" s="27">
        <f>('raw data'!BD25/'raw data'!$CH25)*100</f>
        <v>0</v>
      </c>
      <c r="BF25" s="27">
        <f>('raw data'!BE25/'raw data'!$CH25)*100</f>
        <v>0</v>
      </c>
      <c r="BG25" s="27">
        <f>('raw data'!BF25/'raw data'!$CH25)*100</f>
        <v>0.34843205574912894</v>
      </c>
      <c r="BH25" s="27">
        <f>('raw data'!BG25/'raw data'!$CH25)*100</f>
        <v>0</v>
      </c>
      <c r="BI25" s="27">
        <f>('raw data'!BH25/'raw data'!$CH25)*100</f>
        <v>0</v>
      </c>
      <c r="BJ25" s="27">
        <f>('raw data'!BI25/'raw data'!$CH25)*100</f>
        <v>0</v>
      </c>
      <c r="BK25" s="27">
        <f>('raw data'!BJ25/'raw data'!$CH25)*100</f>
        <v>0.34843205574912894</v>
      </c>
      <c r="BL25" s="27">
        <f>('raw data'!BK25/'raw data'!$CH25)*100</f>
        <v>0</v>
      </c>
      <c r="BM25" s="27">
        <f>('raw data'!BL25/'raw data'!$CH25)*100</f>
        <v>0</v>
      </c>
      <c r="BN25" s="27">
        <f>('raw data'!BM25/'raw data'!$CH25)*100</f>
        <v>0</v>
      </c>
      <c r="BO25" s="27">
        <f>('raw data'!BN25/'raw data'!$CH25)*100</f>
        <v>0</v>
      </c>
      <c r="BP25" s="27">
        <f>('raw data'!BO25/'raw data'!$CH25)*100</f>
        <v>0.34843205574912894</v>
      </c>
      <c r="BQ25" s="27">
        <f>('raw data'!BP25/'raw data'!$CH25)*100</f>
        <v>0</v>
      </c>
      <c r="BR25" s="27">
        <f>('raw data'!BQ25/'raw data'!$CH25)*100</f>
        <v>0</v>
      </c>
      <c r="BS25" s="27">
        <f>('raw data'!BR25/'raw data'!$CH25)*100</f>
        <v>0</v>
      </c>
      <c r="BT25" s="27">
        <f>('raw data'!BS25/'raw data'!$CH25)*100</f>
        <v>0</v>
      </c>
      <c r="BU25" s="27">
        <f>('raw data'!BT25/'raw data'!$CH25)*100</f>
        <v>0</v>
      </c>
      <c r="BV25" s="27">
        <f>('raw data'!BU25/'raw data'!$CH25)*100</f>
        <v>0</v>
      </c>
      <c r="BW25" s="27">
        <f>('raw data'!BV25/'raw data'!$CH25)*100</f>
        <v>0</v>
      </c>
      <c r="BX25" s="27">
        <f>('raw data'!BW25/'raw data'!$CH25)*100</f>
        <v>0</v>
      </c>
      <c r="BY25" s="27">
        <f>('raw data'!BX25/'raw data'!$CH25)*100</f>
        <v>0</v>
      </c>
      <c r="BZ25" s="27">
        <f>('raw data'!BY25/'raw data'!$CH25)*100</f>
        <v>0</v>
      </c>
      <c r="CA25" s="27">
        <f>('raw data'!BZ25/'raw data'!$CH25)*100</f>
        <v>0</v>
      </c>
      <c r="CB25" s="27">
        <f>('raw data'!CA25/'raw data'!$CH25)*100</f>
        <v>0</v>
      </c>
      <c r="CC25" s="27">
        <f>('raw data'!CB25/'raw data'!$CH25)*100</f>
        <v>0</v>
      </c>
      <c r="CD25" s="27">
        <f>('raw data'!CC25/'raw data'!$CH25)*100</f>
        <v>0</v>
      </c>
      <c r="CE25" s="27">
        <f>('raw data'!CD25/'raw data'!$CH25)*100</f>
        <v>0</v>
      </c>
      <c r="CF25" s="27">
        <f>('raw data'!CE25/'raw data'!$CH25)*100</f>
        <v>0</v>
      </c>
      <c r="CG25" s="27">
        <f>('raw data'!CF25/'raw data'!$CH25)*100</f>
        <v>0</v>
      </c>
      <c r="CH25" s="27">
        <f>('raw data'!CI25/'raw data'!$CH25)*100</f>
        <v>10.801393728222997</v>
      </c>
      <c r="CI25" s="27">
        <f>('raw data'!CJ25/'raw data'!$CH25)*100</f>
        <v>70.731707317073173</v>
      </c>
      <c r="CJ25" s="27">
        <f>('raw data'!CK25/'raw data'!$CH25)*100</f>
        <v>21.951219512195124</v>
      </c>
      <c r="CK25" s="27">
        <f>('raw data'!CL25/'raw data'!$CH25)*100</f>
        <v>4.1811846689895473</v>
      </c>
      <c r="CL25" s="27">
        <f>('raw data'!CM25/'raw data'!$CH25)*100</f>
        <v>0.69686411149825789</v>
      </c>
      <c r="CM25" s="27">
        <f>('raw data'!CN25/'raw data'!$CH25)*100</f>
        <v>0</v>
      </c>
      <c r="CN25" s="27">
        <f>('raw data'!CO25/'raw data'!$CH25)*100</f>
        <v>2.4390243902439024</v>
      </c>
      <c r="CO25" s="27">
        <f>('raw data'!CP25/'raw data'!$CH25)*100</f>
        <v>1.0452961672473868</v>
      </c>
      <c r="CP25" s="27">
        <f>('raw data'!CQ25/'raw data'!$CH25)*100</f>
        <v>10.104529616724738</v>
      </c>
      <c r="CQ25" s="27">
        <f>('raw data'!CR25/'raw data'!$CH25)*100</f>
        <v>0.69686411149825789</v>
      </c>
      <c r="CR25" s="27">
        <f>('raw data'!CS25/'raw data'!$CH25)*100</f>
        <v>7.3170731707317067</v>
      </c>
      <c r="CS25" s="27">
        <f>('raw data'!CT25/'raw data'!$CH25)*100</f>
        <v>0.34843205574912894</v>
      </c>
      <c r="CT25" s="27">
        <f>('raw data'!CU25/'raw data'!$CH25)*100</f>
        <v>0.34843205574912894</v>
      </c>
      <c r="CU25" s="27">
        <f>('raw data'!CV25/'raw data'!$CH25)*100</f>
        <v>1.3937282229965158</v>
      </c>
      <c r="CV25" s="27">
        <f>('raw data'!CW25/'raw data'!$CH25)*100</f>
        <v>0</v>
      </c>
      <c r="CW25" s="27">
        <f>('raw data'!CX25/'raw data'!$CH25)*100</f>
        <v>0</v>
      </c>
      <c r="CX25" s="27">
        <f>('raw data'!CY25/'raw data'!$CH25)*100</f>
        <v>0</v>
      </c>
      <c r="CY25" s="27">
        <f>('raw data'!CZ25/'raw data'!$CH25)*100</f>
        <v>0</v>
      </c>
      <c r="CZ25" s="27">
        <f>('raw data'!DA25/'raw data'!$CH25)*100</f>
        <v>0</v>
      </c>
      <c r="DA25" s="27">
        <f>('raw data'!DB25/'raw data'!$CH25)*100</f>
        <v>0</v>
      </c>
      <c r="DB25" s="27">
        <f>('raw data'!DC25/'raw data'!$CH25)*100</f>
        <v>201.74216027874564</v>
      </c>
      <c r="DC25" s="27">
        <f>('raw data'!DD25/'raw data'!$CH25)*100</f>
        <v>0.34843205574912894</v>
      </c>
      <c r="DD25" s="27">
        <f>('raw data'!DE25/'raw data'!$CH25)*100</f>
        <v>3.1358885017421603</v>
      </c>
      <c r="DE25" s="27">
        <f>('raw data'!DF25/'raw data'!$CH25)*100</f>
        <v>140.76655052264809</v>
      </c>
      <c r="DF25" s="2">
        <v>7.4024034700988413</v>
      </c>
      <c r="DG25" s="2">
        <v>25.908412145345945</v>
      </c>
    </row>
    <row r="26" spans="1:111" x14ac:dyDescent="0.15">
      <c r="A26" s="13" t="s">
        <v>92</v>
      </c>
      <c r="B26" s="34">
        <v>1870.6887596899223</v>
      </c>
      <c r="C26" s="23">
        <v>19.8</v>
      </c>
      <c r="D26" s="27">
        <f>('raw data'!C26/'raw data'!CH26)*100</f>
        <v>0</v>
      </c>
      <c r="E26" s="27">
        <f>('raw data'!D26/'raw data'!CH26)*100</f>
        <v>0</v>
      </c>
      <c r="F26" s="27">
        <f>('raw data'!E26/'raw data'!CH26)*100</f>
        <v>0</v>
      </c>
      <c r="G26" s="27">
        <f>('raw data'!F26/'raw data'!CH26)*100</f>
        <v>2.1505376344086025</v>
      </c>
      <c r="H26" s="27">
        <f>('raw data'!G26/'raw data'!CH26)*100</f>
        <v>32.258064516129032</v>
      </c>
      <c r="I26" s="27">
        <f>('raw data'!H26/'raw data'!CH26)*100</f>
        <v>21.863799283154123</v>
      </c>
      <c r="J26" s="27">
        <f>('raw data'!I26/'raw data'!$CH26)*100</f>
        <v>1.4336917562724014</v>
      </c>
      <c r="K26" s="27">
        <f>('raw data'!J26/'raw data'!$CH26)*100</f>
        <v>1.4336917562724014</v>
      </c>
      <c r="L26" s="27">
        <f>('raw data'!K26/'raw data'!$CH26)*100</f>
        <v>1.7921146953405016</v>
      </c>
      <c r="M26" s="27">
        <f>('raw data'!L26/'raw data'!$CH26)*100</f>
        <v>0.71684587813620071</v>
      </c>
      <c r="N26" s="27">
        <f>('raw data'!M26/'raw data'!$CH26)*100</f>
        <v>1.7921146953405016</v>
      </c>
      <c r="O26" s="27">
        <f>('raw data'!N26/'raw data'!$CH26)*100</f>
        <v>0.35842293906810035</v>
      </c>
      <c r="P26" s="27">
        <f>('raw data'!O26/'raw data'!$CH26)*100</f>
        <v>2.8673835125448028</v>
      </c>
      <c r="Q26" s="27">
        <f>('raw data'!P26/'raw data'!$CH26)*100</f>
        <v>0</v>
      </c>
      <c r="R26" s="27">
        <f>('raw data'!Q26/'raw data'!$CH26)*100</f>
        <v>1.0752688172043012</v>
      </c>
      <c r="S26" s="27">
        <f>('raw data'!R26/'raw data'!$CH26)*100</f>
        <v>3.9426523297491038</v>
      </c>
      <c r="T26" s="27">
        <f>('raw data'!S26/'raw data'!$CH26)*100</f>
        <v>1.0752688172043012</v>
      </c>
      <c r="U26" s="27">
        <f>('raw data'!T26/'raw data'!$CH26)*100</f>
        <v>2.8673835125448028</v>
      </c>
      <c r="V26" s="27">
        <f>('raw data'!U26/'raw data'!$CH26)*100</f>
        <v>0.71684587813620071</v>
      </c>
      <c r="W26" s="27">
        <f>('raw data'!V26/'raw data'!$CH26)*100</f>
        <v>0.71684587813620071</v>
      </c>
      <c r="X26" s="27">
        <f>('raw data'!W26/'raw data'!$CH26)*100</f>
        <v>0</v>
      </c>
      <c r="Y26" s="27">
        <f>('raw data'!X26/'raw data'!$CH26)*100</f>
        <v>1.0752688172043012</v>
      </c>
      <c r="Z26" s="27">
        <f>('raw data'!Y26/'raw data'!$CH26)*100</f>
        <v>0</v>
      </c>
      <c r="AA26" s="27">
        <f>('raw data'!Z26/'raw data'!$CH26)*100</f>
        <v>0</v>
      </c>
      <c r="AB26" s="27">
        <f>('raw data'!AA26/'raw data'!$CH26)*100</f>
        <v>0</v>
      </c>
      <c r="AC26" s="27">
        <f>('raw data'!AB26/'raw data'!$CH26)*100</f>
        <v>0.35842293906810035</v>
      </c>
      <c r="AD26" s="27">
        <f>('raw data'!AC26/'raw data'!$CH26)*100</f>
        <v>4.3010752688172049</v>
      </c>
      <c r="AE26" s="27">
        <f>('raw data'!AD26/'raw data'!$CH26)*100</f>
        <v>1.0752688172043012</v>
      </c>
      <c r="AF26" s="27">
        <f>('raw data'!AE26/'raw data'!$CH26)*100</f>
        <v>1.7921146953405016</v>
      </c>
      <c r="AG26" s="27">
        <f>('raw data'!AF26/'raw data'!$CH26)*100</f>
        <v>0</v>
      </c>
      <c r="AH26" s="27">
        <f>('raw data'!AG26/'raw data'!$CH26)*100</f>
        <v>2.5089605734767026</v>
      </c>
      <c r="AI26" s="27">
        <f>('raw data'!AH26/'raw data'!$CH26)*100</f>
        <v>0.71684587813620071</v>
      </c>
      <c r="AJ26" s="27">
        <f>('raw data'!AI26/'raw data'!$CH26)*100</f>
        <v>0</v>
      </c>
      <c r="AK26" s="27">
        <f>('raw data'!AJ26/'raw data'!$CH26)*100</f>
        <v>0</v>
      </c>
      <c r="AL26" s="27">
        <f>('raw data'!AK26/'raw data'!$CH26)*100</f>
        <v>0</v>
      </c>
      <c r="AM26" s="27">
        <f>('raw data'!AL26/'raw data'!$CH26)*100</f>
        <v>0</v>
      </c>
      <c r="AN26" s="27">
        <f>('raw data'!AM26/'raw data'!$CH26)*100</f>
        <v>0</v>
      </c>
      <c r="AO26" s="27">
        <f>('raw data'!AN26/'raw data'!$CH26)*100</f>
        <v>0</v>
      </c>
      <c r="AP26" s="27">
        <f>('raw data'!AO26/'raw data'!$CH26)*100</f>
        <v>0</v>
      </c>
      <c r="AQ26" s="27">
        <f>('raw data'!AP26/'raw data'!$CH26)*100</f>
        <v>0</v>
      </c>
      <c r="AR26" s="27">
        <f>('raw data'!AQ26/'raw data'!$CH26)*100</f>
        <v>0</v>
      </c>
      <c r="AS26" s="27">
        <f>('raw data'!AR26/'raw data'!$CH26)*100</f>
        <v>0</v>
      </c>
      <c r="AT26" s="27">
        <f>('raw data'!AS26/'raw data'!$CH26)*100</f>
        <v>0</v>
      </c>
      <c r="AU26" s="27">
        <f>('raw data'!AT26/'raw data'!$CH26)*100</f>
        <v>0</v>
      </c>
      <c r="AV26" s="27">
        <f>('raw data'!AU26/'raw data'!$CH26)*100</f>
        <v>0</v>
      </c>
      <c r="AW26" s="27">
        <f>('raw data'!AV26/'raw data'!$CH26)*100</f>
        <v>0.35842293906810035</v>
      </c>
      <c r="AX26" s="27">
        <f>('raw data'!AW26/'raw data'!$CH26)*100</f>
        <v>0.35842293906810035</v>
      </c>
      <c r="AY26" s="27">
        <f>('raw data'!AX26/'raw data'!$CH26)*100</f>
        <v>0</v>
      </c>
      <c r="AZ26" s="27">
        <f>('raw data'!AY26/'raw data'!$CH26)*100</f>
        <v>0.35842293906810035</v>
      </c>
      <c r="BA26" s="27">
        <f>('raw data'!AZ26/'raw data'!$CH26)*100</f>
        <v>0</v>
      </c>
      <c r="BB26" s="27">
        <f>('raw data'!BA26/'raw data'!$CH26)*100</f>
        <v>0</v>
      </c>
      <c r="BC26" s="27">
        <f>('raw data'!BB26/'raw data'!$CH26)*100</f>
        <v>0</v>
      </c>
      <c r="BD26" s="27">
        <f>('raw data'!BC26/'raw data'!$CH26)*100</f>
        <v>0</v>
      </c>
      <c r="BE26" s="27">
        <f>('raw data'!BD26/'raw data'!$CH26)*100</f>
        <v>0</v>
      </c>
      <c r="BF26" s="27">
        <f>('raw data'!BE26/'raw data'!$CH26)*100</f>
        <v>0</v>
      </c>
      <c r="BG26" s="27">
        <f>('raw data'!BF26/'raw data'!$CH26)*100</f>
        <v>0.35842293906810035</v>
      </c>
      <c r="BH26" s="27">
        <f>('raw data'!BG26/'raw data'!$CH26)*100</f>
        <v>0</v>
      </c>
      <c r="BI26" s="27">
        <f>('raw data'!BH26/'raw data'!$CH26)*100</f>
        <v>0</v>
      </c>
      <c r="BJ26" s="27">
        <f>('raw data'!BI26/'raw data'!$CH26)*100</f>
        <v>0</v>
      </c>
      <c r="BK26" s="27">
        <f>('raw data'!BJ26/'raw data'!$CH26)*100</f>
        <v>0</v>
      </c>
      <c r="BL26" s="27">
        <f>('raw data'!BK26/'raw data'!$CH26)*100</f>
        <v>0</v>
      </c>
      <c r="BM26" s="27">
        <f>('raw data'!BL26/'raw data'!$CH26)*100</f>
        <v>0</v>
      </c>
      <c r="BN26" s="27">
        <f>('raw data'!BM26/'raw data'!$CH26)*100</f>
        <v>0</v>
      </c>
      <c r="BO26" s="27">
        <f>('raw data'!BN26/'raw data'!$CH26)*100</f>
        <v>0</v>
      </c>
      <c r="BP26" s="27">
        <f>('raw data'!BO26/'raw data'!$CH26)*100</f>
        <v>0</v>
      </c>
      <c r="BQ26" s="27">
        <f>('raw data'!BP26/'raw data'!$CH26)*100</f>
        <v>0</v>
      </c>
      <c r="BR26" s="27">
        <f>('raw data'!BQ26/'raw data'!$CH26)*100</f>
        <v>0</v>
      </c>
      <c r="BS26" s="27">
        <f>('raw data'!BR26/'raw data'!$CH26)*100</f>
        <v>0</v>
      </c>
      <c r="BT26" s="27">
        <f>('raw data'!BS26/'raw data'!$CH26)*100</f>
        <v>0</v>
      </c>
      <c r="BU26" s="27">
        <f>('raw data'!BT26/'raw data'!$CH26)*100</f>
        <v>0</v>
      </c>
      <c r="BV26" s="27">
        <f>('raw data'!BU26/'raw data'!$CH26)*100</f>
        <v>0</v>
      </c>
      <c r="BW26" s="27">
        <f>('raw data'!BV26/'raw data'!$CH26)*100</f>
        <v>0</v>
      </c>
      <c r="BX26" s="27">
        <f>('raw data'!BW26/'raw data'!$CH26)*100</f>
        <v>0</v>
      </c>
      <c r="BY26" s="27">
        <f>('raw data'!BX26/'raw data'!$CH26)*100</f>
        <v>0</v>
      </c>
      <c r="BZ26" s="27">
        <f>('raw data'!BY26/'raw data'!$CH26)*100</f>
        <v>0</v>
      </c>
      <c r="CA26" s="27">
        <f>('raw data'!BZ26/'raw data'!$CH26)*100</f>
        <v>0</v>
      </c>
      <c r="CB26" s="27">
        <f>('raw data'!CA26/'raw data'!$CH26)*100</f>
        <v>0</v>
      </c>
      <c r="CC26" s="27">
        <f>('raw data'!CB26/'raw data'!$CH26)*100</f>
        <v>0</v>
      </c>
      <c r="CD26" s="27">
        <f>('raw data'!CC26/'raw data'!$CH26)*100</f>
        <v>0</v>
      </c>
      <c r="CE26" s="27">
        <f>('raw data'!CD26/'raw data'!$CH26)*100</f>
        <v>0</v>
      </c>
      <c r="CF26" s="27">
        <f>('raw data'!CE26/'raw data'!$CH26)*100</f>
        <v>0</v>
      </c>
      <c r="CG26" s="27">
        <f>('raw data'!CF26/'raw data'!$CH26)*100</f>
        <v>0</v>
      </c>
      <c r="CH26" s="27">
        <f>('raw data'!CI26/'raw data'!$CH26)*100</f>
        <v>9.67741935483871</v>
      </c>
      <c r="CI26" s="27">
        <f>('raw data'!CJ26/'raw data'!$CH26)*100</f>
        <v>85.304659498207883</v>
      </c>
      <c r="CJ26" s="27">
        <f>('raw data'!CK26/'raw data'!$CH26)*100</f>
        <v>22.222222222222221</v>
      </c>
      <c r="CK26" s="27">
        <f>('raw data'!CL26/'raw data'!$CH26)*100</f>
        <v>2.1505376344086025</v>
      </c>
      <c r="CL26" s="27">
        <f>('raw data'!CM26/'raw data'!$CH26)*100</f>
        <v>0.71684587813620071</v>
      </c>
      <c r="CM26" s="27">
        <f>('raw data'!CN26/'raw data'!$CH26)*100</f>
        <v>0</v>
      </c>
      <c r="CN26" s="27">
        <f>('raw data'!CO26/'raw data'!$CH26)*100</f>
        <v>1.0752688172043012</v>
      </c>
      <c r="CO26" s="27">
        <f>('raw data'!CP26/'raw data'!$CH26)*100</f>
        <v>0.35842293906810035</v>
      </c>
      <c r="CP26" s="27">
        <f>('raw data'!CQ26/'raw data'!$CH26)*100</f>
        <v>7.5268817204301079</v>
      </c>
      <c r="CQ26" s="27">
        <f>('raw data'!CR26/'raw data'!$CH26)*100</f>
        <v>0</v>
      </c>
      <c r="CR26" s="27">
        <f>('raw data'!CS26/'raw data'!$CH26)*100</f>
        <v>5.376344086021505</v>
      </c>
      <c r="CS26" s="27">
        <f>('raw data'!CT26/'raw data'!$CH26)*100</f>
        <v>0.35842293906810035</v>
      </c>
      <c r="CT26" s="27">
        <f>('raw data'!CU26/'raw data'!$CH26)*100</f>
        <v>0.35842293906810035</v>
      </c>
      <c r="CU26" s="27">
        <f>('raw data'!CV26/'raw data'!$CH26)*100</f>
        <v>1.0752688172043012</v>
      </c>
      <c r="CV26" s="27">
        <f>('raw data'!CW26/'raw data'!$CH26)*100</f>
        <v>0.35842293906810035</v>
      </c>
      <c r="CW26" s="27">
        <f>('raw data'!CX26/'raw data'!$CH26)*100</f>
        <v>0</v>
      </c>
      <c r="CX26" s="27">
        <f>('raw data'!CY26/'raw data'!$CH26)*100</f>
        <v>0</v>
      </c>
      <c r="CY26" s="27">
        <f>('raw data'!CZ26/'raw data'!$CH26)*100</f>
        <v>0</v>
      </c>
      <c r="CZ26" s="27">
        <f>('raw data'!DA26/'raw data'!$CH26)*100</f>
        <v>0</v>
      </c>
      <c r="DA26" s="27">
        <f>('raw data'!DB26/'raw data'!$CH26)*100</f>
        <v>1.4336917562724014</v>
      </c>
      <c r="DB26" s="27">
        <f>('raw data'!DC26/'raw data'!$CH26)*100</f>
        <v>196.415770609319</v>
      </c>
      <c r="DC26" s="27">
        <f>('raw data'!DD26/'raw data'!$CH26)*100</f>
        <v>0</v>
      </c>
      <c r="DD26" s="27">
        <f>('raw data'!DE26/'raw data'!$CH26)*100</f>
        <v>3.225806451612903</v>
      </c>
      <c r="DE26" s="27">
        <f>('raw data'!DF26/'raw data'!$CH26)*100</f>
        <v>142.29390681003585</v>
      </c>
      <c r="DF26" s="2">
        <v>12.720814132104454</v>
      </c>
      <c r="DG26" s="2">
        <v>4.2402713773681517</v>
      </c>
    </row>
    <row r="27" spans="1:111" x14ac:dyDescent="0.15">
      <c r="A27" s="13" t="s">
        <v>92</v>
      </c>
      <c r="B27" s="34">
        <v>1863.2081395348837</v>
      </c>
      <c r="C27" s="23">
        <v>20.6</v>
      </c>
      <c r="D27" s="27">
        <f>('raw data'!C27/'raw data'!CH27)*100</f>
        <v>0.37037037037037041</v>
      </c>
      <c r="E27" s="27">
        <f>('raw data'!D27/'raw data'!CH27)*100</f>
        <v>0</v>
      </c>
      <c r="F27" s="27">
        <f>('raw data'!E27/'raw data'!CH27)*100</f>
        <v>0.37037037037037041</v>
      </c>
      <c r="G27" s="27">
        <f>('raw data'!F27/'raw data'!CH27)*100</f>
        <v>1.1111111111111112</v>
      </c>
      <c r="H27" s="27">
        <f>('raw data'!G27/'raw data'!CH27)*100</f>
        <v>32.962962962962962</v>
      </c>
      <c r="I27" s="27">
        <f>('raw data'!H27/'raw data'!CH27)*100</f>
        <v>21.851851851851851</v>
      </c>
      <c r="J27" s="27">
        <f>('raw data'!I27/'raw data'!$CH27)*100</f>
        <v>1.4814814814814816</v>
      </c>
      <c r="K27" s="27">
        <f>('raw data'!J27/'raw data'!$CH27)*100</f>
        <v>2.2222222222222223</v>
      </c>
      <c r="L27" s="27">
        <f>('raw data'!K27/'raw data'!$CH27)*100</f>
        <v>1.4814814814814816</v>
      </c>
      <c r="M27" s="27">
        <f>('raw data'!L27/'raw data'!$CH27)*100</f>
        <v>0.37037037037037041</v>
      </c>
      <c r="N27" s="27">
        <f>('raw data'!M27/'raw data'!$CH27)*100</f>
        <v>1.8518518518518516</v>
      </c>
      <c r="O27" s="27">
        <f>('raw data'!N27/'raw data'!$CH27)*100</f>
        <v>0.74074074074074081</v>
      </c>
      <c r="P27" s="27">
        <f>('raw data'!O27/'raw data'!$CH27)*100</f>
        <v>1.1111111111111112</v>
      </c>
      <c r="Q27" s="27">
        <f>('raw data'!P27/'raw data'!$CH27)*100</f>
        <v>0.37037037037037041</v>
      </c>
      <c r="R27" s="27">
        <f>('raw data'!Q27/'raw data'!$CH27)*100</f>
        <v>0.74074074074074081</v>
      </c>
      <c r="S27" s="27">
        <f>('raw data'!R27/'raw data'!$CH27)*100</f>
        <v>4.8148148148148149</v>
      </c>
      <c r="T27" s="27">
        <f>('raw data'!S27/'raw data'!$CH27)*100</f>
        <v>0.74074074074074081</v>
      </c>
      <c r="U27" s="27">
        <f>('raw data'!T27/'raw data'!$CH27)*100</f>
        <v>2.2222222222222223</v>
      </c>
      <c r="V27" s="27">
        <f>('raw data'!U27/'raw data'!$CH27)*100</f>
        <v>0.37037037037037041</v>
      </c>
      <c r="W27" s="27">
        <f>('raw data'!V27/'raw data'!$CH27)*100</f>
        <v>1.4814814814814816</v>
      </c>
      <c r="X27" s="27">
        <f>('raw data'!W27/'raw data'!$CH27)*100</f>
        <v>0</v>
      </c>
      <c r="Y27" s="27">
        <f>('raw data'!X27/'raw data'!$CH27)*100</f>
        <v>0.74074074074074081</v>
      </c>
      <c r="Z27" s="27">
        <f>('raw data'!Y27/'raw data'!$CH27)*100</f>
        <v>0</v>
      </c>
      <c r="AA27" s="27">
        <f>('raw data'!Z27/'raw data'!$CH27)*100</f>
        <v>0.37037037037037041</v>
      </c>
      <c r="AB27" s="27">
        <f>('raw data'!AA27/'raw data'!$CH27)*100</f>
        <v>0</v>
      </c>
      <c r="AC27" s="27">
        <f>('raw data'!AB27/'raw data'!$CH27)*100</f>
        <v>1.4814814814814816</v>
      </c>
      <c r="AD27" s="27">
        <f>('raw data'!AC27/'raw data'!$CH27)*100</f>
        <v>1.4814814814814816</v>
      </c>
      <c r="AE27" s="27">
        <f>('raw data'!AD27/'raw data'!$CH27)*100</f>
        <v>4.0740740740740744</v>
      </c>
      <c r="AF27" s="27">
        <f>('raw data'!AE27/'raw data'!$CH27)*100</f>
        <v>1.8518518518518516</v>
      </c>
      <c r="AG27" s="27">
        <f>('raw data'!AF27/'raw data'!$CH27)*100</f>
        <v>0</v>
      </c>
      <c r="AH27" s="27">
        <f>('raw data'!AG27/'raw data'!$CH27)*100</f>
        <v>2.5925925925925926</v>
      </c>
      <c r="AI27" s="27">
        <f>('raw data'!AH27/'raw data'!$CH27)*100</f>
        <v>0.74074074074074081</v>
      </c>
      <c r="AJ27" s="27">
        <f>('raw data'!AI27/'raw data'!$CH27)*100</f>
        <v>0</v>
      </c>
      <c r="AK27" s="27">
        <f>('raw data'!AJ27/'raw data'!$CH27)*100</f>
        <v>0</v>
      </c>
      <c r="AL27" s="27">
        <f>('raw data'!AK27/'raw data'!$CH27)*100</f>
        <v>0</v>
      </c>
      <c r="AM27" s="27">
        <f>('raw data'!AL27/'raw data'!$CH27)*100</f>
        <v>0</v>
      </c>
      <c r="AN27" s="27">
        <f>('raw data'!AM27/'raw data'!$CH27)*100</f>
        <v>0</v>
      </c>
      <c r="AO27" s="27">
        <f>('raw data'!AN27/'raw data'!$CH27)*100</f>
        <v>0</v>
      </c>
      <c r="AP27" s="27">
        <f>('raw data'!AO27/'raw data'!$CH27)*100</f>
        <v>0</v>
      </c>
      <c r="AQ27" s="27">
        <f>('raw data'!AP27/'raw data'!$CH27)*100</f>
        <v>0</v>
      </c>
      <c r="AR27" s="27">
        <f>('raw data'!AQ27/'raw data'!$CH27)*100</f>
        <v>0</v>
      </c>
      <c r="AS27" s="27">
        <f>('raw data'!AR27/'raw data'!$CH27)*100</f>
        <v>0</v>
      </c>
      <c r="AT27" s="27">
        <f>('raw data'!AS27/'raw data'!$CH27)*100</f>
        <v>0.37037037037037041</v>
      </c>
      <c r="AU27" s="27">
        <f>('raw data'!AT27/'raw data'!$CH27)*100</f>
        <v>0</v>
      </c>
      <c r="AV27" s="27">
        <f>('raw data'!AU27/'raw data'!$CH27)*100</f>
        <v>0</v>
      </c>
      <c r="AW27" s="27">
        <f>('raw data'!AV27/'raw data'!$CH27)*100</f>
        <v>0</v>
      </c>
      <c r="AX27" s="27">
        <f>('raw data'!AW27/'raw data'!$CH27)*100</f>
        <v>0</v>
      </c>
      <c r="AY27" s="27">
        <f>('raw data'!AX27/'raw data'!$CH27)*100</f>
        <v>0</v>
      </c>
      <c r="AZ27" s="27">
        <f>('raw data'!AY27/'raw data'!$CH27)*100</f>
        <v>0</v>
      </c>
      <c r="BA27" s="27">
        <f>('raw data'!AZ27/'raw data'!$CH27)*100</f>
        <v>0</v>
      </c>
      <c r="BB27" s="27">
        <f>('raw data'!BA27/'raw data'!$CH27)*100</f>
        <v>0</v>
      </c>
      <c r="BC27" s="27">
        <f>('raw data'!BB27/'raw data'!$CH27)*100</f>
        <v>0</v>
      </c>
      <c r="BD27" s="27">
        <f>('raw data'!BC27/'raw data'!$CH27)*100</f>
        <v>0</v>
      </c>
      <c r="BE27" s="27">
        <f>('raw data'!BD27/'raw data'!$CH27)*100</f>
        <v>0</v>
      </c>
      <c r="BF27" s="27">
        <f>('raw data'!BE27/'raw data'!$CH27)*100</f>
        <v>0</v>
      </c>
      <c r="BG27" s="27">
        <f>('raw data'!BF27/'raw data'!$CH27)*100</f>
        <v>0.74074074074074081</v>
      </c>
      <c r="BH27" s="27">
        <f>('raw data'!BG27/'raw data'!$CH27)*100</f>
        <v>0</v>
      </c>
      <c r="BI27" s="27">
        <f>('raw data'!BH27/'raw data'!$CH27)*100</f>
        <v>0.37037037037037041</v>
      </c>
      <c r="BJ27" s="27">
        <f>('raw data'!BI27/'raw data'!$CH27)*100</f>
        <v>0</v>
      </c>
      <c r="BK27" s="27">
        <f>('raw data'!BJ27/'raw data'!$CH27)*100</f>
        <v>0</v>
      </c>
      <c r="BL27" s="27">
        <f>('raw data'!BK27/'raw data'!$CH27)*100</f>
        <v>0</v>
      </c>
      <c r="BM27" s="27">
        <f>('raw data'!BL27/'raw data'!$CH27)*100</f>
        <v>0</v>
      </c>
      <c r="BN27" s="27">
        <f>('raw data'!BM27/'raw data'!$CH27)*100</f>
        <v>0</v>
      </c>
      <c r="BO27" s="27">
        <f>('raw data'!BN27/'raw data'!$CH27)*100</f>
        <v>0.37037037037037041</v>
      </c>
      <c r="BP27" s="27">
        <f>('raw data'!BO27/'raw data'!$CH27)*100</f>
        <v>0</v>
      </c>
      <c r="BQ27" s="27">
        <f>('raw data'!BP27/'raw data'!$CH27)*100</f>
        <v>0</v>
      </c>
      <c r="BR27" s="27">
        <f>('raw data'!BQ27/'raw data'!$CH27)*100</f>
        <v>0</v>
      </c>
      <c r="BS27" s="27">
        <f>('raw data'!BR27/'raw data'!$CH27)*100</f>
        <v>0</v>
      </c>
      <c r="BT27" s="27">
        <f>('raw data'!BS27/'raw data'!$CH27)*100</f>
        <v>0</v>
      </c>
      <c r="BU27" s="27">
        <f>('raw data'!BT27/'raw data'!$CH27)*100</f>
        <v>0</v>
      </c>
      <c r="BV27" s="27">
        <f>('raw data'!BU27/'raw data'!$CH27)*100</f>
        <v>0</v>
      </c>
      <c r="BW27" s="27">
        <f>('raw data'!BV27/'raw data'!$CH27)*100</f>
        <v>0</v>
      </c>
      <c r="BX27" s="27">
        <f>('raw data'!BW27/'raw data'!$CH27)*100</f>
        <v>0</v>
      </c>
      <c r="BY27" s="27">
        <f>('raw data'!BX27/'raw data'!$CH27)*100</f>
        <v>0</v>
      </c>
      <c r="BZ27" s="27">
        <f>('raw data'!BY27/'raw data'!$CH27)*100</f>
        <v>0</v>
      </c>
      <c r="CA27" s="27">
        <f>('raw data'!BZ27/'raw data'!$CH27)*100</f>
        <v>0</v>
      </c>
      <c r="CB27" s="27">
        <f>('raw data'!CA27/'raw data'!$CH27)*100</f>
        <v>0</v>
      </c>
      <c r="CC27" s="27">
        <f>('raw data'!CB27/'raw data'!$CH27)*100</f>
        <v>0</v>
      </c>
      <c r="CD27" s="27">
        <f>('raw data'!CC27/'raw data'!$CH27)*100</f>
        <v>0</v>
      </c>
      <c r="CE27" s="27">
        <f>('raw data'!CD27/'raw data'!$CH27)*100</f>
        <v>0</v>
      </c>
      <c r="CF27" s="27">
        <f>('raw data'!CE27/'raw data'!$CH27)*100</f>
        <v>0</v>
      </c>
      <c r="CG27" s="27">
        <f>('raw data'!CF27/'raw data'!$CH27)*100</f>
        <v>0</v>
      </c>
      <c r="CH27" s="27">
        <f>('raw data'!CI27/'raw data'!$CH27)*100</f>
        <v>8.1481481481481488</v>
      </c>
      <c r="CI27" s="27">
        <f>('raw data'!CJ27/'raw data'!$CH27)*100</f>
        <v>98.148148148148152</v>
      </c>
      <c r="CJ27" s="27">
        <f>('raw data'!CK27/'raw data'!$CH27)*100</f>
        <v>21.481481481481481</v>
      </c>
      <c r="CK27" s="27">
        <f>('raw data'!CL27/'raw data'!$CH27)*100</f>
        <v>3.7037037037037033</v>
      </c>
      <c r="CL27" s="27">
        <f>('raw data'!CM27/'raw data'!$CH27)*100</f>
        <v>0.74074074074074081</v>
      </c>
      <c r="CM27" s="27">
        <f>('raw data'!CN27/'raw data'!$CH27)*100</f>
        <v>0</v>
      </c>
      <c r="CN27" s="27">
        <f>('raw data'!CO27/'raw data'!$CH27)*100</f>
        <v>1.4814814814814816</v>
      </c>
      <c r="CO27" s="27">
        <f>('raw data'!CP27/'raw data'!$CH27)*100</f>
        <v>1.4814814814814816</v>
      </c>
      <c r="CP27" s="27">
        <f>('raw data'!CQ27/'raw data'!$CH27)*100</f>
        <v>6.2962962962962958</v>
      </c>
      <c r="CQ27" s="27">
        <f>('raw data'!CR27/'raw data'!$CH27)*100</f>
        <v>0.37037037037037041</v>
      </c>
      <c r="CR27" s="27">
        <f>('raw data'!CS27/'raw data'!$CH27)*100</f>
        <v>4.0740740740740744</v>
      </c>
      <c r="CS27" s="27">
        <f>('raw data'!CT27/'raw data'!$CH27)*100</f>
        <v>0</v>
      </c>
      <c r="CT27" s="27">
        <f>('raw data'!CU27/'raw data'!$CH27)*100</f>
        <v>0.37037037037037041</v>
      </c>
      <c r="CU27" s="27">
        <f>('raw data'!CV27/'raw data'!$CH27)*100</f>
        <v>1.1111111111111112</v>
      </c>
      <c r="CV27" s="27">
        <f>('raw data'!CW27/'raw data'!$CH27)*100</f>
        <v>0.37037037037037041</v>
      </c>
      <c r="CW27" s="27">
        <f>('raw data'!CX27/'raw data'!$CH27)*100</f>
        <v>0</v>
      </c>
      <c r="CX27" s="27">
        <f>('raw data'!CY27/'raw data'!$CH27)*100</f>
        <v>0</v>
      </c>
      <c r="CY27" s="27">
        <f>('raw data'!CZ27/'raw data'!$CH27)*100</f>
        <v>0</v>
      </c>
      <c r="CZ27" s="27">
        <f>('raw data'!DA27/'raw data'!$CH27)*100</f>
        <v>0</v>
      </c>
      <c r="DA27" s="27">
        <f>('raw data'!DB27/'raw data'!$CH27)*100</f>
        <v>0.74074074074074081</v>
      </c>
      <c r="DB27" s="27">
        <f>('raw data'!DC27/'raw data'!$CH27)*100</f>
        <v>201.85185185185185</v>
      </c>
      <c r="DC27" s="27">
        <f>('raw data'!DD27/'raw data'!$CH27)*100</f>
        <v>1.1111111111111112</v>
      </c>
      <c r="DD27" s="27">
        <f>('raw data'!DE27/'raw data'!$CH27)*100</f>
        <v>3.3333333333333335</v>
      </c>
      <c r="DE27" s="27">
        <f>('raw data'!DF27/'raw data'!$CH27)*100</f>
        <v>175.18518518518519</v>
      </c>
      <c r="DF27" s="2">
        <v>0</v>
      </c>
      <c r="DG27" s="2">
        <v>10.463861920172599</v>
      </c>
    </row>
    <row r="28" spans="1:111" x14ac:dyDescent="0.15">
      <c r="A28" s="13" t="s">
        <v>92</v>
      </c>
      <c r="B28" s="34">
        <v>1858</v>
      </c>
      <c r="C28" s="23">
        <v>21.4</v>
      </c>
      <c r="D28" s="27">
        <f>('raw data'!C28/'raw data'!CH28)*100</f>
        <v>0.36101083032490977</v>
      </c>
      <c r="E28" s="27">
        <f>('raw data'!D28/'raw data'!CH28)*100</f>
        <v>0</v>
      </c>
      <c r="F28" s="27">
        <f>('raw data'!E28/'raw data'!CH28)*100</f>
        <v>0.36101083032490977</v>
      </c>
      <c r="G28" s="27">
        <f>('raw data'!F28/'raw data'!CH28)*100</f>
        <v>2.8880866425992782</v>
      </c>
      <c r="H28" s="27">
        <f>('raw data'!G28/'raw data'!CH28)*100</f>
        <v>29.963898916967509</v>
      </c>
      <c r="I28" s="27">
        <f>('raw data'!H28/'raw data'!CH28)*100</f>
        <v>26.714801444043324</v>
      </c>
      <c r="J28" s="27">
        <f>('raw data'!I28/'raw data'!$CH28)*100</f>
        <v>1.4440433212996391</v>
      </c>
      <c r="K28" s="27">
        <f>('raw data'!J28/'raw data'!$CH28)*100</f>
        <v>2.8880866425992782</v>
      </c>
      <c r="L28" s="27">
        <f>('raw data'!K28/'raw data'!$CH28)*100</f>
        <v>1.0830324909747291</v>
      </c>
      <c r="M28" s="27">
        <f>('raw data'!L28/'raw data'!$CH28)*100</f>
        <v>0</v>
      </c>
      <c r="N28" s="27">
        <f>('raw data'!M28/'raw data'!$CH28)*100</f>
        <v>0.72202166064981954</v>
      </c>
      <c r="O28" s="27">
        <f>('raw data'!N28/'raw data'!$CH28)*100</f>
        <v>0.36101083032490977</v>
      </c>
      <c r="P28" s="27">
        <f>('raw data'!O28/'raw data'!$CH28)*100</f>
        <v>3.6101083032490973</v>
      </c>
      <c r="Q28" s="27">
        <f>('raw data'!P28/'raw data'!$CH28)*100</f>
        <v>1.0830324909747291</v>
      </c>
      <c r="R28" s="27">
        <f>('raw data'!Q28/'raw data'!$CH28)*100</f>
        <v>0</v>
      </c>
      <c r="S28" s="27">
        <f>('raw data'!R28/'raw data'!$CH28)*100</f>
        <v>3.6101083032490973</v>
      </c>
      <c r="T28" s="27">
        <f>('raw data'!S28/'raw data'!$CH28)*100</f>
        <v>0</v>
      </c>
      <c r="U28" s="27">
        <f>('raw data'!T28/'raw data'!$CH28)*100</f>
        <v>1.8050541516245486</v>
      </c>
      <c r="V28" s="27">
        <f>('raw data'!U28/'raw data'!$CH28)*100</f>
        <v>1.0830324909747291</v>
      </c>
      <c r="W28" s="27">
        <f>('raw data'!V28/'raw data'!$CH28)*100</f>
        <v>0.72202166064981954</v>
      </c>
      <c r="X28" s="27">
        <f>('raw data'!W28/'raw data'!$CH28)*100</f>
        <v>0</v>
      </c>
      <c r="Y28" s="27">
        <f>('raw data'!X28/'raw data'!$CH28)*100</f>
        <v>0.36101083032490977</v>
      </c>
      <c r="Z28" s="27">
        <f>('raw data'!Y28/'raw data'!$CH28)*100</f>
        <v>0</v>
      </c>
      <c r="AA28" s="27">
        <f>('raw data'!Z28/'raw data'!$CH28)*100</f>
        <v>0</v>
      </c>
      <c r="AB28" s="27">
        <f>('raw data'!AA28/'raw data'!$CH28)*100</f>
        <v>1.4440433212996391</v>
      </c>
      <c r="AC28" s="27">
        <f>('raw data'!AB28/'raw data'!$CH28)*100</f>
        <v>0.36101083032490977</v>
      </c>
      <c r="AD28" s="27">
        <f>('raw data'!AC28/'raw data'!$CH28)*100</f>
        <v>2.5270758122743682</v>
      </c>
      <c r="AE28" s="27">
        <f>('raw data'!AD28/'raw data'!$CH28)*100</f>
        <v>1.0830324909747291</v>
      </c>
      <c r="AF28" s="27">
        <f>('raw data'!AE28/'raw data'!$CH28)*100</f>
        <v>1.0830324909747291</v>
      </c>
      <c r="AG28" s="27">
        <f>('raw data'!AF28/'raw data'!$CH28)*100</f>
        <v>0</v>
      </c>
      <c r="AH28" s="27">
        <f>('raw data'!AG28/'raw data'!$CH28)*100</f>
        <v>2.1660649819494582</v>
      </c>
      <c r="AI28" s="27">
        <f>('raw data'!AH28/'raw data'!$CH28)*100</f>
        <v>0.36101083032490977</v>
      </c>
      <c r="AJ28" s="27">
        <f>('raw data'!AI28/'raw data'!$CH28)*100</f>
        <v>0</v>
      </c>
      <c r="AK28" s="27">
        <f>('raw data'!AJ28/'raw data'!$CH28)*100</f>
        <v>0</v>
      </c>
      <c r="AL28" s="27">
        <f>('raw data'!AK28/'raw data'!$CH28)*100</f>
        <v>0</v>
      </c>
      <c r="AM28" s="27">
        <f>('raw data'!AL28/'raw data'!$CH28)*100</f>
        <v>0</v>
      </c>
      <c r="AN28" s="27">
        <f>('raw data'!AM28/'raw data'!$CH28)*100</f>
        <v>0</v>
      </c>
      <c r="AO28" s="27">
        <f>('raw data'!AN28/'raw data'!$CH28)*100</f>
        <v>0</v>
      </c>
      <c r="AP28" s="27">
        <f>('raw data'!AO28/'raw data'!$CH28)*100</f>
        <v>0</v>
      </c>
      <c r="AQ28" s="27">
        <f>('raw data'!AP28/'raw data'!$CH28)*100</f>
        <v>0.36101083032490977</v>
      </c>
      <c r="AR28" s="27">
        <f>('raw data'!AQ28/'raw data'!$CH28)*100</f>
        <v>0</v>
      </c>
      <c r="AS28" s="27">
        <f>('raw data'!AR28/'raw data'!$CH28)*100</f>
        <v>0</v>
      </c>
      <c r="AT28" s="27">
        <f>('raw data'!AS28/'raw data'!$CH28)*100</f>
        <v>0</v>
      </c>
      <c r="AU28" s="27">
        <f>('raw data'!AT28/'raw data'!$CH28)*100</f>
        <v>0</v>
      </c>
      <c r="AV28" s="27">
        <f>('raw data'!AU28/'raw data'!$CH28)*100</f>
        <v>0</v>
      </c>
      <c r="AW28" s="27">
        <f>('raw data'!AV28/'raw data'!$CH28)*100</f>
        <v>0</v>
      </c>
      <c r="AX28" s="27">
        <f>('raw data'!AW28/'raw data'!$CH28)*100</f>
        <v>0</v>
      </c>
      <c r="AY28" s="27">
        <f>('raw data'!AX28/'raw data'!$CH28)*100</f>
        <v>0</v>
      </c>
      <c r="AZ28" s="27">
        <f>('raw data'!AY28/'raw data'!$CH28)*100</f>
        <v>0</v>
      </c>
      <c r="BA28" s="27">
        <f>('raw data'!AZ28/'raw data'!$CH28)*100</f>
        <v>0</v>
      </c>
      <c r="BB28" s="27">
        <f>('raw data'!BA28/'raw data'!$CH28)*100</f>
        <v>0</v>
      </c>
      <c r="BC28" s="27">
        <f>('raw data'!BB28/'raw data'!$CH28)*100</f>
        <v>0</v>
      </c>
      <c r="BD28" s="27">
        <f>('raw data'!BC28/'raw data'!$CH28)*100</f>
        <v>0</v>
      </c>
      <c r="BE28" s="27">
        <f>('raw data'!BD28/'raw data'!$CH28)*100</f>
        <v>0</v>
      </c>
      <c r="BF28" s="27">
        <f>('raw data'!BE28/'raw data'!$CH28)*100</f>
        <v>0</v>
      </c>
      <c r="BG28" s="27">
        <f>('raw data'!BF28/'raw data'!$CH28)*100</f>
        <v>0</v>
      </c>
      <c r="BH28" s="27">
        <f>('raw data'!BG28/'raw data'!$CH28)*100</f>
        <v>0</v>
      </c>
      <c r="BI28" s="27">
        <f>('raw data'!BH28/'raw data'!$CH28)*100</f>
        <v>0</v>
      </c>
      <c r="BJ28" s="27">
        <f>('raw data'!BI28/'raw data'!$CH28)*100</f>
        <v>0</v>
      </c>
      <c r="BK28" s="27">
        <f>('raw data'!BJ28/'raw data'!$CH28)*100</f>
        <v>0</v>
      </c>
      <c r="BL28" s="27">
        <f>('raw data'!BK28/'raw data'!$CH28)*100</f>
        <v>0</v>
      </c>
      <c r="BM28" s="27">
        <f>('raw data'!BL28/'raw data'!$CH28)*100</f>
        <v>0</v>
      </c>
      <c r="BN28" s="27">
        <f>('raw data'!BM28/'raw data'!$CH28)*100</f>
        <v>0</v>
      </c>
      <c r="BO28" s="27">
        <f>('raw data'!BN28/'raw data'!$CH28)*100</f>
        <v>0</v>
      </c>
      <c r="BP28" s="27">
        <f>('raw data'!BO28/'raw data'!$CH28)*100</f>
        <v>0</v>
      </c>
      <c r="BQ28" s="27">
        <f>('raw data'!BP28/'raw data'!$CH28)*100</f>
        <v>0</v>
      </c>
      <c r="BR28" s="27">
        <f>('raw data'!BQ28/'raw data'!$CH28)*100</f>
        <v>0</v>
      </c>
      <c r="BS28" s="27">
        <f>('raw data'!BR28/'raw data'!$CH28)*100</f>
        <v>0</v>
      </c>
      <c r="BT28" s="27">
        <f>('raw data'!BS28/'raw data'!$CH28)*100</f>
        <v>0.36101083032490977</v>
      </c>
      <c r="BU28" s="27">
        <f>('raw data'!BT28/'raw data'!$CH28)*100</f>
        <v>0.36101083032490977</v>
      </c>
      <c r="BV28" s="27">
        <f>('raw data'!BU28/'raw data'!$CH28)*100</f>
        <v>0</v>
      </c>
      <c r="BW28" s="27">
        <f>('raw data'!BV28/'raw data'!$CH28)*100</f>
        <v>0</v>
      </c>
      <c r="BX28" s="27">
        <f>('raw data'!BW28/'raw data'!$CH28)*100</f>
        <v>0</v>
      </c>
      <c r="BY28" s="27">
        <f>('raw data'!BX28/'raw data'!$CH28)*100</f>
        <v>0</v>
      </c>
      <c r="BZ28" s="27">
        <f>('raw data'!BY28/'raw data'!$CH28)*100</f>
        <v>0</v>
      </c>
      <c r="CA28" s="27">
        <f>('raw data'!BZ28/'raw data'!$CH28)*100</f>
        <v>0</v>
      </c>
      <c r="CB28" s="27">
        <f>('raw data'!CA28/'raw data'!$CH28)*100</f>
        <v>0</v>
      </c>
      <c r="CC28" s="27">
        <f>('raw data'!CB28/'raw data'!$CH28)*100</f>
        <v>0</v>
      </c>
      <c r="CD28" s="27">
        <f>('raw data'!CC28/'raw data'!$CH28)*100</f>
        <v>0</v>
      </c>
      <c r="CE28" s="27">
        <f>('raw data'!CD28/'raw data'!$CH28)*100</f>
        <v>0</v>
      </c>
      <c r="CF28" s="27">
        <f>('raw data'!CE28/'raw data'!$CH28)*100</f>
        <v>0</v>
      </c>
      <c r="CG28" s="27">
        <f>('raw data'!CF28/'raw data'!$CH28)*100</f>
        <v>0</v>
      </c>
      <c r="CH28" s="27">
        <f>('raw data'!CI28/'raw data'!$CH28)*100</f>
        <v>10.830324909747292</v>
      </c>
      <c r="CI28" s="27">
        <f>('raw data'!CJ28/'raw data'!$CH28)*100</f>
        <v>63.898916967509024</v>
      </c>
      <c r="CJ28" s="27">
        <f>('raw data'!CK28/'raw data'!$CH28)*100</f>
        <v>16.60649819494585</v>
      </c>
      <c r="CK28" s="27">
        <f>('raw data'!CL28/'raw data'!$CH28)*100</f>
        <v>3.2490974729241873</v>
      </c>
      <c r="CL28" s="27">
        <f>('raw data'!CM28/'raw data'!$CH28)*100</f>
        <v>1.0830324909747291</v>
      </c>
      <c r="CM28" s="27">
        <f>('raw data'!CN28/'raw data'!$CH28)*100</f>
        <v>0</v>
      </c>
      <c r="CN28" s="27">
        <f>('raw data'!CO28/'raw data'!$CH28)*100</f>
        <v>1.4440433212996391</v>
      </c>
      <c r="CO28" s="27">
        <f>('raw data'!CP28/'raw data'!$CH28)*100</f>
        <v>0.72202166064981954</v>
      </c>
      <c r="CP28" s="27">
        <f>('raw data'!CQ28/'raw data'!$CH28)*100</f>
        <v>4.3321299638989164</v>
      </c>
      <c r="CQ28" s="27">
        <f>('raw data'!CR28/'raw data'!$CH28)*100</f>
        <v>0.36101083032490977</v>
      </c>
      <c r="CR28" s="27">
        <f>('raw data'!CS28/'raw data'!$CH28)*100</f>
        <v>2.8880866425992782</v>
      </c>
      <c r="CS28" s="27">
        <f>('raw data'!CT28/'raw data'!$CH28)*100</f>
        <v>0.36101083032490977</v>
      </c>
      <c r="CT28" s="27">
        <f>('raw data'!CU28/'raw data'!$CH28)*100</f>
        <v>0.36101083032490977</v>
      </c>
      <c r="CU28" s="27">
        <f>('raw data'!CV28/'raw data'!$CH28)*100</f>
        <v>0.36101083032490977</v>
      </c>
      <c r="CV28" s="27">
        <f>('raw data'!CW28/'raw data'!$CH28)*100</f>
        <v>0</v>
      </c>
      <c r="CW28" s="27">
        <f>('raw data'!CX28/'raw data'!$CH28)*100</f>
        <v>0</v>
      </c>
      <c r="CX28" s="27">
        <f>('raw data'!CY28/'raw data'!$CH28)*100</f>
        <v>0</v>
      </c>
      <c r="CY28" s="27">
        <f>('raw data'!CZ28/'raw data'!$CH28)*100</f>
        <v>0</v>
      </c>
      <c r="CZ28" s="27">
        <f>('raw data'!DA28/'raw data'!$CH28)*100</f>
        <v>0</v>
      </c>
      <c r="DA28" s="27">
        <f>('raw data'!DB28/'raw data'!$CH28)*100</f>
        <v>0.72202166064981954</v>
      </c>
      <c r="DB28" s="27">
        <f>('raw data'!DC28/'raw data'!$CH28)*100</f>
        <v>145.48736462093862</v>
      </c>
      <c r="DC28" s="27">
        <f>('raw data'!DD28/'raw data'!$CH28)*100</f>
        <v>0</v>
      </c>
      <c r="DD28" s="27">
        <f>('raw data'!DE28/'raw data'!$CH28)*100</f>
        <v>1.8050541516245486</v>
      </c>
      <c r="DE28" s="27">
        <f>('raw data'!DF28/'raw data'!$CH28)*100</f>
        <v>135.37906137184115</v>
      </c>
      <c r="DF28" s="2">
        <v>9.9356458954638196</v>
      </c>
      <c r="DG28" s="2">
        <v>3.311881965154607</v>
      </c>
    </row>
    <row r="29" spans="1:111" x14ac:dyDescent="0.15">
      <c r="A29" s="13" t="s">
        <v>92</v>
      </c>
      <c r="B29" s="48">
        <v>1851</v>
      </c>
      <c r="C29" s="23">
        <v>22.2</v>
      </c>
      <c r="D29" s="27">
        <f>('raw data'!C29/'raw data'!CH29)*100</f>
        <v>2.5806451612903225</v>
      </c>
      <c r="E29" s="27">
        <f>('raw data'!D29/'raw data'!CH29)*100</f>
        <v>0</v>
      </c>
      <c r="F29" s="27">
        <f>('raw data'!E29/'raw data'!CH29)*100</f>
        <v>0.32258064516129031</v>
      </c>
      <c r="G29" s="27">
        <f>('raw data'!F29/'raw data'!CH29)*100</f>
        <v>1.935483870967742</v>
      </c>
      <c r="H29" s="27">
        <f>('raw data'!G29/'raw data'!CH29)*100</f>
        <v>37.41935483870968</v>
      </c>
      <c r="I29" s="27">
        <f>('raw data'!H29/'raw data'!CH29)*100</f>
        <v>14.838709677419354</v>
      </c>
      <c r="J29" s="27">
        <f>('raw data'!I29/'raw data'!$CH29)*100</f>
        <v>1.935483870967742</v>
      </c>
      <c r="K29" s="27">
        <f>('raw data'!J29/'raw data'!$CH29)*100</f>
        <v>0.967741935483871</v>
      </c>
      <c r="L29" s="27">
        <f>('raw data'!K29/'raw data'!$CH29)*100</f>
        <v>1.935483870967742</v>
      </c>
      <c r="M29" s="27">
        <f>('raw data'!L29/'raw data'!$CH29)*100</f>
        <v>0</v>
      </c>
      <c r="N29" s="27">
        <f>('raw data'!M29/'raw data'!$CH29)*100</f>
        <v>1.2903225806451613</v>
      </c>
      <c r="O29" s="27">
        <f>('raw data'!N29/'raw data'!$CH29)*100</f>
        <v>2.5806451612903225</v>
      </c>
      <c r="P29" s="27">
        <f>('raw data'!O29/'raw data'!$CH29)*100</f>
        <v>1.935483870967742</v>
      </c>
      <c r="Q29" s="27">
        <f>('raw data'!P29/'raw data'!$CH29)*100</f>
        <v>0.32258064516129031</v>
      </c>
      <c r="R29" s="27">
        <f>('raw data'!Q29/'raw data'!$CH29)*100</f>
        <v>1.6129032258064515</v>
      </c>
      <c r="S29" s="27">
        <f>('raw data'!R29/'raw data'!$CH29)*100</f>
        <v>4.838709677419355</v>
      </c>
      <c r="T29" s="27">
        <f>('raw data'!S29/'raw data'!$CH29)*100</f>
        <v>0.32258064516129031</v>
      </c>
      <c r="U29" s="27">
        <f>('raw data'!T29/'raw data'!$CH29)*100</f>
        <v>1.935483870967742</v>
      </c>
      <c r="V29" s="27">
        <f>('raw data'!U29/'raw data'!$CH29)*100</f>
        <v>0</v>
      </c>
      <c r="W29" s="27">
        <f>('raw data'!V29/'raw data'!$CH29)*100</f>
        <v>0.64516129032258063</v>
      </c>
      <c r="X29" s="27">
        <f>('raw data'!W29/'raw data'!$CH29)*100</f>
        <v>0</v>
      </c>
      <c r="Y29" s="27">
        <f>('raw data'!X29/'raw data'!$CH29)*100</f>
        <v>0</v>
      </c>
      <c r="Z29" s="27">
        <f>('raw data'!Y29/'raw data'!$CH29)*100</f>
        <v>0</v>
      </c>
      <c r="AA29" s="27">
        <f>('raw data'!Z29/'raw data'!$CH29)*100</f>
        <v>0</v>
      </c>
      <c r="AB29" s="27">
        <f>('raw data'!AA29/'raw data'!$CH29)*100</f>
        <v>0</v>
      </c>
      <c r="AC29" s="27">
        <f>('raw data'!AB29/'raw data'!$CH29)*100</f>
        <v>1.2903225806451613</v>
      </c>
      <c r="AD29" s="27">
        <f>('raw data'!AC29/'raw data'!$CH29)*100</f>
        <v>1.935483870967742</v>
      </c>
      <c r="AE29" s="27">
        <f>('raw data'!AD29/'raw data'!$CH29)*100</f>
        <v>2.5806451612903225</v>
      </c>
      <c r="AF29" s="27">
        <f>('raw data'!AE29/'raw data'!$CH29)*100</f>
        <v>1.6129032258064515</v>
      </c>
      <c r="AG29" s="27">
        <f>('raw data'!AF29/'raw data'!$CH29)*100</f>
        <v>0</v>
      </c>
      <c r="AH29" s="27">
        <f>('raw data'!AG29/'raw data'!$CH29)*100</f>
        <v>3.5483870967741935</v>
      </c>
      <c r="AI29" s="27">
        <f>('raw data'!AH29/'raw data'!$CH29)*100</f>
        <v>0.32258064516129031</v>
      </c>
      <c r="AJ29" s="27">
        <f>('raw data'!AI29/'raw data'!$CH29)*100</f>
        <v>0</v>
      </c>
      <c r="AK29" s="27">
        <f>('raw data'!AJ29/'raw data'!$CH29)*100</f>
        <v>0</v>
      </c>
      <c r="AL29" s="27">
        <f>('raw data'!AK29/'raw data'!$CH29)*100</f>
        <v>0.32258064516129031</v>
      </c>
      <c r="AM29" s="27">
        <f>('raw data'!AL29/'raw data'!$CH29)*100</f>
        <v>0</v>
      </c>
      <c r="AN29" s="27">
        <f>('raw data'!AM29/'raw data'!$CH29)*100</f>
        <v>0</v>
      </c>
      <c r="AO29" s="27">
        <f>('raw data'!AN29/'raw data'!$CH29)*100</f>
        <v>0</v>
      </c>
      <c r="AP29" s="27">
        <f>('raw data'!AO29/'raw data'!$CH29)*100</f>
        <v>0</v>
      </c>
      <c r="AQ29" s="27">
        <f>('raw data'!AP29/'raw data'!$CH29)*100</f>
        <v>0</v>
      </c>
      <c r="AR29" s="27">
        <f>('raw data'!AQ29/'raw data'!$CH29)*100</f>
        <v>0</v>
      </c>
      <c r="AS29" s="27">
        <f>('raw data'!AR29/'raw data'!$CH29)*100</f>
        <v>0</v>
      </c>
      <c r="AT29" s="27">
        <f>('raw data'!AS29/'raw data'!$CH29)*100</f>
        <v>0</v>
      </c>
      <c r="AU29" s="27">
        <f>('raw data'!AT29/'raw data'!$CH29)*100</f>
        <v>0</v>
      </c>
      <c r="AV29" s="27">
        <f>('raw data'!AU29/'raw data'!$CH29)*100</f>
        <v>0</v>
      </c>
      <c r="AW29" s="27">
        <f>('raw data'!AV29/'raw data'!$CH29)*100</f>
        <v>0</v>
      </c>
      <c r="AX29" s="27">
        <f>('raw data'!AW29/'raw data'!$CH29)*100</f>
        <v>0</v>
      </c>
      <c r="AY29" s="27">
        <f>('raw data'!AX29/'raw data'!$CH29)*100</f>
        <v>0</v>
      </c>
      <c r="AZ29" s="27">
        <f>('raw data'!AY29/'raw data'!$CH29)*100</f>
        <v>0</v>
      </c>
      <c r="BA29" s="27">
        <f>('raw data'!AZ29/'raw data'!$CH29)*100</f>
        <v>0</v>
      </c>
      <c r="BB29" s="27">
        <f>('raw data'!BA29/'raw data'!$CH29)*100</f>
        <v>0</v>
      </c>
      <c r="BC29" s="27">
        <f>('raw data'!BB29/'raw data'!$CH29)*100</f>
        <v>0</v>
      </c>
      <c r="BD29" s="27">
        <f>('raw data'!BC29/'raw data'!$CH29)*100</f>
        <v>0</v>
      </c>
      <c r="BE29" s="27">
        <f>('raw data'!BD29/'raw data'!$CH29)*100</f>
        <v>0</v>
      </c>
      <c r="BF29" s="27">
        <f>('raw data'!BE29/'raw data'!$CH29)*100</f>
        <v>0</v>
      </c>
      <c r="BG29" s="27">
        <f>('raw data'!BF29/'raw data'!$CH29)*100</f>
        <v>0.64516129032258063</v>
      </c>
      <c r="BH29" s="27">
        <f>('raw data'!BG29/'raw data'!$CH29)*100</f>
        <v>0</v>
      </c>
      <c r="BI29" s="27">
        <f>('raw data'!BH29/'raw data'!$CH29)*100</f>
        <v>0</v>
      </c>
      <c r="BJ29" s="27">
        <f>('raw data'!BI29/'raw data'!$CH29)*100</f>
        <v>0</v>
      </c>
      <c r="BK29" s="27">
        <f>('raw data'!BJ29/'raw data'!$CH29)*100</f>
        <v>0</v>
      </c>
      <c r="BL29" s="27">
        <f>('raw data'!BK29/'raw data'!$CH29)*100</f>
        <v>0</v>
      </c>
      <c r="BM29" s="27">
        <f>('raw data'!BL29/'raw data'!$CH29)*100</f>
        <v>0</v>
      </c>
      <c r="BN29" s="27">
        <f>('raw data'!BM29/'raw data'!$CH29)*100</f>
        <v>0</v>
      </c>
      <c r="BO29" s="27">
        <f>('raw data'!BN29/'raw data'!$CH29)*100</f>
        <v>0</v>
      </c>
      <c r="BP29" s="27">
        <f>('raw data'!BO29/'raw data'!$CH29)*100</f>
        <v>0</v>
      </c>
      <c r="BQ29" s="27">
        <f>('raw data'!BP29/'raw data'!$CH29)*100</f>
        <v>0</v>
      </c>
      <c r="BR29" s="27">
        <f>('raw data'!BQ29/'raw data'!$CH29)*100</f>
        <v>0</v>
      </c>
      <c r="BS29" s="27">
        <f>('raw data'!BR29/'raw data'!$CH29)*100</f>
        <v>0</v>
      </c>
      <c r="BT29" s="27">
        <f>('raw data'!BS29/'raw data'!$CH29)*100</f>
        <v>0</v>
      </c>
      <c r="BU29" s="27">
        <f>('raw data'!BT29/'raw data'!$CH29)*100</f>
        <v>0.32258064516129031</v>
      </c>
      <c r="BV29" s="27">
        <f>('raw data'!BU29/'raw data'!$CH29)*100</f>
        <v>0</v>
      </c>
      <c r="BW29" s="27">
        <f>('raw data'!BV29/'raw data'!$CH29)*100</f>
        <v>0</v>
      </c>
      <c r="BX29" s="27">
        <f>('raw data'!BW29/'raw data'!$CH29)*100</f>
        <v>0</v>
      </c>
      <c r="BY29" s="27">
        <f>('raw data'!BX29/'raw data'!$CH29)*100</f>
        <v>0</v>
      </c>
      <c r="BZ29" s="27">
        <f>('raw data'!BY29/'raw data'!$CH29)*100</f>
        <v>0</v>
      </c>
      <c r="CA29" s="27">
        <f>('raw data'!BZ29/'raw data'!$CH29)*100</f>
        <v>0</v>
      </c>
      <c r="CB29" s="27">
        <f>('raw data'!CA29/'raw data'!$CH29)*100</f>
        <v>0</v>
      </c>
      <c r="CC29" s="27">
        <f>('raw data'!CB29/'raw data'!$CH29)*100</f>
        <v>0</v>
      </c>
      <c r="CD29" s="27">
        <f>('raw data'!CC29/'raw data'!$CH29)*100</f>
        <v>0</v>
      </c>
      <c r="CE29" s="27">
        <f>('raw data'!CD29/'raw data'!$CH29)*100</f>
        <v>0</v>
      </c>
      <c r="CF29" s="27">
        <f>('raw data'!CE29/'raw data'!$CH29)*100</f>
        <v>0</v>
      </c>
      <c r="CG29" s="27">
        <f>('raw data'!CF29/'raw data'!$CH29)*100</f>
        <v>0</v>
      </c>
      <c r="CH29" s="27">
        <f>('raw data'!CI29/'raw data'!$CH29)*100</f>
        <v>10</v>
      </c>
      <c r="CI29" s="27">
        <f>('raw data'!CJ29/'raw data'!$CH29)*100</f>
        <v>60.967741935483865</v>
      </c>
      <c r="CJ29" s="27">
        <f>('raw data'!CK29/'raw data'!$CH29)*100</f>
        <v>19.677419354838712</v>
      </c>
      <c r="CK29" s="27">
        <f>('raw data'!CL29/'raw data'!$CH29)*100</f>
        <v>3.225806451612903</v>
      </c>
      <c r="CL29" s="27">
        <f>('raw data'!CM29/'raw data'!$CH29)*100</f>
        <v>1.2903225806451613</v>
      </c>
      <c r="CM29" s="27">
        <f>('raw data'!CN29/'raw data'!$CH29)*100</f>
        <v>0</v>
      </c>
      <c r="CN29" s="27">
        <f>('raw data'!CO29/'raw data'!$CH29)*100</f>
        <v>0.967741935483871</v>
      </c>
      <c r="CO29" s="27">
        <f>('raw data'!CP29/'raw data'!$CH29)*100</f>
        <v>0.967741935483871</v>
      </c>
      <c r="CP29" s="27">
        <f>('raw data'!CQ29/'raw data'!$CH29)*100</f>
        <v>3.5483870967741935</v>
      </c>
      <c r="CQ29" s="27">
        <f>('raw data'!CR29/'raw data'!$CH29)*100</f>
        <v>0.32258064516129031</v>
      </c>
      <c r="CR29" s="27">
        <f>('raw data'!CS29/'raw data'!$CH29)*100</f>
        <v>2.258064516129032</v>
      </c>
      <c r="CS29" s="27">
        <f>('raw data'!CT29/'raw data'!$CH29)*100</f>
        <v>0.32258064516129031</v>
      </c>
      <c r="CT29" s="27">
        <f>('raw data'!CU29/'raw data'!$CH29)*100</f>
        <v>0.64516129032258063</v>
      </c>
      <c r="CU29" s="27">
        <f>('raw data'!CV29/'raw data'!$CH29)*100</f>
        <v>0</v>
      </c>
      <c r="CV29" s="27">
        <f>('raw data'!CW29/'raw data'!$CH29)*100</f>
        <v>0</v>
      </c>
      <c r="CW29" s="27">
        <f>('raw data'!CX29/'raw data'!$CH29)*100</f>
        <v>0</v>
      </c>
      <c r="CX29" s="27">
        <f>('raw data'!CY29/'raw data'!$CH29)*100</f>
        <v>0</v>
      </c>
      <c r="CY29" s="27">
        <f>('raw data'!CZ29/'raw data'!$CH29)*100</f>
        <v>0</v>
      </c>
      <c r="CZ29" s="27">
        <f>('raw data'!DA29/'raw data'!$CH29)*100</f>
        <v>0</v>
      </c>
      <c r="DA29" s="27">
        <f>('raw data'!DB29/'raw data'!$CH29)*100</f>
        <v>0.64516129032258063</v>
      </c>
      <c r="DB29" s="27">
        <f>('raw data'!DC29/'raw data'!$CH29)*100</f>
        <v>176.12903225806451</v>
      </c>
      <c r="DC29" s="27">
        <f>('raw data'!DD29/'raw data'!$CH29)*100</f>
        <v>0.64516129032258063</v>
      </c>
      <c r="DD29" s="27">
        <f>('raw data'!DE29/'raw data'!$CH29)*100</f>
        <v>2.258064516129032</v>
      </c>
      <c r="DE29" s="27">
        <f>('raw data'!DF29/'raw data'!$CH29)*100</f>
        <v>138.06451612903226</v>
      </c>
      <c r="DF29" s="2">
        <v>0</v>
      </c>
      <c r="DG29" s="2">
        <v>5.4454685099846385</v>
      </c>
    </row>
    <row r="30" spans="1:111" x14ac:dyDescent="0.15">
      <c r="A30" s="13" t="s">
        <v>92</v>
      </c>
      <c r="B30" s="48">
        <v>1844</v>
      </c>
      <c r="C30" s="23">
        <v>23</v>
      </c>
      <c r="D30" s="27">
        <f>('raw data'!C30/'raw data'!CH30)*100</f>
        <v>0</v>
      </c>
      <c r="E30" s="27">
        <f>('raw data'!D30/'raw data'!CH30)*100</f>
        <v>0</v>
      </c>
      <c r="F30" s="27">
        <f>('raw data'!E30/'raw data'!CH30)*100</f>
        <v>0.33444816053511706</v>
      </c>
      <c r="G30" s="27">
        <f>('raw data'!F30/'raw data'!CH30)*100</f>
        <v>2.3411371237458192</v>
      </c>
      <c r="H30" s="27">
        <f>('raw data'!G30/'raw data'!CH30)*100</f>
        <v>34.113712374581937</v>
      </c>
      <c r="I30" s="27">
        <f>('raw data'!H30/'raw data'!CH30)*100</f>
        <v>16.053511705685619</v>
      </c>
      <c r="J30" s="27">
        <f>('raw data'!I30/'raw data'!$CH30)*100</f>
        <v>2.3411371237458192</v>
      </c>
      <c r="K30" s="27">
        <f>('raw data'!J30/'raw data'!$CH30)*100</f>
        <v>2.0066889632107023</v>
      </c>
      <c r="L30" s="27">
        <f>('raw data'!K30/'raw data'!$CH30)*100</f>
        <v>2.0066889632107023</v>
      </c>
      <c r="M30" s="27">
        <f>('raw data'!L30/'raw data'!$CH30)*100</f>
        <v>0.33444816053511706</v>
      </c>
      <c r="N30" s="27">
        <f>('raw data'!M30/'raw data'!$CH30)*100</f>
        <v>1.0033444816053512</v>
      </c>
      <c r="O30" s="27">
        <f>('raw data'!N30/'raw data'!$CH30)*100</f>
        <v>1.0033444816053512</v>
      </c>
      <c r="P30" s="27">
        <f>('raw data'!O30/'raw data'!$CH30)*100</f>
        <v>1.0033444816053512</v>
      </c>
      <c r="Q30" s="27">
        <f>('raw data'!P30/'raw data'!$CH30)*100</f>
        <v>0.66889632107023411</v>
      </c>
      <c r="R30" s="27">
        <f>('raw data'!Q30/'raw data'!$CH30)*100</f>
        <v>0.66889632107023411</v>
      </c>
      <c r="S30" s="27">
        <f>('raw data'!R30/'raw data'!$CH30)*100</f>
        <v>6.3545150501672243</v>
      </c>
      <c r="T30" s="27">
        <f>('raw data'!S30/'raw data'!$CH30)*100</f>
        <v>0.33444816053511706</v>
      </c>
      <c r="U30" s="27">
        <f>('raw data'!T30/'raw data'!$CH30)*100</f>
        <v>1.6722408026755853</v>
      </c>
      <c r="V30" s="27">
        <f>('raw data'!U30/'raw data'!$CH30)*100</f>
        <v>0.33444816053511706</v>
      </c>
      <c r="W30" s="27">
        <f>('raw data'!V30/'raw data'!$CH30)*100</f>
        <v>1.6722408026755853</v>
      </c>
      <c r="X30" s="27">
        <f>('raw data'!W30/'raw data'!$CH30)*100</f>
        <v>0.33444816053511706</v>
      </c>
      <c r="Y30" s="27">
        <f>('raw data'!X30/'raw data'!$CH30)*100</f>
        <v>0.33444816053511706</v>
      </c>
      <c r="Z30" s="27">
        <f>('raw data'!Y30/'raw data'!$CH30)*100</f>
        <v>0</v>
      </c>
      <c r="AA30" s="27">
        <f>('raw data'!Z30/'raw data'!$CH30)*100</f>
        <v>0.33444816053511706</v>
      </c>
      <c r="AB30" s="27">
        <f>('raw data'!AA30/'raw data'!$CH30)*100</f>
        <v>0.33444816053511706</v>
      </c>
      <c r="AC30" s="27">
        <f>('raw data'!AB30/'raw data'!$CH30)*100</f>
        <v>0.66889632107023411</v>
      </c>
      <c r="AD30" s="27">
        <f>('raw data'!AC30/'raw data'!$CH30)*100</f>
        <v>2.3411371237458192</v>
      </c>
      <c r="AE30" s="27">
        <f>('raw data'!AD30/'raw data'!$CH30)*100</f>
        <v>2.6755852842809364</v>
      </c>
      <c r="AF30" s="27">
        <f>('raw data'!AE30/'raw data'!$CH30)*100</f>
        <v>0.33444816053511706</v>
      </c>
      <c r="AG30" s="27">
        <f>('raw data'!AF30/'raw data'!$CH30)*100</f>
        <v>0</v>
      </c>
      <c r="AH30" s="27">
        <f>('raw data'!AG30/'raw data'!$CH30)*100</f>
        <v>1.6722408026755853</v>
      </c>
      <c r="AI30" s="27">
        <f>('raw data'!AH30/'raw data'!$CH30)*100</f>
        <v>1.3377926421404682</v>
      </c>
      <c r="AJ30" s="27">
        <f>('raw data'!AI30/'raw data'!$CH30)*100</f>
        <v>0.33444816053511706</v>
      </c>
      <c r="AK30" s="27">
        <f>('raw data'!AJ30/'raw data'!$CH30)*100</f>
        <v>0</v>
      </c>
      <c r="AL30" s="27">
        <f>('raw data'!AK30/'raw data'!$CH30)*100</f>
        <v>0</v>
      </c>
      <c r="AM30" s="27">
        <f>('raw data'!AL30/'raw data'!$CH30)*100</f>
        <v>0.33444816053511706</v>
      </c>
      <c r="AN30" s="27">
        <f>('raw data'!AM30/'raw data'!$CH30)*100</f>
        <v>0.33444816053511706</v>
      </c>
      <c r="AO30" s="27">
        <f>('raw data'!AN30/'raw data'!$CH30)*100</f>
        <v>0</v>
      </c>
      <c r="AP30" s="27">
        <f>('raw data'!AO30/'raw data'!$CH30)*100</f>
        <v>0</v>
      </c>
      <c r="AQ30" s="27">
        <f>('raw data'!AP30/'raw data'!$CH30)*100</f>
        <v>0</v>
      </c>
      <c r="AR30" s="27">
        <f>('raw data'!AQ30/'raw data'!$CH30)*100</f>
        <v>0</v>
      </c>
      <c r="AS30" s="27">
        <f>('raw data'!AR30/'raw data'!$CH30)*100</f>
        <v>0</v>
      </c>
      <c r="AT30" s="27">
        <f>('raw data'!AS30/'raw data'!$CH30)*100</f>
        <v>0</v>
      </c>
      <c r="AU30" s="27">
        <f>('raw data'!AT30/'raw data'!$CH30)*100</f>
        <v>0</v>
      </c>
      <c r="AV30" s="27">
        <f>('raw data'!AU30/'raw data'!$CH30)*100</f>
        <v>0</v>
      </c>
      <c r="AW30" s="27">
        <f>('raw data'!AV30/'raw data'!$CH30)*100</f>
        <v>0.66889632107023411</v>
      </c>
      <c r="AX30" s="27">
        <f>('raw data'!AW30/'raw data'!$CH30)*100</f>
        <v>0</v>
      </c>
      <c r="AY30" s="27">
        <f>('raw data'!AX30/'raw data'!$CH30)*100</f>
        <v>0</v>
      </c>
      <c r="AZ30" s="27">
        <f>('raw data'!AY30/'raw data'!$CH30)*100</f>
        <v>0</v>
      </c>
      <c r="BA30" s="27">
        <f>('raw data'!AZ30/'raw data'!$CH30)*100</f>
        <v>0</v>
      </c>
      <c r="BB30" s="27">
        <f>('raw data'!BA30/'raw data'!$CH30)*100</f>
        <v>0</v>
      </c>
      <c r="BC30" s="27">
        <f>('raw data'!BB30/'raw data'!$CH30)*100</f>
        <v>0</v>
      </c>
      <c r="BD30" s="27">
        <f>('raw data'!BC30/'raw data'!$CH30)*100</f>
        <v>0</v>
      </c>
      <c r="BE30" s="27">
        <f>('raw data'!BD30/'raw data'!$CH30)*100</f>
        <v>0</v>
      </c>
      <c r="BF30" s="27">
        <f>('raw data'!BE30/'raw data'!$CH30)*100</f>
        <v>0</v>
      </c>
      <c r="BG30" s="27">
        <f>('raw data'!BF30/'raw data'!$CH30)*100</f>
        <v>0</v>
      </c>
      <c r="BH30" s="27">
        <f>('raw data'!BG30/'raw data'!$CH30)*100</f>
        <v>0</v>
      </c>
      <c r="BI30" s="27">
        <f>('raw data'!BH30/'raw data'!$CH30)*100</f>
        <v>0</v>
      </c>
      <c r="BJ30" s="27">
        <f>('raw data'!BI30/'raw data'!$CH30)*100</f>
        <v>0</v>
      </c>
      <c r="BK30" s="27">
        <f>('raw data'!BJ30/'raw data'!$CH30)*100</f>
        <v>0.66889632107023411</v>
      </c>
      <c r="BL30" s="27">
        <f>('raw data'!BK30/'raw data'!$CH30)*100</f>
        <v>0</v>
      </c>
      <c r="BM30" s="27">
        <f>('raw data'!BL30/'raw data'!$CH30)*100</f>
        <v>0</v>
      </c>
      <c r="BN30" s="27">
        <f>('raw data'!BM30/'raw data'!$CH30)*100</f>
        <v>0</v>
      </c>
      <c r="BO30" s="27">
        <f>('raw data'!BN30/'raw data'!$CH30)*100</f>
        <v>0</v>
      </c>
      <c r="BP30" s="27">
        <f>('raw data'!BO30/'raw data'!$CH30)*100</f>
        <v>0</v>
      </c>
      <c r="BQ30" s="27">
        <f>('raw data'!BP30/'raw data'!$CH30)*100</f>
        <v>0</v>
      </c>
      <c r="BR30" s="27">
        <f>('raw data'!BQ30/'raw data'!$CH30)*100</f>
        <v>0</v>
      </c>
      <c r="BS30" s="27">
        <f>('raw data'!BR30/'raw data'!$CH30)*100</f>
        <v>0</v>
      </c>
      <c r="BT30" s="27">
        <f>('raw data'!BS30/'raw data'!$CH30)*100</f>
        <v>0</v>
      </c>
      <c r="BU30" s="27">
        <f>('raw data'!BT30/'raw data'!$CH30)*100</f>
        <v>0</v>
      </c>
      <c r="BV30" s="27">
        <f>('raw data'!BU30/'raw data'!$CH30)*100</f>
        <v>0</v>
      </c>
      <c r="BW30" s="27">
        <f>('raw data'!BV30/'raw data'!$CH30)*100</f>
        <v>0</v>
      </c>
      <c r="BX30" s="27">
        <f>('raw data'!BW30/'raw data'!$CH30)*100</f>
        <v>0</v>
      </c>
      <c r="BY30" s="27">
        <f>('raw data'!BX30/'raw data'!$CH30)*100</f>
        <v>0</v>
      </c>
      <c r="BZ30" s="27">
        <f>('raw data'!BY30/'raw data'!$CH30)*100</f>
        <v>0</v>
      </c>
      <c r="CA30" s="27">
        <f>('raw data'!BZ30/'raw data'!$CH30)*100</f>
        <v>0</v>
      </c>
      <c r="CB30" s="27">
        <f>('raw data'!CA30/'raw data'!$CH30)*100</f>
        <v>0</v>
      </c>
      <c r="CC30" s="27">
        <f>('raw data'!CB30/'raw data'!$CH30)*100</f>
        <v>0</v>
      </c>
      <c r="CD30" s="27">
        <f>('raw data'!CC30/'raw data'!$CH30)*100</f>
        <v>0</v>
      </c>
      <c r="CE30" s="27">
        <f>('raw data'!CD30/'raw data'!$CH30)*100</f>
        <v>0</v>
      </c>
      <c r="CF30" s="27">
        <f>('raw data'!CE30/'raw data'!$CH30)*100</f>
        <v>0</v>
      </c>
      <c r="CG30" s="27">
        <f>('raw data'!CF30/'raw data'!$CH30)*100</f>
        <v>0</v>
      </c>
      <c r="CH30" s="27">
        <f>('raw data'!CI30/'raw data'!$CH30)*100</f>
        <v>13.043478260869565</v>
      </c>
      <c r="CI30" s="27">
        <f>('raw data'!CJ30/'raw data'!$CH30)*100</f>
        <v>56.521739130434781</v>
      </c>
      <c r="CJ30" s="27">
        <f>('raw data'!CK30/'raw data'!$CH30)*100</f>
        <v>19.063545150501675</v>
      </c>
      <c r="CK30" s="27">
        <f>('raw data'!CL30/'raw data'!$CH30)*100</f>
        <v>2.6755852842809364</v>
      </c>
      <c r="CL30" s="27">
        <f>('raw data'!CM30/'raw data'!$CH30)*100</f>
        <v>2.3411371237458192</v>
      </c>
      <c r="CM30" s="27">
        <f>('raw data'!CN30/'raw data'!$CH30)*100</f>
        <v>0</v>
      </c>
      <c r="CN30" s="27">
        <f>('raw data'!CO30/'raw data'!$CH30)*100</f>
        <v>0</v>
      </c>
      <c r="CO30" s="27">
        <f>('raw data'!CP30/'raw data'!$CH30)*100</f>
        <v>0.33444816053511706</v>
      </c>
      <c r="CP30" s="27">
        <f>('raw data'!CQ30/'raw data'!$CH30)*100</f>
        <v>7.3578595317725757</v>
      </c>
      <c r="CQ30" s="27">
        <f>('raw data'!CR30/'raw data'!$CH30)*100</f>
        <v>0.33444816053511706</v>
      </c>
      <c r="CR30" s="27">
        <f>('raw data'!CS30/'raw data'!$CH30)*100</f>
        <v>6.0200668896321075</v>
      </c>
      <c r="CS30" s="27">
        <f>('raw data'!CT30/'raw data'!$CH30)*100</f>
        <v>0</v>
      </c>
      <c r="CT30" s="27">
        <f>('raw data'!CU30/'raw data'!$CH30)*100</f>
        <v>0</v>
      </c>
      <c r="CU30" s="27">
        <f>('raw data'!CV30/'raw data'!$CH30)*100</f>
        <v>0.66889632107023411</v>
      </c>
      <c r="CV30" s="27">
        <f>('raw data'!CW30/'raw data'!$CH30)*100</f>
        <v>0.33444816053511706</v>
      </c>
      <c r="CW30" s="27">
        <f>('raw data'!CX30/'raw data'!$CH30)*100</f>
        <v>0</v>
      </c>
      <c r="CX30" s="27">
        <f>('raw data'!CY30/'raw data'!$CH30)*100</f>
        <v>0</v>
      </c>
      <c r="CY30" s="27">
        <f>('raw data'!CZ30/'raw data'!$CH30)*100</f>
        <v>0</v>
      </c>
      <c r="CZ30" s="27">
        <f>('raw data'!DA30/'raw data'!$CH30)*100</f>
        <v>0</v>
      </c>
      <c r="DA30" s="27">
        <f>('raw data'!DB30/'raw data'!$CH30)*100</f>
        <v>1.6722408026755853</v>
      </c>
      <c r="DB30" s="27">
        <f>('raw data'!DC30/'raw data'!$CH30)*100</f>
        <v>220.73578595317724</v>
      </c>
      <c r="DC30" s="27">
        <f>('raw data'!DD30/'raw data'!$CH30)*100</f>
        <v>0.33444816053511706</v>
      </c>
      <c r="DD30" s="27">
        <f>('raw data'!DE30/'raw data'!$CH30)*100</f>
        <v>3.0100334448160537</v>
      </c>
      <c r="DE30" s="27">
        <f>('raw data'!DF30/'raw data'!$CH30)*100</f>
        <v>161.20401337792643</v>
      </c>
      <c r="DF30" s="2">
        <v>6.4462663154467688</v>
      </c>
      <c r="DG30" s="2">
        <v>12.892532630893538</v>
      </c>
    </row>
    <row r="31" spans="1:111" x14ac:dyDescent="0.15">
      <c r="A31" s="13" t="s">
        <v>92</v>
      </c>
      <c r="B31" s="13">
        <v>1838</v>
      </c>
      <c r="C31" s="23">
        <v>23.8</v>
      </c>
      <c r="D31" s="27">
        <f>('raw data'!C31/'raw data'!CH31)*100</f>
        <v>0.70921985815602839</v>
      </c>
      <c r="E31" s="27">
        <f>('raw data'!D31/'raw data'!CH31)*100</f>
        <v>0</v>
      </c>
      <c r="F31" s="27">
        <f>('raw data'!E31/'raw data'!CH31)*100</f>
        <v>0.3546099290780142</v>
      </c>
      <c r="G31" s="27">
        <f>('raw data'!F31/'raw data'!CH31)*100</f>
        <v>0</v>
      </c>
      <c r="H31" s="27">
        <f>('raw data'!G31/'raw data'!CH31)*100</f>
        <v>38.297872340425535</v>
      </c>
      <c r="I31" s="27">
        <f>('raw data'!H31/'raw data'!CH31)*100</f>
        <v>18.439716312056735</v>
      </c>
      <c r="J31" s="27">
        <f>('raw data'!I31/'raw data'!$CH31)*100</f>
        <v>1.0638297872340425</v>
      </c>
      <c r="K31" s="27">
        <f>('raw data'!J31/'raw data'!$CH31)*100</f>
        <v>1.4184397163120568</v>
      </c>
      <c r="L31" s="27">
        <f>('raw data'!K31/'raw data'!$CH31)*100</f>
        <v>1.4184397163120568</v>
      </c>
      <c r="M31" s="27">
        <f>('raw data'!L31/'raw data'!$CH31)*100</f>
        <v>0</v>
      </c>
      <c r="N31" s="27">
        <f>('raw data'!M31/'raw data'!$CH31)*100</f>
        <v>1.4184397163120568</v>
      </c>
      <c r="O31" s="27">
        <f>('raw data'!N31/'raw data'!$CH31)*100</f>
        <v>0</v>
      </c>
      <c r="P31" s="27">
        <f>('raw data'!O31/'raw data'!$CH31)*100</f>
        <v>2.1276595744680851</v>
      </c>
      <c r="Q31" s="27">
        <f>('raw data'!P31/'raw data'!$CH31)*100</f>
        <v>0</v>
      </c>
      <c r="R31" s="27">
        <f>('raw data'!Q31/'raw data'!$CH31)*100</f>
        <v>1.773049645390071</v>
      </c>
      <c r="S31" s="27">
        <f>('raw data'!R31/'raw data'!$CH31)*100</f>
        <v>3.5460992907801421</v>
      </c>
      <c r="T31" s="27">
        <f>('raw data'!S31/'raw data'!$CH31)*100</f>
        <v>0</v>
      </c>
      <c r="U31" s="27">
        <f>('raw data'!T31/'raw data'!$CH31)*100</f>
        <v>2.4822695035460995</v>
      </c>
      <c r="V31" s="27">
        <f>('raw data'!U31/'raw data'!$CH31)*100</f>
        <v>0.70921985815602839</v>
      </c>
      <c r="W31" s="27">
        <f>('raw data'!V31/'raw data'!$CH31)*100</f>
        <v>1.0638297872340425</v>
      </c>
      <c r="X31" s="27">
        <f>('raw data'!W31/'raw data'!$CH31)*100</f>
        <v>0</v>
      </c>
      <c r="Y31" s="27">
        <f>('raw data'!X31/'raw data'!$CH31)*100</f>
        <v>0.3546099290780142</v>
      </c>
      <c r="Z31" s="27">
        <f>('raw data'!Y31/'raw data'!$CH31)*100</f>
        <v>0</v>
      </c>
      <c r="AA31" s="27">
        <f>('raw data'!Z31/'raw data'!$CH31)*100</f>
        <v>0</v>
      </c>
      <c r="AB31" s="27">
        <f>('raw data'!AA31/'raw data'!$CH31)*100</f>
        <v>0</v>
      </c>
      <c r="AC31" s="27">
        <f>('raw data'!AB31/'raw data'!$CH31)*100</f>
        <v>1.0638297872340425</v>
      </c>
      <c r="AD31" s="27">
        <f>('raw data'!AC31/'raw data'!$CH31)*100</f>
        <v>3.1914893617021276</v>
      </c>
      <c r="AE31" s="27">
        <f>('raw data'!AD31/'raw data'!$CH31)*100</f>
        <v>3.1914893617021276</v>
      </c>
      <c r="AF31" s="27">
        <f>('raw data'!AE31/'raw data'!$CH31)*100</f>
        <v>1.0638297872340425</v>
      </c>
      <c r="AG31" s="27">
        <f>('raw data'!AF31/'raw data'!$CH31)*100</f>
        <v>0</v>
      </c>
      <c r="AH31" s="27">
        <f>('raw data'!AG31/'raw data'!$CH31)*100</f>
        <v>5.3191489361702127</v>
      </c>
      <c r="AI31" s="27">
        <f>('raw data'!AH31/'raw data'!$CH31)*100</f>
        <v>0.3546099290780142</v>
      </c>
      <c r="AJ31" s="27">
        <f>('raw data'!AI31/'raw data'!$CH31)*100</f>
        <v>0.3546099290780142</v>
      </c>
      <c r="AK31" s="27">
        <f>('raw data'!AJ31/'raw data'!$CH31)*100</f>
        <v>0</v>
      </c>
      <c r="AL31" s="27">
        <f>('raw data'!AK31/'raw data'!$CH31)*100</f>
        <v>0</v>
      </c>
      <c r="AM31" s="27">
        <f>('raw data'!AL31/'raw data'!$CH31)*100</f>
        <v>0</v>
      </c>
      <c r="AN31" s="27">
        <f>('raw data'!AM31/'raw data'!$CH31)*100</f>
        <v>0</v>
      </c>
      <c r="AO31" s="27">
        <f>('raw data'!AN31/'raw data'!$CH31)*100</f>
        <v>0</v>
      </c>
      <c r="AP31" s="27">
        <f>('raw data'!AO31/'raw data'!$CH31)*100</f>
        <v>0</v>
      </c>
      <c r="AQ31" s="27">
        <f>('raw data'!AP31/'raw data'!$CH31)*100</f>
        <v>0</v>
      </c>
      <c r="AR31" s="27">
        <f>('raw data'!AQ31/'raw data'!$CH31)*100</f>
        <v>0</v>
      </c>
      <c r="AS31" s="27">
        <f>('raw data'!AR31/'raw data'!$CH31)*100</f>
        <v>0</v>
      </c>
      <c r="AT31" s="27">
        <f>('raw data'!AS31/'raw data'!$CH31)*100</f>
        <v>0</v>
      </c>
      <c r="AU31" s="27">
        <f>('raw data'!AT31/'raw data'!$CH31)*100</f>
        <v>0</v>
      </c>
      <c r="AV31" s="27">
        <f>('raw data'!AU31/'raw data'!$CH31)*100</f>
        <v>0</v>
      </c>
      <c r="AW31" s="27">
        <f>('raw data'!AV31/'raw data'!$CH31)*100</f>
        <v>0</v>
      </c>
      <c r="AX31" s="27">
        <f>('raw data'!AW31/'raw data'!$CH31)*100</f>
        <v>0.3546099290780142</v>
      </c>
      <c r="AY31" s="27">
        <f>('raw data'!AX31/'raw data'!$CH31)*100</f>
        <v>0</v>
      </c>
      <c r="AZ31" s="27">
        <f>('raw data'!AY31/'raw data'!$CH31)*100</f>
        <v>0</v>
      </c>
      <c r="BA31" s="27">
        <f>('raw data'!AZ31/'raw data'!$CH31)*100</f>
        <v>0</v>
      </c>
      <c r="BB31" s="27">
        <f>('raw data'!BA31/'raw data'!$CH31)*100</f>
        <v>0</v>
      </c>
      <c r="BC31" s="27">
        <f>('raw data'!BB31/'raw data'!$CH31)*100</f>
        <v>0</v>
      </c>
      <c r="BD31" s="27">
        <f>('raw data'!BC31/'raw data'!$CH31)*100</f>
        <v>0</v>
      </c>
      <c r="BE31" s="27">
        <f>('raw data'!BD31/'raw data'!$CH31)*100</f>
        <v>0</v>
      </c>
      <c r="BF31" s="27">
        <f>('raw data'!BE31/'raw data'!$CH31)*100</f>
        <v>0</v>
      </c>
      <c r="BG31" s="27">
        <f>('raw data'!BF31/'raw data'!$CH31)*100</f>
        <v>0</v>
      </c>
      <c r="BH31" s="27">
        <f>('raw data'!BG31/'raw data'!$CH31)*100</f>
        <v>0</v>
      </c>
      <c r="BI31" s="27">
        <f>('raw data'!BH31/'raw data'!$CH31)*100</f>
        <v>0</v>
      </c>
      <c r="BJ31" s="27">
        <f>('raw data'!BI31/'raw data'!$CH31)*100</f>
        <v>0</v>
      </c>
      <c r="BK31" s="27">
        <f>('raw data'!BJ31/'raw data'!$CH31)*100</f>
        <v>0</v>
      </c>
      <c r="BL31" s="27">
        <f>('raw data'!BK31/'raw data'!$CH31)*100</f>
        <v>0</v>
      </c>
      <c r="BM31" s="27">
        <f>('raw data'!BL31/'raw data'!$CH31)*100</f>
        <v>0</v>
      </c>
      <c r="BN31" s="27">
        <f>('raw data'!BM31/'raw data'!$CH31)*100</f>
        <v>0</v>
      </c>
      <c r="BO31" s="27">
        <f>('raw data'!BN31/'raw data'!$CH31)*100</f>
        <v>0</v>
      </c>
      <c r="BP31" s="27">
        <f>('raw data'!BO31/'raw data'!$CH31)*100</f>
        <v>0</v>
      </c>
      <c r="BQ31" s="27">
        <f>('raw data'!BP31/'raw data'!$CH31)*100</f>
        <v>0</v>
      </c>
      <c r="BR31" s="27">
        <f>('raw data'!BQ31/'raw data'!$CH31)*100</f>
        <v>0</v>
      </c>
      <c r="BS31" s="27">
        <f>('raw data'!BR31/'raw data'!$CH31)*100</f>
        <v>0</v>
      </c>
      <c r="BT31" s="27">
        <f>('raw data'!BS31/'raw data'!$CH31)*100</f>
        <v>0</v>
      </c>
      <c r="BU31" s="27">
        <f>('raw data'!BT31/'raw data'!$CH31)*100</f>
        <v>0</v>
      </c>
      <c r="BV31" s="27">
        <f>('raw data'!BU31/'raw data'!$CH31)*100</f>
        <v>0</v>
      </c>
      <c r="BW31" s="27">
        <f>('raw data'!BV31/'raw data'!$CH31)*100</f>
        <v>0</v>
      </c>
      <c r="BX31" s="27">
        <f>('raw data'!BW31/'raw data'!$CH31)*100</f>
        <v>0</v>
      </c>
      <c r="BY31" s="27">
        <f>('raw data'!BX31/'raw data'!$CH31)*100</f>
        <v>0</v>
      </c>
      <c r="BZ31" s="27">
        <f>('raw data'!BY31/'raw data'!$CH31)*100</f>
        <v>0</v>
      </c>
      <c r="CA31" s="27">
        <f>('raw data'!BZ31/'raw data'!$CH31)*100</f>
        <v>0</v>
      </c>
      <c r="CB31" s="27">
        <f>('raw data'!CA31/'raw data'!$CH31)*100</f>
        <v>0</v>
      </c>
      <c r="CC31" s="27">
        <f>('raw data'!CB31/'raw data'!$CH31)*100</f>
        <v>0</v>
      </c>
      <c r="CD31" s="27">
        <f>('raw data'!CC31/'raw data'!$CH31)*100</f>
        <v>0</v>
      </c>
      <c r="CE31" s="27">
        <f>('raw data'!CD31/'raw data'!$CH31)*100</f>
        <v>0</v>
      </c>
      <c r="CF31" s="27">
        <f>('raw data'!CE31/'raw data'!$CH31)*100</f>
        <v>0</v>
      </c>
      <c r="CG31" s="27">
        <f>('raw data'!CF31/'raw data'!$CH31)*100</f>
        <v>0</v>
      </c>
      <c r="CH31" s="27">
        <f>('raw data'!CI31/'raw data'!$CH31)*100</f>
        <v>9.9290780141843982</v>
      </c>
      <c r="CI31" s="27">
        <f>('raw data'!CJ31/'raw data'!$CH31)*100</f>
        <v>34.751773049645394</v>
      </c>
      <c r="CJ31" s="27">
        <f>('raw data'!CK31/'raw data'!$CH31)*100</f>
        <v>13.120567375886525</v>
      </c>
      <c r="CK31" s="27">
        <f>('raw data'!CL31/'raw data'!$CH31)*100</f>
        <v>3.9007092198581561</v>
      </c>
      <c r="CL31" s="27">
        <f>('raw data'!CM31/'raw data'!$CH31)*100</f>
        <v>1.4184397163120568</v>
      </c>
      <c r="CM31" s="27">
        <f>('raw data'!CN31/'raw data'!$CH31)*100</f>
        <v>0</v>
      </c>
      <c r="CN31" s="27">
        <f>('raw data'!CO31/'raw data'!$CH31)*100</f>
        <v>1.0638297872340425</v>
      </c>
      <c r="CO31" s="27">
        <f>('raw data'!CP31/'raw data'!$CH31)*100</f>
        <v>1.4184397163120568</v>
      </c>
      <c r="CP31" s="27">
        <f>('raw data'!CQ31/'raw data'!$CH31)*100</f>
        <v>4.6099290780141837</v>
      </c>
      <c r="CQ31" s="27">
        <f>('raw data'!CR31/'raw data'!$CH31)*100</f>
        <v>0</v>
      </c>
      <c r="CR31" s="27">
        <f>('raw data'!CS31/'raw data'!$CH31)*100</f>
        <v>3.5460992907801421</v>
      </c>
      <c r="CS31" s="27">
        <f>('raw data'!CT31/'raw data'!$CH31)*100</f>
        <v>0</v>
      </c>
      <c r="CT31" s="27">
        <f>('raw data'!CU31/'raw data'!$CH31)*100</f>
        <v>0.70921985815602839</v>
      </c>
      <c r="CU31" s="27">
        <f>('raw data'!CV31/'raw data'!$CH31)*100</f>
        <v>0.3546099290780142</v>
      </c>
      <c r="CV31" s="27">
        <f>('raw data'!CW31/'raw data'!$CH31)*100</f>
        <v>0</v>
      </c>
      <c r="CW31" s="27">
        <f>('raw data'!CX31/'raw data'!$CH31)*100</f>
        <v>0</v>
      </c>
      <c r="CX31" s="27">
        <f>('raw data'!CY31/'raw data'!$CH31)*100</f>
        <v>0</v>
      </c>
      <c r="CY31" s="27">
        <f>('raw data'!CZ31/'raw data'!$CH31)*100</f>
        <v>0</v>
      </c>
      <c r="CZ31" s="27">
        <f>('raw data'!DA31/'raw data'!$CH31)*100</f>
        <v>0</v>
      </c>
      <c r="DA31" s="27">
        <f>('raw data'!DB31/'raw data'!$CH31)*100</f>
        <v>0.3546099290780142</v>
      </c>
      <c r="DB31" s="27">
        <f>('raw data'!DC31/'raw data'!$CH31)*100</f>
        <v>176.24113475177305</v>
      </c>
      <c r="DC31" s="27">
        <f>('raw data'!DD31/'raw data'!$CH31)*100</f>
        <v>0.3546099290780142</v>
      </c>
      <c r="DD31" s="27">
        <f>('raw data'!DE31/'raw data'!$CH31)*100</f>
        <v>3.9007092198581561</v>
      </c>
      <c r="DE31" s="27">
        <f>('raw data'!DF31/'raw data'!$CH31)*100</f>
        <v>113.47517730496455</v>
      </c>
      <c r="DF31" s="2">
        <v>0</v>
      </c>
      <c r="DG31" s="2">
        <v>2.8510638297872335</v>
      </c>
    </row>
    <row r="32" spans="1:111" x14ac:dyDescent="0.15">
      <c r="A32" s="13" t="s">
        <v>92</v>
      </c>
      <c r="B32" s="3">
        <v>1828</v>
      </c>
      <c r="C32" s="23">
        <v>24.6</v>
      </c>
      <c r="D32" s="27">
        <f>('raw data'!C32/'raw data'!CH32)*100</f>
        <v>0.34482758620689657</v>
      </c>
      <c r="E32" s="27">
        <f>('raw data'!D32/'raw data'!CH32)*100</f>
        <v>0</v>
      </c>
      <c r="F32" s="27">
        <f>('raw data'!E32/'raw data'!CH32)*100</f>
        <v>0.34482758620689657</v>
      </c>
      <c r="G32" s="27">
        <f>('raw data'!F32/'raw data'!CH32)*100</f>
        <v>2.0689655172413794</v>
      </c>
      <c r="H32" s="27">
        <f>('raw data'!G32/'raw data'!CH32)*100</f>
        <v>35.862068965517238</v>
      </c>
      <c r="I32" s="27">
        <f>('raw data'!H32/'raw data'!CH32)*100</f>
        <v>14.13793103448276</v>
      </c>
      <c r="J32" s="27">
        <f>('raw data'!I32/'raw data'!$CH32)*100</f>
        <v>1.7241379310344827</v>
      </c>
      <c r="K32" s="27">
        <f>('raw data'!J32/'raw data'!$CH32)*100</f>
        <v>2.0689655172413794</v>
      </c>
      <c r="L32" s="27">
        <f>('raw data'!K32/'raw data'!$CH32)*100</f>
        <v>1.3793103448275863</v>
      </c>
      <c r="M32" s="27">
        <f>('raw data'!L32/'raw data'!$CH32)*100</f>
        <v>0</v>
      </c>
      <c r="N32" s="27">
        <f>('raw data'!M32/'raw data'!$CH32)*100</f>
        <v>1.7241379310344827</v>
      </c>
      <c r="O32" s="27">
        <f>('raw data'!N32/'raw data'!$CH32)*100</f>
        <v>1.3793103448275863</v>
      </c>
      <c r="P32" s="27">
        <f>('raw data'!O32/'raw data'!$CH32)*100</f>
        <v>3.7931034482758621</v>
      </c>
      <c r="Q32" s="27">
        <f>('raw data'!P32/'raw data'!$CH32)*100</f>
        <v>0</v>
      </c>
      <c r="R32" s="27">
        <f>('raw data'!Q32/'raw data'!$CH32)*100</f>
        <v>1.3793103448275863</v>
      </c>
      <c r="S32" s="27">
        <f>('raw data'!R32/'raw data'!$CH32)*100</f>
        <v>3.7931034482758621</v>
      </c>
      <c r="T32" s="27">
        <f>('raw data'!S32/'raw data'!$CH32)*100</f>
        <v>0</v>
      </c>
      <c r="U32" s="27">
        <f>('raw data'!T32/'raw data'!$CH32)*100</f>
        <v>1.0344827586206897</v>
      </c>
      <c r="V32" s="27">
        <f>('raw data'!U32/'raw data'!$CH32)*100</f>
        <v>0.68965517241379315</v>
      </c>
      <c r="W32" s="27">
        <f>('raw data'!V32/'raw data'!$CH32)*100</f>
        <v>1.3793103448275863</v>
      </c>
      <c r="X32" s="27">
        <f>('raw data'!W32/'raw data'!$CH32)*100</f>
        <v>0.34482758620689657</v>
      </c>
      <c r="Y32" s="27">
        <f>('raw data'!X32/'raw data'!$CH32)*100</f>
        <v>0.34482758620689657</v>
      </c>
      <c r="Z32" s="27">
        <f>('raw data'!Y32/'raw data'!$CH32)*100</f>
        <v>0</v>
      </c>
      <c r="AA32" s="27">
        <f>('raw data'!Z32/'raw data'!$CH32)*100</f>
        <v>0</v>
      </c>
      <c r="AB32" s="27">
        <f>('raw data'!AA32/'raw data'!$CH32)*100</f>
        <v>0.68965517241379315</v>
      </c>
      <c r="AC32" s="27">
        <f>('raw data'!AB32/'raw data'!$CH32)*100</f>
        <v>0.34482758620689657</v>
      </c>
      <c r="AD32" s="27">
        <f>('raw data'!AC32/'raw data'!$CH32)*100</f>
        <v>2.7586206896551726</v>
      </c>
      <c r="AE32" s="27">
        <f>('raw data'!AD32/'raw data'!$CH32)*100</f>
        <v>3.7931034482758621</v>
      </c>
      <c r="AF32" s="27">
        <f>('raw data'!AE32/'raw data'!$CH32)*100</f>
        <v>1.7241379310344827</v>
      </c>
      <c r="AG32" s="27">
        <f>('raw data'!AF32/'raw data'!$CH32)*100</f>
        <v>0</v>
      </c>
      <c r="AH32" s="27">
        <f>('raw data'!AG32/'raw data'!$CH32)*100</f>
        <v>2.4137931034482758</v>
      </c>
      <c r="AI32" s="27">
        <f>('raw data'!AH32/'raw data'!$CH32)*100</f>
        <v>0.68965517241379315</v>
      </c>
      <c r="AJ32" s="27">
        <f>('raw data'!AI32/'raw data'!$CH32)*100</f>
        <v>0</v>
      </c>
      <c r="AK32" s="27">
        <f>('raw data'!AJ32/'raw data'!$CH32)*100</f>
        <v>0</v>
      </c>
      <c r="AL32" s="27">
        <f>('raw data'!AK32/'raw data'!$CH32)*100</f>
        <v>0</v>
      </c>
      <c r="AM32" s="27">
        <f>('raw data'!AL32/'raw data'!$CH32)*100</f>
        <v>0.34482758620689657</v>
      </c>
      <c r="AN32" s="27">
        <f>('raw data'!AM32/'raw data'!$CH32)*100</f>
        <v>0</v>
      </c>
      <c r="AO32" s="27">
        <f>('raw data'!AN32/'raw data'!$CH32)*100</f>
        <v>0</v>
      </c>
      <c r="AP32" s="27">
        <f>('raw data'!AO32/'raw data'!$CH32)*100</f>
        <v>0</v>
      </c>
      <c r="AQ32" s="27">
        <f>('raw data'!AP32/'raw data'!$CH32)*100</f>
        <v>0.34482758620689657</v>
      </c>
      <c r="AR32" s="27">
        <f>('raw data'!AQ32/'raw data'!$CH32)*100</f>
        <v>0</v>
      </c>
      <c r="AS32" s="27">
        <f>('raw data'!AR32/'raw data'!$CH32)*100</f>
        <v>0</v>
      </c>
      <c r="AT32" s="27">
        <f>('raw data'!AS32/'raw data'!$CH32)*100</f>
        <v>0</v>
      </c>
      <c r="AU32" s="27">
        <f>('raw data'!AT32/'raw data'!$CH32)*100</f>
        <v>0</v>
      </c>
      <c r="AV32" s="27">
        <f>('raw data'!AU32/'raw data'!$CH32)*100</f>
        <v>0</v>
      </c>
      <c r="AW32" s="27">
        <f>('raw data'!AV32/'raw data'!$CH32)*100</f>
        <v>0</v>
      </c>
      <c r="AX32" s="27">
        <f>('raw data'!AW32/'raw data'!$CH32)*100</f>
        <v>0</v>
      </c>
      <c r="AY32" s="27">
        <f>('raw data'!AX32/'raw data'!$CH32)*100</f>
        <v>0</v>
      </c>
      <c r="AZ32" s="27">
        <f>('raw data'!AY32/'raw data'!$CH32)*100</f>
        <v>0</v>
      </c>
      <c r="BA32" s="27">
        <f>('raw data'!AZ32/'raw data'!$CH32)*100</f>
        <v>0</v>
      </c>
      <c r="BB32" s="27">
        <f>('raw data'!BA32/'raw data'!$CH32)*100</f>
        <v>0</v>
      </c>
      <c r="BC32" s="27">
        <f>('raw data'!BB32/'raw data'!$CH32)*100</f>
        <v>0</v>
      </c>
      <c r="BD32" s="27">
        <f>('raw data'!BC32/'raw data'!$CH32)*100</f>
        <v>0</v>
      </c>
      <c r="BE32" s="27">
        <f>('raw data'!BD32/'raw data'!$CH32)*100</f>
        <v>0</v>
      </c>
      <c r="BF32" s="27">
        <f>('raw data'!BE32/'raw data'!$CH32)*100</f>
        <v>0</v>
      </c>
      <c r="BG32" s="27">
        <f>('raw data'!BF32/'raw data'!$CH32)*100</f>
        <v>0</v>
      </c>
      <c r="BH32" s="27">
        <f>('raw data'!BG32/'raw data'!$CH32)*100</f>
        <v>0</v>
      </c>
      <c r="BI32" s="27">
        <f>('raw data'!BH32/'raw data'!$CH32)*100</f>
        <v>0</v>
      </c>
      <c r="BJ32" s="27">
        <f>('raw data'!BI32/'raw data'!$CH32)*100</f>
        <v>0</v>
      </c>
      <c r="BK32" s="27">
        <f>('raw data'!BJ32/'raw data'!$CH32)*100</f>
        <v>0</v>
      </c>
      <c r="BL32" s="27">
        <f>('raw data'!BK32/'raw data'!$CH32)*100</f>
        <v>0</v>
      </c>
      <c r="BM32" s="27">
        <f>('raw data'!BL32/'raw data'!$CH32)*100</f>
        <v>0</v>
      </c>
      <c r="BN32" s="27">
        <f>('raw data'!BM32/'raw data'!$CH32)*100</f>
        <v>0</v>
      </c>
      <c r="BO32" s="27">
        <f>('raw data'!BN32/'raw data'!$CH32)*100</f>
        <v>0</v>
      </c>
      <c r="BP32" s="27">
        <f>('raw data'!BO32/'raw data'!$CH32)*100</f>
        <v>0</v>
      </c>
      <c r="BQ32" s="27">
        <f>('raw data'!BP32/'raw data'!$CH32)*100</f>
        <v>0</v>
      </c>
      <c r="BR32" s="27">
        <f>('raw data'!BQ32/'raw data'!$CH32)*100</f>
        <v>0</v>
      </c>
      <c r="BS32" s="27">
        <f>('raw data'!BR32/'raw data'!$CH32)*100</f>
        <v>0</v>
      </c>
      <c r="BT32" s="27">
        <f>('raw data'!BS32/'raw data'!$CH32)*100</f>
        <v>0</v>
      </c>
      <c r="BU32" s="27">
        <f>('raw data'!BT32/'raw data'!$CH32)*100</f>
        <v>0</v>
      </c>
      <c r="BV32" s="27">
        <f>('raw data'!BU32/'raw data'!$CH32)*100</f>
        <v>0</v>
      </c>
      <c r="BW32" s="27">
        <f>('raw data'!BV32/'raw data'!$CH32)*100</f>
        <v>0</v>
      </c>
      <c r="BX32" s="27">
        <f>('raw data'!BW32/'raw data'!$CH32)*100</f>
        <v>0</v>
      </c>
      <c r="BY32" s="27">
        <f>('raw data'!BX32/'raw data'!$CH32)*100</f>
        <v>0</v>
      </c>
      <c r="BZ32" s="27">
        <f>('raw data'!BY32/'raw data'!$CH32)*100</f>
        <v>0</v>
      </c>
      <c r="CA32" s="27">
        <f>('raw data'!BZ32/'raw data'!$CH32)*100</f>
        <v>0</v>
      </c>
      <c r="CB32" s="27">
        <f>('raw data'!CA32/'raw data'!$CH32)*100</f>
        <v>0</v>
      </c>
      <c r="CC32" s="27">
        <f>('raw data'!CB32/'raw data'!$CH32)*100</f>
        <v>0</v>
      </c>
      <c r="CD32" s="27">
        <f>('raw data'!CC32/'raw data'!$CH32)*100</f>
        <v>0</v>
      </c>
      <c r="CE32" s="27">
        <f>('raw data'!CD32/'raw data'!$CH32)*100</f>
        <v>0</v>
      </c>
      <c r="CF32" s="27">
        <f>('raw data'!CE32/'raw data'!$CH32)*100</f>
        <v>0</v>
      </c>
      <c r="CG32" s="27">
        <f>('raw data'!CF32/'raw data'!$CH32)*100</f>
        <v>0</v>
      </c>
      <c r="CH32" s="27">
        <f>('raw data'!CI32/'raw data'!$CH32)*100</f>
        <v>13.103448275862069</v>
      </c>
      <c r="CI32" s="27">
        <f>('raw data'!CJ32/'raw data'!$CH32)*100</f>
        <v>45.862068965517238</v>
      </c>
      <c r="CJ32" s="27">
        <f>('raw data'!CK32/'raw data'!$CH32)*100</f>
        <v>22.758620689655174</v>
      </c>
      <c r="CK32" s="27">
        <f>('raw data'!CL32/'raw data'!$CH32)*100</f>
        <v>4.8275862068965516</v>
      </c>
      <c r="CL32" s="27">
        <f>('raw data'!CM32/'raw data'!$CH32)*100</f>
        <v>2.0689655172413794</v>
      </c>
      <c r="CM32" s="27">
        <f>('raw data'!CN32/'raw data'!$CH32)*100</f>
        <v>0</v>
      </c>
      <c r="CN32" s="27">
        <f>('raw data'!CO32/'raw data'!$CH32)*100</f>
        <v>1.0344827586206897</v>
      </c>
      <c r="CO32" s="27">
        <f>('raw data'!CP32/'raw data'!$CH32)*100</f>
        <v>1.7241379310344827</v>
      </c>
      <c r="CP32" s="27">
        <f>('raw data'!CQ32/'raw data'!$CH32)*100</f>
        <v>6.5517241379310347</v>
      </c>
      <c r="CQ32" s="27">
        <f>('raw data'!CR32/'raw data'!$CH32)*100</f>
        <v>0.68965517241379315</v>
      </c>
      <c r="CR32" s="27">
        <f>('raw data'!CS32/'raw data'!$CH32)*100</f>
        <v>4.1379310344827589</v>
      </c>
      <c r="CS32" s="27">
        <f>('raw data'!CT32/'raw data'!$CH32)*100</f>
        <v>0</v>
      </c>
      <c r="CT32" s="27">
        <f>('raw data'!CU32/'raw data'!$CH32)*100</f>
        <v>1.0344827586206897</v>
      </c>
      <c r="CU32" s="27">
        <f>('raw data'!CV32/'raw data'!$CH32)*100</f>
        <v>0.68965517241379315</v>
      </c>
      <c r="CV32" s="27">
        <f>('raw data'!CW32/'raw data'!$CH32)*100</f>
        <v>0</v>
      </c>
      <c r="CW32" s="27">
        <f>('raw data'!CX32/'raw data'!$CH32)*100</f>
        <v>0</v>
      </c>
      <c r="CX32" s="27">
        <f>('raw data'!CY32/'raw data'!$CH32)*100</f>
        <v>0</v>
      </c>
      <c r="CY32" s="27">
        <f>('raw data'!CZ32/'raw data'!$CH32)*100</f>
        <v>0</v>
      </c>
      <c r="CZ32" s="27">
        <f>('raw data'!DA32/'raw data'!$CH32)*100</f>
        <v>0</v>
      </c>
      <c r="DA32" s="27">
        <f>('raw data'!DB32/'raw data'!$CH32)*100</f>
        <v>0.68965517241379315</v>
      </c>
      <c r="DB32" s="27">
        <f>('raw data'!DC32/'raw data'!$CH32)*100</f>
        <v>200.34482758620689</v>
      </c>
      <c r="DC32" s="27">
        <f>('raw data'!DD32/'raw data'!$CH32)*100</f>
        <v>0</v>
      </c>
      <c r="DD32" s="27">
        <f>('raw data'!DE32/'raw data'!$CH32)*100</f>
        <v>9.6551724137931032</v>
      </c>
      <c r="DE32" s="27">
        <f>('raw data'!DF32/'raw data'!$CH32)*100</f>
        <v>113.79310344827587</v>
      </c>
      <c r="DF32" s="2">
        <v>2.1307657859381997</v>
      </c>
      <c r="DG32" s="2">
        <v>8.5230631437527986</v>
      </c>
    </row>
    <row r="33" spans="1:111" x14ac:dyDescent="0.15">
      <c r="A33" s="13" t="s">
        <v>92</v>
      </c>
      <c r="B33" s="3">
        <v>1817</v>
      </c>
      <c r="C33" s="23">
        <v>25.4</v>
      </c>
      <c r="D33" s="27">
        <f>('raw data'!C33/'raw data'!CH33)*100</f>
        <v>0</v>
      </c>
      <c r="E33" s="27">
        <f>('raw data'!D33/'raw data'!CH33)*100</f>
        <v>0</v>
      </c>
      <c r="F33" s="27">
        <f>('raw data'!E33/'raw data'!CH33)*100</f>
        <v>0.36764705882352938</v>
      </c>
      <c r="G33" s="27">
        <f>('raw data'!F33/'raw data'!CH33)*100</f>
        <v>0.73529411764705876</v>
      </c>
      <c r="H33" s="27">
        <f>('raw data'!G33/'raw data'!CH33)*100</f>
        <v>37.5</v>
      </c>
      <c r="I33" s="27">
        <f>('raw data'!H33/'raw data'!CH33)*100</f>
        <v>26.47058823529412</v>
      </c>
      <c r="J33" s="27">
        <f>('raw data'!I33/'raw data'!$CH33)*100</f>
        <v>1.1029411764705883</v>
      </c>
      <c r="K33" s="27">
        <f>('raw data'!J33/'raw data'!$CH33)*100</f>
        <v>3.6764705882352944</v>
      </c>
      <c r="L33" s="27">
        <f>('raw data'!K33/'raw data'!$CH33)*100</f>
        <v>0.73529411764705876</v>
      </c>
      <c r="M33" s="27">
        <f>('raw data'!L33/'raw data'!$CH33)*100</f>
        <v>0.73529411764705876</v>
      </c>
      <c r="N33" s="27">
        <f>('raw data'!M33/'raw data'!$CH33)*100</f>
        <v>1.4705882352941175</v>
      </c>
      <c r="O33" s="27">
        <f>('raw data'!N33/'raw data'!$CH33)*100</f>
        <v>0.36764705882352938</v>
      </c>
      <c r="P33" s="27">
        <f>('raw data'!O33/'raw data'!$CH33)*100</f>
        <v>0.73529411764705876</v>
      </c>
      <c r="Q33" s="27">
        <f>('raw data'!P33/'raw data'!$CH33)*100</f>
        <v>0</v>
      </c>
      <c r="R33" s="27">
        <f>('raw data'!Q33/'raw data'!$CH33)*100</f>
        <v>2.2058823529411766</v>
      </c>
      <c r="S33" s="27">
        <f>('raw data'!R33/'raw data'!$CH33)*100</f>
        <v>3.6764705882352944</v>
      </c>
      <c r="T33" s="27">
        <f>('raw data'!S33/'raw data'!$CH33)*100</f>
        <v>0</v>
      </c>
      <c r="U33" s="27">
        <f>('raw data'!T33/'raw data'!$CH33)*100</f>
        <v>2.2058823529411766</v>
      </c>
      <c r="V33" s="27">
        <f>('raw data'!U33/'raw data'!$CH33)*100</f>
        <v>0</v>
      </c>
      <c r="W33" s="27">
        <f>('raw data'!V33/'raw data'!$CH33)*100</f>
        <v>0.73529411764705876</v>
      </c>
      <c r="X33" s="27">
        <f>('raw data'!W33/'raw data'!$CH33)*100</f>
        <v>0.36764705882352938</v>
      </c>
      <c r="Y33" s="27">
        <f>('raw data'!X33/'raw data'!$CH33)*100</f>
        <v>0.73529411764705876</v>
      </c>
      <c r="Z33" s="27">
        <f>('raw data'!Y33/'raw data'!$CH33)*100</f>
        <v>0</v>
      </c>
      <c r="AA33" s="27">
        <f>('raw data'!Z33/'raw data'!$CH33)*100</f>
        <v>0</v>
      </c>
      <c r="AB33" s="27">
        <f>('raw data'!AA33/'raw data'!$CH33)*100</f>
        <v>1.1029411764705883</v>
      </c>
      <c r="AC33" s="27">
        <f>('raw data'!AB33/'raw data'!$CH33)*100</f>
        <v>0</v>
      </c>
      <c r="AD33" s="27">
        <f>('raw data'!AC33/'raw data'!$CH33)*100</f>
        <v>1.4705882352941175</v>
      </c>
      <c r="AE33" s="27">
        <f>('raw data'!AD33/'raw data'!$CH33)*100</f>
        <v>1.4705882352941175</v>
      </c>
      <c r="AF33" s="27">
        <f>('raw data'!AE33/'raw data'!$CH33)*100</f>
        <v>1.4705882352941175</v>
      </c>
      <c r="AG33" s="27">
        <f>('raw data'!AF33/'raw data'!$CH33)*100</f>
        <v>0</v>
      </c>
      <c r="AH33" s="27">
        <f>('raw data'!AG33/'raw data'!$CH33)*100</f>
        <v>0.73529411764705876</v>
      </c>
      <c r="AI33" s="27">
        <f>('raw data'!AH33/'raw data'!$CH33)*100</f>
        <v>0</v>
      </c>
      <c r="AJ33" s="27">
        <f>('raw data'!AI33/'raw data'!$CH33)*100</f>
        <v>1.1029411764705883</v>
      </c>
      <c r="AK33" s="27">
        <f>('raw data'!AJ33/'raw data'!$CH33)*100</f>
        <v>0</v>
      </c>
      <c r="AL33" s="27">
        <f>('raw data'!AK33/'raw data'!$CH33)*100</f>
        <v>0.36764705882352938</v>
      </c>
      <c r="AM33" s="27">
        <f>('raw data'!AL33/'raw data'!$CH33)*100</f>
        <v>0.36764705882352938</v>
      </c>
      <c r="AN33" s="27">
        <f>('raw data'!AM33/'raw data'!$CH33)*100</f>
        <v>0</v>
      </c>
      <c r="AO33" s="27">
        <f>('raw data'!AN33/'raw data'!$CH33)*100</f>
        <v>0</v>
      </c>
      <c r="AP33" s="27">
        <f>('raw data'!AO33/'raw data'!$CH33)*100</f>
        <v>0</v>
      </c>
      <c r="AQ33" s="27">
        <f>('raw data'!AP33/'raw data'!$CH33)*100</f>
        <v>0</v>
      </c>
      <c r="AR33" s="27">
        <f>('raw data'!AQ33/'raw data'!$CH33)*100</f>
        <v>0</v>
      </c>
      <c r="AS33" s="27">
        <f>('raw data'!AR33/'raw data'!$CH33)*100</f>
        <v>0</v>
      </c>
      <c r="AT33" s="27">
        <f>('raw data'!AS33/'raw data'!$CH33)*100</f>
        <v>0</v>
      </c>
      <c r="AU33" s="27">
        <f>('raw data'!AT33/'raw data'!$CH33)*100</f>
        <v>0</v>
      </c>
      <c r="AV33" s="27">
        <f>('raw data'!AU33/'raw data'!$CH33)*100</f>
        <v>0</v>
      </c>
      <c r="AW33" s="27">
        <f>('raw data'!AV33/'raw data'!$CH33)*100</f>
        <v>0</v>
      </c>
      <c r="AX33" s="27">
        <f>('raw data'!AW33/'raw data'!$CH33)*100</f>
        <v>0</v>
      </c>
      <c r="AY33" s="27">
        <f>('raw data'!AX33/'raw data'!$CH33)*100</f>
        <v>0</v>
      </c>
      <c r="AZ33" s="27">
        <f>('raw data'!AY33/'raw data'!$CH33)*100</f>
        <v>0</v>
      </c>
      <c r="BA33" s="27">
        <f>('raw data'!AZ33/'raw data'!$CH33)*100</f>
        <v>0</v>
      </c>
      <c r="BB33" s="27">
        <f>('raw data'!BA33/'raw data'!$CH33)*100</f>
        <v>0</v>
      </c>
      <c r="BC33" s="27">
        <f>('raw data'!BB33/'raw data'!$CH33)*100</f>
        <v>0</v>
      </c>
      <c r="BD33" s="27">
        <f>('raw data'!BC33/'raw data'!$CH33)*100</f>
        <v>0</v>
      </c>
      <c r="BE33" s="27">
        <f>('raw data'!BD33/'raw data'!$CH33)*100</f>
        <v>0</v>
      </c>
      <c r="BF33" s="27">
        <f>('raw data'!BE33/'raw data'!$CH33)*100</f>
        <v>0</v>
      </c>
      <c r="BG33" s="27">
        <f>('raw data'!BF33/'raw data'!$CH33)*100</f>
        <v>0.36764705882352938</v>
      </c>
      <c r="BH33" s="27">
        <f>('raw data'!BG33/'raw data'!$CH33)*100</f>
        <v>0</v>
      </c>
      <c r="BI33" s="27">
        <f>('raw data'!BH33/'raw data'!$CH33)*100</f>
        <v>0</v>
      </c>
      <c r="BJ33" s="27">
        <f>('raw data'!BI33/'raw data'!$CH33)*100</f>
        <v>0</v>
      </c>
      <c r="BK33" s="27">
        <f>('raw data'!BJ33/'raw data'!$CH33)*100</f>
        <v>0</v>
      </c>
      <c r="BL33" s="27">
        <f>('raw data'!BK33/'raw data'!$CH33)*100</f>
        <v>0</v>
      </c>
      <c r="BM33" s="27">
        <f>('raw data'!BL33/'raw data'!$CH33)*100</f>
        <v>0</v>
      </c>
      <c r="BN33" s="27">
        <f>('raw data'!BM33/'raw data'!$CH33)*100</f>
        <v>0</v>
      </c>
      <c r="BO33" s="27">
        <f>('raw data'!BN33/'raw data'!$CH33)*100</f>
        <v>0</v>
      </c>
      <c r="BP33" s="27">
        <f>('raw data'!BO33/'raw data'!$CH33)*100</f>
        <v>0</v>
      </c>
      <c r="BQ33" s="27">
        <f>('raw data'!BP33/'raw data'!$CH33)*100</f>
        <v>0</v>
      </c>
      <c r="BR33" s="27">
        <f>('raw data'!BQ33/'raw data'!$CH33)*100</f>
        <v>0</v>
      </c>
      <c r="BS33" s="27">
        <f>('raw data'!BR33/'raw data'!$CH33)*100</f>
        <v>0</v>
      </c>
      <c r="BT33" s="27">
        <f>('raw data'!BS33/'raw data'!$CH33)*100</f>
        <v>0</v>
      </c>
      <c r="BU33" s="27">
        <f>('raw data'!BT33/'raw data'!$CH33)*100</f>
        <v>0</v>
      </c>
      <c r="BV33" s="27">
        <f>('raw data'!BU33/'raw data'!$CH33)*100</f>
        <v>0</v>
      </c>
      <c r="BW33" s="27">
        <f>('raw data'!BV33/'raw data'!$CH33)*100</f>
        <v>0</v>
      </c>
      <c r="BX33" s="27">
        <f>('raw data'!BW33/'raw data'!$CH33)*100</f>
        <v>0</v>
      </c>
      <c r="BY33" s="27">
        <f>('raw data'!BX33/'raw data'!$CH33)*100</f>
        <v>0</v>
      </c>
      <c r="BZ33" s="27">
        <f>('raw data'!BY33/'raw data'!$CH33)*100</f>
        <v>0</v>
      </c>
      <c r="CA33" s="27">
        <f>('raw data'!BZ33/'raw data'!$CH33)*100</f>
        <v>0</v>
      </c>
      <c r="CB33" s="27">
        <f>('raw data'!CA33/'raw data'!$CH33)*100</f>
        <v>0</v>
      </c>
      <c r="CC33" s="27">
        <f>('raw data'!CB33/'raw data'!$CH33)*100</f>
        <v>0</v>
      </c>
      <c r="CD33" s="27">
        <f>('raw data'!CC33/'raw data'!$CH33)*100</f>
        <v>0</v>
      </c>
      <c r="CE33" s="27">
        <f>('raw data'!CD33/'raw data'!$CH33)*100</f>
        <v>0</v>
      </c>
      <c r="CF33" s="27">
        <f>('raw data'!CE33/'raw data'!$CH33)*100</f>
        <v>0</v>
      </c>
      <c r="CG33" s="27">
        <f>('raw data'!CF33/'raw data'!$CH33)*100</f>
        <v>0</v>
      </c>
      <c r="CH33" s="27">
        <f>('raw data'!CI33/'raw data'!$CH33)*100</f>
        <v>7.7205882352941178</v>
      </c>
      <c r="CI33" s="27">
        <f>('raw data'!CJ33/'raw data'!$CH33)*100</f>
        <v>45.220588235294116</v>
      </c>
      <c r="CJ33" s="27">
        <f>('raw data'!CK33/'raw data'!$CH33)*100</f>
        <v>15.073529411764705</v>
      </c>
      <c r="CK33" s="27">
        <f>('raw data'!CL33/'raw data'!$CH33)*100</f>
        <v>4.0441176470588234</v>
      </c>
      <c r="CL33" s="27">
        <f>('raw data'!CM33/'raw data'!$CH33)*100</f>
        <v>1.1029411764705883</v>
      </c>
      <c r="CM33" s="27">
        <f>('raw data'!CN33/'raw data'!$CH33)*100</f>
        <v>0</v>
      </c>
      <c r="CN33" s="27">
        <f>('raw data'!CO33/'raw data'!$CH33)*100</f>
        <v>2.9411764705882351</v>
      </c>
      <c r="CO33" s="27">
        <f>('raw data'!CP33/'raw data'!$CH33)*100</f>
        <v>0</v>
      </c>
      <c r="CP33" s="27">
        <f>('raw data'!CQ33/'raw data'!$CH33)*100</f>
        <v>3.6764705882352944</v>
      </c>
      <c r="CQ33" s="27">
        <f>('raw data'!CR33/'raw data'!$CH33)*100</f>
        <v>0.73529411764705876</v>
      </c>
      <c r="CR33" s="27">
        <f>('raw data'!CS33/'raw data'!$CH33)*100</f>
        <v>2.5735294117647056</v>
      </c>
      <c r="CS33" s="27">
        <f>('raw data'!CT33/'raw data'!$CH33)*100</f>
        <v>0</v>
      </c>
      <c r="CT33" s="27">
        <f>('raw data'!CU33/'raw data'!$CH33)*100</f>
        <v>0.36764705882352938</v>
      </c>
      <c r="CU33" s="27">
        <f>('raw data'!CV33/'raw data'!$CH33)*100</f>
        <v>0</v>
      </c>
      <c r="CV33" s="27">
        <f>('raw data'!CW33/'raw data'!$CH33)*100</f>
        <v>0</v>
      </c>
      <c r="CW33" s="27">
        <f>('raw data'!CX33/'raw data'!$CH33)*100</f>
        <v>0</v>
      </c>
      <c r="CX33" s="27">
        <f>('raw data'!CY33/'raw data'!$CH33)*100</f>
        <v>0</v>
      </c>
      <c r="CY33" s="27">
        <f>('raw data'!CZ33/'raw data'!$CH33)*100</f>
        <v>0</v>
      </c>
      <c r="CZ33" s="27">
        <f>('raw data'!DA33/'raw data'!$CH33)*100</f>
        <v>0</v>
      </c>
      <c r="DA33" s="27">
        <f>('raw data'!DB33/'raw data'!$CH33)*100</f>
        <v>0.73529411764705876</v>
      </c>
      <c r="DB33" s="27">
        <f>('raw data'!DC33/'raw data'!$CH33)*100</f>
        <v>138.23529411764704</v>
      </c>
      <c r="DC33" s="27">
        <f>('raw data'!DD33/'raw data'!$CH33)*100</f>
        <v>0.36764705882352938</v>
      </c>
      <c r="DD33" s="27">
        <f>('raw data'!DE33/'raw data'!$CH33)*100</f>
        <v>1.4705882352941175</v>
      </c>
      <c r="DE33" s="27">
        <f>('raw data'!DF33/'raw data'!$CH33)*100</f>
        <v>119.11764705882352</v>
      </c>
      <c r="DF33" s="2">
        <v>0</v>
      </c>
      <c r="DG33" s="2">
        <v>8.5404737116085379</v>
      </c>
    </row>
    <row r="34" spans="1:111" x14ac:dyDescent="0.15">
      <c r="A34" s="13" t="s">
        <v>92</v>
      </c>
      <c r="B34" s="3">
        <v>1813</v>
      </c>
      <c r="C34" s="23">
        <v>26.2</v>
      </c>
      <c r="D34" s="27">
        <f>('raw data'!C34/'raw data'!CH34)*100</f>
        <v>0</v>
      </c>
      <c r="E34" s="27">
        <f>('raw data'!D34/'raw data'!CH34)*100</f>
        <v>0</v>
      </c>
      <c r="F34" s="27">
        <f>('raw data'!E34/'raw data'!CH34)*100</f>
        <v>0.71684587813620071</v>
      </c>
      <c r="G34" s="27">
        <f>('raw data'!F34/'raw data'!CH34)*100</f>
        <v>2.5089605734767026</v>
      </c>
      <c r="H34" s="27">
        <f>('raw data'!G34/'raw data'!CH34)*100</f>
        <v>30.824372759856633</v>
      </c>
      <c r="I34" s="27">
        <f>('raw data'!H34/'raw data'!CH34)*100</f>
        <v>30.465949820788531</v>
      </c>
      <c r="J34" s="27">
        <f>('raw data'!I34/'raw data'!$CH34)*100</f>
        <v>1.0752688172043012</v>
      </c>
      <c r="K34" s="27">
        <f>('raw data'!J34/'raw data'!$CH34)*100</f>
        <v>1.7921146953405016</v>
      </c>
      <c r="L34" s="27">
        <f>('raw data'!K34/'raw data'!$CH34)*100</f>
        <v>0</v>
      </c>
      <c r="M34" s="27">
        <f>('raw data'!L34/'raw data'!$CH34)*100</f>
        <v>0.35842293906810035</v>
      </c>
      <c r="N34" s="27">
        <f>('raw data'!M34/'raw data'!$CH34)*100</f>
        <v>0.35842293906810035</v>
      </c>
      <c r="O34" s="27">
        <f>('raw data'!N34/'raw data'!$CH34)*100</f>
        <v>0.71684587813620071</v>
      </c>
      <c r="P34" s="27">
        <f>('raw data'!O34/'raw data'!$CH34)*100</f>
        <v>1.4336917562724014</v>
      </c>
      <c r="Q34" s="27">
        <f>('raw data'!P34/'raw data'!$CH34)*100</f>
        <v>0</v>
      </c>
      <c r="R34" s="27">
        <f>('raw data'!Q34/'raw data'!$CH34)*100</f>
        <v>1.0752688172043012</v>
      </c>
      <c r="S34" s="27">
        <f>('raw data'!R34/'raw data'!$CH34)*100</f>
        <v>4.6594982078853047</v>
      </c>
      <c r="T34" s="27">
        <f>('raw data'!S34/'raw data'!$CH34)*100</f>
        <v>0</v>
      </c>
      <c r="U34" s="27">
        <f>('raw data'!T34/'raw data'!$CH34)*100</f>
        <v>0.71684587813620071</v>
      </c>
      <c r="V34" s="27">
        <f>('raw data'!U34/'raw data'!$CH34)*100</f>
        <v>0.35842293906810035</v>
      </c>
      <c r="W34" s="27">
        <f>('raw data'!V34/'raw data'!$CH34)*100</f>
        <v>1.4336917562724014</v>
      </c>
      <c r="X34" s="27">
        <f>('raw data'!W34/'raw data'!$CH34)*100</f>
        <v>0</v>
      </c>
      <c r="Y34" s="27">
        <f>('raw data'!X34/'raw data'!$CH34)*100</f>
        <v>0.35842293906810035</v>
      </c>
      <c r="Z34" s="27">
        <f>('raw data'!Y34/'raw data'!$CH34)*100</f>
        <v>0.35842293906810035</v>
      </c>
      <c r="AA34" s="27">
        <f>('raw data'!Z34/'raw data'!$CH34)*100</f>
        <v>0</v>
      </c>
      <c r="AB34" s="27">
        <f>('raw data'!AA34/'raw data'!$CH34)*100</f>
        <v>1.0752688172043012</v>
      </c>
      <c r="AC34" s="27">
        <f>('raw data'!AB34/'raw data'!$CH34)*100</f>
        <v>0.35842293906810035</v>
      </c>
      <c r="AD34" s="27">
        <f>('raw data'!AC34/'raw data'!$CH34)*100</f>
        <v>0.71684587813620071</v>
      </c>
      <c r="AE34" s="27">
        <f>('raw data'!AD34/'raw data'!$CH34)*100</f>
        <v>1.4336917562724014</v>
      </c>
      <c r="AF34" s="27">
        <f>('raw data'!AE34/'raw data'!$CH34)*100</f>
        <v>1.0752688172043012</v>
      </c>
      <c r="AG34" s="27">
        <f>('raw data'!AF34/'raw data'!$CH34)*100</f>
        <v>0</v>
      </c>
      <c r="AH34" s="27">
        <f>('raw data'!AG34/'raw data'!$CH34)*100</f>
        <v>2.1505376344086025</v>
      </c>
      <c r="AI34" s="27">
        <f>('raw data'!AH34/'raw data'!$CH34)*100</f>
        <v>0</v>
      </c>
      <c r="AJ34" s="27">
        <f>('raw data'!AI34/'raw data'!$CH34)*100</f>
        <v>0</v>
      </c>
      <c r="AK34" s="27">
        <f>('raw data'!AJ34/'raw data'!$CH34)*100</f>
        <v>0.35842293906810035</v>
      </c>
      <c r="AL34" s="27">
        <f>('raw data'!AK34/'raw data'!$CH34)*100</f>
        <v>0</v>
      </c>
      <c r="AM34" s="27">
        <f>('raw data'!AL34/'raw data'!$CH34)*100</f>
        <v>0</v>
      </c>
      <c r="AN34" s="27">
        <f>('raw data'!AM34/'raw data'!$CH34)*100</f>
        <v>0.35842293906810035</v>
      </c>
      <c r="AO34" s="27">
        <f>('raw data'!AN34/'raw data'!$CH34)*100</f>
        <v>0</v>
      </c>
      <c r="AP34" s="27">
        <f>('raw data'!AO34/'raw data'!$CH34)*100</f>
        <v>0</v>
      </c>
      <c r="AQ34" s="27">
        <f>('raw data'!AP34/'raw data'!$CH34)*100</f>
        <v>0</v>
      </c>
      <c r="AR34" s="27">
        <f>('raw data'!AQ34/'raw data'!$CH34)*100</f>
        <v>0.71684587813620071</v>
      </c>
      <c r="AS34" s="27">
        <f>('raw data'!AR34/'raw data'!$CH34)*100</f>
        <v>0</v>
      </c>
      <c r="AT34" s="27">
        <f>('raw data'!AS34/'raw data'!$CH34)*100</f>
        <v>0</v>
      </c>
      <c r="AU34" s="27">
        <f>('raw data'!AT34/'raw data'!$CH34)*100</f>
        <v>0</v>
      </c>
      <c r="AV34" s="27">
        <f>('raw data'!AU34/'raw data'!$CH34)*100</f>
        <v>0</v>
      </c>
      <c r="AW34" s="27">
        <f>('raw data'!AV34/'raw data'!$CH34)*100</f>
        <v>0</v>
      </c>
      <c r="AX34" s="27">
        <f>('raw data'!AW34/'raw data'!$CH34)*100</f>
        <v>0</v>
      </c>
      <c r="AY34" s="27">
        <f>('raw data'!AX34/'raw data'!$CH34)*100</f>
        <v>0</v>
      </c>
      <c r="AZ34" s="27">
        <f>('raw data'!AY34/'raw data'!$CH34)*100</f>
        <v>0</v>
      </c>
      <c r="BA34" s="27">
        <f>('raw data'!AZ34/'raw data'!$CH34)*100</f>
        <v>0</v>
      </c>
      <c r="BB34" s="27">
        <f>('raw data'!BA34/'raw data'!$CH34)*100</f>
        <v>0</v>
      </c>
      <c r="BC34" s="27">
        <f>('raw data'!BB34/'raw data'!$CH34)*100</f>
        <v>0</v>
      </c>
      <c r="BD34" s="27">
        <f>('raw data'!BC34/'raw data'!$CH34)*100</f>
        <v>0</v>
      </c>
      <c r="BE34" s="27">
        <f>('raw data'!BD34/'raw data'!$CH34)*100</f>
        <v>0</v>
      </c>
      <c r="BF34" s="27">
        <f>('raw data'!BE34/'raw data'!$CH34)*100</f>
        <v>0</v>
      </c>
      <c r="BG34" s="27">
        <f>('raw data'!BF34/'raw data'!$CH34)*100</f>
        <v>0</v>
      </c>
      <c r="BH34" s="27">
        <f>('raw data'!BG34/'raw data'!$CH34)*100</f>
        <v>0</v>
      </c>
      <c r="BI34" s="27">
        <f>('raw data'!BH34/'raw data'!$CH34)*100</f>
        <v>0</v>
      </c>
      <c r="BJ34" s="27">
        <f>('raw data'!BI34/'raw data'!$CH34)*100</f>
        <v>0</v>
      </c>
      <c r="BK34" s="27">
        <f>('raw data'!BJ34/'raw data'!$CH34)*100</f>
        <v>0</v>
      </c>
      <c r="BL34" s="27">
        <f>('raw data'!BK34/'raw data'!$CH34)*100</f>
        <v>0.35842293906810035</v>
      </c>
      <c r="BM34" s="27">
        <f>('raw data'!BL34/'raw data'!$CH34)*100</f>
        <v>0</v>
      </c>
      <c r="BN34" s="27">
        <f>('raw data'!BM34/'raw data'!$CH34)*100</f>
        <v>0</v>
      </c>
      <c r="BO34" s="27">
        <f>('raw data'!BN34/'raw data'!$CH34)*100</f>
        <v>0</v>
      </c>
      <c r="BP34" s="27">
        <f>('raw data'!BO34/'raw data'!$CH34)*100</f>
        <v>0</v>
      </c>
      <c r="BQ34" s="27">
        <f>('raw data'!BP34/'raw data'!$CH34)*100</f>
        <v>0</v>
      </c>
      <c r="BR34" s="27">
        <f>('raw data'!BQ34/'raw data'!$CH34)*100</f>
        <v>0</v>
      </c>
      <c r="BS34" s="27">
        <f>('raw data'!BR34/'raw data'!$CH34)*100</f>
        <v>0</v>
      </c>
      <c r="BT34" s="27">
        <f>('raw data'!BS34/'raw data'!$CH34)*100</f>
        <v>0</v>
      </c>
      <c r="BU34" s="27">
        <f>('raw data'!BT34/'raw data'!$CH34)*100</f>
        <v>0</v>
      </c>
      <c r="BV34" s="27">
        <f>('raw data'!BU34/'raw data'!$CH34)*100</f>
        <v>0</v>
      </c>
      <c r="BW34" s="27">
        <f>('raw data'!BV34/'raw data'!$CH34)*100</f>
        <v>0</v>
      </c>
      <c r="BX34" s="27">
        <f>('raw data'!BW34/'raw data'!$CH34)*100</f>
        <v>0</v>
      </c>
      <c r="BY34" s="27">
        <f>('raw data'!BX34/'raw data'!$CH34)*100</f>
        <v>0</v>
      </c>
      <c r="BZ34" s="27">
        <f>('raw data'!BY34/'raw data'!$CH34)*100</f>
        <v>0</v>
      </c>
      <c r="CA34" s="27">
        <f>('raw data'!BZ34/'raw data'!$CH34)*100</f>
        <v>0</v>
      </c>
      <c r="CB34" s="27">
        <f>('raw data'!CA34/'raw data'!$CH34)*100</f>
        <v>0</v>
      </c>
      <c r="CC34" s="27">
        <f>('raw data'!CB34/'raw data'!$CH34)*100</f>
        <v>0</v>
      </c>
      <c r="CD34" s="27">
        <f>('raw data'!CC34/'raw data'!$CH34)*100</f>
        <v>0.35842293906810035</v>
      </c>
      <c r="CE34" s="27">
        <f>('raw data'!CD34/'raw data'!$CH34)*100</f>
        <v>0</v>
      </c>
      <c r="CF34" s="27">
        <f>('raw data'!CE34/'raw data'!$CH34)*100</f>
        <v>0</v>
      </c>
      <c r="CG34" s="27">
        <f>('raw data'!CF34/'raw data'!$CH34)*100</f>
        <v>0</v>
      </c>
      <c r="CH34" s="27">
        <f>('raw data'!CI34/'raw data'!$CH34)*100</f>
        <v>11.827956989247312</v>
      </c>
      <c r="CI34" s="27">
        <f>('raw data'!CJ34/'raw data'!$CH34)*100</f>
        <v>52.32974910394266</v>
      </c>
      <c r="CJ34" s="27">
        <f>('raw data'!CK34/'raw data'!$CH34)*100</f>
        <v>21.50537634408602</v>
      </c>
      <c r="CK34" s="27">
        <f>('raw data'!CL34/'raw data'!$CH34)*100</f>
        <v>0.71684587813620071</v>
      </c>
      <c r="CL34" s="27">
        <f>('raw data'!CM34/'raw data'!$CH34)*100</f>
        <v>0</v>
      </c>
      <c r="CM34" s="27">
        <f>('raw data'!CN34/'raw data'!$CH34)*100</f>
        <v>0</v>
      </c>
      <c r="CN34" s="27">
        <f>('raw data'!CO34/'raw data'!$CH34)*100</f>
        <v>0.35842293906810035</v>
      </c>
      <c r="CO34" s="27">
        <f>('raw data'!CP34/'raw data'!$CH34)*100</f>
        <v>0.35842293906810035</v>
      </c>
      <c r="CP34" s="27">
        <f>('raw data'!CQ34/'raw data'!$CH34)*100</f>
        <v>2.5089605734767026</v>
      </c>
      <c r="CQ34" s="27">
        <f>('raw data'!CR34/'raw data'!$CH34)*100</f>
        <v>0.35842293906810035</v>
      </c>
      <c r="CR34" s="27">
        <f>('raw data'!CS34/'raw data'!$CH34)*100</f>
        <v>1.4336917562724014</v>
      </c>
      <c r="CS34" s="27">
        <f>('raw data'!CT34/'raw data'!$CH34)*100</f>
        <v>0</v>
      </c>
      <c r="CT34" s="27">
        <f>('raw data'!CU34/'raw data'!$CH34)*100</f>
        <v>0</v>
      </c>
      <c r="CU34" s="27">
        <f>('raw data'!CV34/'raw data'!$CH34)*100</f>
        <v>0.71684587813620071</v>
      </c>
      <c r="CV34" s="27">
        <f>('raw data'!CW34/'raw data'!$CH34)*100</f>
        <v>0</v>
      </c>
      <c r="CW34" s="27">
        <f>('raw data'!CX34/'raw data'!$CH34)*100</f>
        <v>0</v>
      </c>
      <c r="CX34" s="27">
        <f>('raw data'!CY34/'raw data'!$CH34)*100</f>
        <v>0</v>
      </c>
      <c r="CY34" s="27">
        <f>('raw data'!CZ34/'raw data'!$CH34)*100</f>
        <v>0</v>
      </c>
      <c r="CZ34" s="27">
        <f>('raw data'!DA34/'raw data'!$CH34)*100</f>
        <v>0</v>
      </c>
      <c r="DA34" s="27">
        <f>('raw data'!DB34/'raw data'!$CH34)*100</f>
        <v>0.35842293906810035</v>
      </c>
      <c r="DB34" s="27">
        <f>('raw data'!DC34/'raw data'!$CH34)*100</f>
        <v>116.84587813620071</v>
      </c>
      <c r="DC34" s="27">
        <f>('raw data'!DD34/'raw data'!$CH34)*100</f>
        <v>0</v>
      </c>
      <c r="DD34" s="27">
        <f>('raw data'!DE34/'raw data'!$CH34)*100</f>
        <v>0.71684587813620071</v>
      </c>
      <c r="DE34" s="27">
        <f>('raw data'!DF34/'raw data'!$CH34)*100</f>
        <v>108.24372759856631</v>
      </c>
      <c r="DF34" s="2">
        <v>1.6055383708940933</v>
      </c>
      <c r="DG34" s="2">
        <v>4.81661511268228</v>
      </c>
    </row>
    <row r="35" spans="1:111" x14ac:dyDescent="0.15">
      <c r="A35" s="13" t="s">
        <v>92</v>
      </c>
      <c r="B35" s="13">
        <v>1797</v>
      </c>
      <c r="C35" s="23">
        <v>27</v>
      </c>
      <c r="D35" s="27">
        <f>('raw data'!C35/'raw data'!CH35)*100</f>
        <v>0</v>
      </c>
      <c r="E35" s="27">
        <f>('raw data'!D35/'raw data'!CH35)*100</f>
        <v>0</v>
      </c>
      <c r="F35" s="27">
        <f>('raw data'!E35/'raw data'!CH35)*100</f>
        <v>0</v>
      </c>
      <c r="G35" s="27">
        <f>('raw data'!F35/'raw data'!CH35)*100</f>
        <v>0.33557046979865773</v>
      </c>
      <c r="H35" s="27">
        <f>('raw data'!G35/'raw data'!CH35)*100</f>
        <v>31.879194630872483</v>
      </c>
      <c r="I35" s="27">
        <f>('raw data'!H35/'raw data'!CH35)*100</f>
        <v>30.201342281879196</v>
      </c>
      <c r="J35" s="27">
        <f>('raw data'!I35/'raw data'!$CH35)*100</f>
        <v>0.67114093959731547</v>
      </c>
      <c r="K35" s="27">
        <f>('raw data'!J35/'raw data'!$CH35)*100</f>
        <v>1.006711409395973</v>
      </c>
      <c r="L35" s="27">
        <f>('raw data'!K35/'raw data'!$CH35)*100</f>
        <v>1.3422818791946309</v>
      </c>
      <c r="M35" s="27">
        <f>('raw data'!L35/'raw data'!$CH35)*100</f>
        <v>0</v>
      </c>
      <c r="N35" s="27">
        <f>('raw data'!M35/'raw data'!$CH35)*100</f>
        <v>0.33557046979865773</v>
      </c>
      <c r="O35" s="27">
        <f>('raw data'!N35/'raw data'!$CH35)*100</f>
        <v>0.33557046979865773</v>
      </c>
      <c r="P35" s="27">
        <f>('raw data'!O35/'raw data'!$CH35)*100</f>
        <v>4.6979865771812079</v>
      </c>
      <c r="Q35" s="27">
        <f>('raw data'!P35/'raw data'!$CH35)*100</f>
        <v>0</v>
      </c>
      <c r="R35" s="27">
        <f>('raw data'!Q35/'raw data'!$CH35)*100</f>
        <v>1.006711409395973</v>
      </c>
      <c r="S35" s="27">
        <f>('raw data'!R35/'raw data'!$CH35)*100</f>
        <v>2.0134228187919461</v>
      </c>
      <c r="T35" s="27">
        <f>('raw data'!S35/'raw data'!$CH35)*100</f>
        <v>0</v>
      </c>
      <c r="U35" s="27">
        <f>('raw data'!T35/'raw data'!$CH35)*100</f>
        <v>1.6778523489932886</v>
      </c>
      <c r="V35" s="27">
        <f>('raw data'!U35/'raw data'!$CH35)*100</f>
        <v>0.33557046979865773</v>
      </c>
      <c r="W35" s="27">
        <f>('raw data'!V35/'raw data'!$CH35)*100</f>
        <v>0.33557046979865773</v>
      </c>
      <c r="X35" s="27">
        <f>('raw data'!W35/'raw data'!$CH35)*100</f>
        <v>0</v>
      </c>
      <c r="Y35" s="27">
        <f>('raw data'!X35/'raw data'!$CH35)*100</f>
        <v>1.006711409395973</v>
      </c>
      <c r="Z35" s="27">
        <f>('raw data'!Y35/'raw data'!$CH35)*100</f>
        <v>0</v>
      </c>
      <c r="AA35" s="27">
        <f>('raw data'!Z35/'raw data'!$CH35)*100</f>
        <v>0</v>
      </c>
      <c r="AB35" s="27">
        <f>('raw data'!AA35/'raw data'!$CH35)*100</f>
        <v>0</v>
      </c>
      <c r="AC35" s="27">
        <f>('raw data'!AB35/'raw data'!$CH35)*100</f>
        <v>1.006711409395973</v>
      </c>
      <c r="AD35" s="27">
        <f>('raw data'!AC35/'raw data'!$CH35)*100</f>
        <v>1.6778523489932886</v>
      </c>
      <c r="AE35" s="27">
        <f>('raw data'!AD35/'raw data'!$CH35)*100</f>
        <v>1.006711409395973</v>
      </c>
      <c r="AF35" s="27">
        <f>('raw data'!AE35/'raw data'!$CH35)*100</f>
        <v>0.33557046979865773</v>
      </c>
      <c r="AG35" s="27">
        <f>('raw data'!AF35/'raw data'!$CH35)*100</f>
        <v>0</v>
      </c>
      <c r="AH35" s="27">
        <f>('raw data'!AG35/'raw data'!$CH35)*100</f>
        <v>1.006711409395973</v>
      </c>
      <c r="AI35" s="27">
        <f>('raw data'!AH35/'raw data'!$CH35)*100</f>
        <v>0</v>
      </c>
      <c r="AJ35" s="27">
        <f>('raw data'!AI35/'raw data'!$CH35)*100</f>
        <v>0.33557046979865773</v>
      </c>
      <c r="AK35" s="27">
        <f>('raw data'!AJ35/'raw data'!$CH35)*100</f>
        <v>0.33557046979865773</v>
      </c>
      <c r="AL35" s="27">
        <f>('raw data'!AK35/'raw data'!$CH35)*100</f>
        <v>1.6778523489932886</v>
      </c>
      <c r="AM35" s="27">
        <f>('raw data'!AL35/'raw data'!$CH35)*100</f>
        <v>0</v>
      </c>
      <c r="AN35" s="27">
        <f>('raw data'!AM35/'raw data'!$CH35)*100</f>
        <v>0.33557046979865773</v>
      </c>
      <c r="AO35" s="27">
        <f>('raw data'!AN35/'raw data'!$CH35)*100</f>
        <v>0</v>
      </c>
      <c r="AP35" s="27">
        <f>('raw data'!AO35/'raw data'!$CH35)*100</f>
        <v>0</v>
      </c>
      <c r="AQ35" s="27">
        <f>('raw data'!AP35/'raw data'!$CH35)*100</f>
        <v>0.33557046979865773</v>
      </c>
      <c r="AR35" s="27">
        <f>('raw data'!AQ35/'raw data'!$CH35)*100</f>
        <v>0</v>
      </c>
      <c r="AS35" s="27">
        <f>('raw data'!AR35/'raw data'!$CH35)*100</f>
        <v>0</v>
      </c>
      <c r="AT35" s="27">
        <f>('raw data'!AS35/'raw data'!$CH35)*100</f>
        <v>0</v>
      </c>
      <c r="AU35" s="27">
        <f>('raw data'!AT35/'raw data'!$CH35)*100</f>
        <v>0</v>
      </c>
      <c r="AV35" s="27">
        <f>('raw data'!AU35/'raw data'!$CH35)*100</f>
        <v>0</v>
      </c>
      <c r="AW35" s="27">
        <f>('raw data'!AV35/'raw data'!$CH35)*100</f>
        <v>0</v>
      </c>
      <c r="AX35" s="27">
        <f>('raw data'!AW35/'raw data'!$CH35)*100</f>
        <v>0</v>
      </c>
      <c r="AY35" s="27">
        <f>('raw data'!AX35/'raw data'!$CH35)*100</f>
        <v>0</v>
      </c>
      <c r="AZ35" s="27">
        <f>('raw data'!AY35/'raw data'!$CH35)*100</f>
        <v>0</v>
      </c>
      <c r="BA35" s="27">
        <f>('raw data'!AZ35/'raw data'!$CH35)*100</f>
        <v>0.33557046979865773</v>
      </c>
      <c r="BB35" s="27">
        <f>('raw data'!BA35/'raw data'!$CH35)*100</f>
        <v>0</v>
      </c>
      <c r="BC35" s="27">
        <f>('raw data'!BB35/'raw data'!$CH35)*100</f>
        <v>0</v>
      </c>
      <c r="BD35" s="27">
        <f>('raw data'!BC35/'raw data'!$CH35)*100</f>
        <v>0</v>
      </c>
      <c r="BE35" s="27">
        <f>('raw data'!BD35/'raw data'!$CH35)*100</f>
        <v>0</v>
      </c>
      <c r="BF35" s="27">
        <f>('raw data'!BE35/'raw data'!$CH35)*100</f>
        <v>0</v>
      </c>
      <c r="BG35" s="27">
        <f>('raw data'!BF35/'raw data'!$CH35)*100</f>
        <v>0.33557046979865773</v>
      </c>
      <c r="BH35" s="27">
        <f>('raw data'!BG35/'raw data'!$CH35)*100</f>
        <v>0</v>
      </c>
      <c r="BI35" s="27">
        <f>('raw data'!BH35/'raw data'!$CH35)*100</f>
        <v>0</v>
      </c>
      <c r="BJ35" s="27">
        <f>('raw data'!BI35/'raw data'!$CH35)*100</f>
        <v>0</v>
      </c>
      <c r="BK35" s="27">
        <f>('raw data'!BJ35/'raw data'!$CH35)*100</f>
        <v>0</v>
      </c>
      <c r="BL35" s="27">
        <f>('raw data'!BK35/'raw data'!$CH35)*100</f>
        <v>0</v>
      </c>
      <c r="BM35" s="27">
        <f>('raw data'!BL35/'raw data'!$CH35)*100</f>
        <v>0</v>
      </c>
      <c r="BN35" s="27">
        <f>('raw data'!BM35/'raw data'!$CH35)*100</f>
        <v>0</v>
      </c>
      <c r="BO35" s="27">
        <f>('raw data'!BN35/'raw data'!$CH35)*100</f>
        <v>0</v>
      </c>
      <c r="BP35" s="27">
        <f>('raw data'!BO35/'raw data'!$CH35)*100</f>
        <v>0</v>
      </c>
      <c r="BQ35" s="27">
        <f>('raw data'!BP35/'raw data'!$CH35)*100</f>
        <v>0</v>
      </c>
      <c r="BR35" s="27">
        <f>('raw data'!BQ35/'raw data'!$CH35)*100</f>
        <v>0</v>
      </c>
      <c r="BS35" s="27">
        <f>('raw data'!BR35/'raw data'!$CH35)*100</f>
        <v>0</v>
      </c>
      <c r="BT35" s="27">
        <f>('raw data'!BS35/'raw data'!$CH35)*100</f>
        <v>0</v>
      </c>
      <c r="BU35" s="27">
        <f>('raw data'!BT35/'raw data'!$CH35)*100</f>
        <v>0</v>
      </c>
      <c r="BV35" s="27">
        <f>('raw data'!BU35/'raw data'!$CH35)*100</f>
        <v>0</v>
      </c>
      <c r="BW35" s="27">
        <f>('raw data'!BV35/'raw data'!$CH35)*100</f>
        <v>0</v>
      </c>
      <c r="BX35" s="27">
        <f>('raw data'!BW35/'raw data'!$CH35)*100</f>
        <v>0</v>
      </c>
      <c r="BY35" s="27">
        <f>('raw data'!BX35/'raw data'!$CH35)*100</f>
        <v>0</v>
      </c>
      <c r="BZ35" s="27">
        <f>('raw data'!BY35/'raw data'!$CH35)*100</f>
        <v>0</v>
      </c>
      <c r="CA35" s="27">
        <f>('raw data'!BZ35/'raw data'!$CH35)*100</f>
        <v>0</v>
      </c>
      <c r="CB35" s="27">
        <f>('raw data'!CA35/'raw data'!$CH35)*100</f>
        <v>0</v>
      </c>
      <c r="CC35" s="27">
        <f>('raw data'!CB35/'raw data'!$CH35)*100</f>
        <v>0</v>
      </c>
      <c r="CD35" s="27">
        <f>('raw data'!CC35/'raw data'!$CH35)*100</f>
        <v>0</v>
      </c>
      <c r="CE35" s="27">
        <f>('raw data'!CD35/'raw data'!$CH35)*100</f>
        <v>0</v>
      </c>
      <c r="CF35" s="27">
        <f>('raw data'!CE35/'raw data'!$CH35)*100</f>
        <v>0</v>
      </c>
      <c r="CG35" s="27">
        <f>('raw data'!CF35/'raw data'!$CH35)*100</f>
        <v>0</v>
      </c>
      <c r="CH35" s="27">
        <f>('raw data'!CI35/'raw data'!$CH35)*100</f>
        <v>14.093959731543624</v>
      </c>
      <c r="CI35" s="27">
        <f>('raw data'!CJ35/'raw data'!$CH35)*100</f>
        <v>54.697986577181211</v>
      </c>
      <c r="CJ35" s="27">
        <f>('raw data'!CK35/'raw data'!$CH35)*100</f>
        <v>18.791946308724832</v>
      </c>
      <c r="CK35" s="27">
        <f>('raw data'!CL35/'raw data'!$CH35)*100</f>
        <v>3.3557046979865772</v>
      </c>
      <c r="CL35" s="27">
        <f>('raw data'!CM35/'raw data'!$CH35)*100</f>
        <v>2.0134228187919461</v>
      </c>
      <c r="CM35" s="27">
        <f>('raw data'!CN35/'raw data'!$CH35)*100</f>
        <v>0</v>
      </c>
      <c r="CN35" s="27">
        <f>('raw data'!CO35/'raw data'!$CH35)*100</f>
        <v>1.006711409395973</v>
      </c>
      <c r="CO35" s="27">
        <f>('raw data'!CP35/'raw data'!$CH35)*100</f>
        <v>0.33557046979865773</v>
      </c>
      <c r="CP35" s="27">
        <f>('raw data'!CQ35/'raw data'!$CH35)*100</f>
        <v>3.3557046979865772</v>
      </c>
      <c r="CQ35" s="27">
        <f>('raw data'!CR35/'raw data'!$CH35)*100</f>
        <v>0.33557046979865773</v>
      </c>
      <c r="CR35" s="27">
        <f>('raw data'!CS35/'raw data'!$CH35)*100</f>
        <v>2.0134228187919461</v>
      </c>
      <c r="CS35" s="27">
        <f>('raw data'!CT35/'raw data'!$CH35)*100</f>
        <v>1.006711409395973</v>
      </c>
      <c r="CT35" s="27">
        <f>('raw data'!CU35/'raw data'!$CH35)*100</f>
        <v>0</v>
      </c>
      <c r="CU35" s="27">
        <f>('raw data'!CV35/'raw data'!$CH35)*100</f>
        <v>0</v>
      </c>
      <c r="CV35" s="27">
        <f>('raw data'!CW35/'raw data'!$CH35)*100</f>
        <v>0</v>
      </c>
      <c r="CW35" s="27">
        <f>('raw data'!CX35/'raw data'!$CH35)*100</f>
        <v>0</v>
      </c>
      <c r="CX35" s="27">
        <f>('raw data'!CY35/'raw data'!$CH35)*100</f>
        <v>0</v>
      </c>
      <c r="CY35" s="27">
        <f>('raw data'!CZ35/'raw data'!$CH35)*100</f>
        <v>0</v>
      </c>
      <c r="CZ35" s="27">
        <f>('raw data'!DA35/'raw data'!$CH35)*100</f>
        <v>0</v>
      </c>
      <c r="DA35" s="27">
        <f>('raw data'!DB35/'raw data'!$CH35)*100</f>
        <v>0.33557046979865773</v>
      </c>
      <c r="DB35" s="27">
        <f>('raw data'!DC35/'raw data'!$CH35)*100</f>
        <v>122.81879194630872</v>
      </c>
      <c r="DC35" s="27">
        <f>('raw data'!DD35/'raw data'!$CH35)*100</f>
        <v>0</v>
      </c>
      <c r="DD35" s="27">
        <f>('raw data'!DE35/'raw data'!$CH35)*100</f>
        <v>0.33557046979865773</v>
      </c>
      <c r="DE35" s="27">
        <f>('raw data'!DF35/'raw data'!$CH35)*100</f>
        <v>119.79865771812082</v>
      </c>
      <c r="DF35" s="2">
        <v>1.516702688355515</v>
      </c>
      <c r="DG35" s="2">
        <v>7.5835134417775754</v>
      </c>
    </row>
    <row r="36" spans="1:111" x14ac:dyDescent="0.15">
      <c r="A36" s="13" t="s">
        <v>92</v>
      </c>
      <c r="B36" s="3">
        <v>1787</v>
      </c>
      <c r="C36" s="23">
        <v>27.9</v>
      </c>
      <c r="D36" s="27">
        <f>('raw data'!C36/'raw data'!CH36)*100</f>
        <v>0.72727272727272729</v>
      </c>
      <c r="E36" s="27">
        <f>('raw data'!D36/'raw data'!CH36)*100</f>
        <v>0</v>
      </c>
      <c r="F36" s="27">
        <f>('raw data'!E36/'raw data'!CH36)*100</f>
        <v>0</v>
      </c>
      <c r="G36" s="27">
        <f>('raw data'!F36/'raw data'!CH36)*100</f>
        <v>0.36363636363636365</v>
      </c>
      <c r="H36" s="27">
        <f>('raw data'!G36/'raw data'!CH36)*100</f>
        <v>34.545454545454547</v>
      </c>
      <c r="I36" s="27">
        <f>('raw data'!H36/'raw data'!CH36)*100</f>
        <v>33.090909090909093</v>
      </c>
      <c r="J36" s="27">
        <f>('raw data'!I36/'raw data'!$CH36)*100</f>
        <v>0.72727272727272729</v>
      </c>
      <c r="K36" s="27">
        <f>('raw data'!J36/'raw data'!$CH36)*100</f>
        <v>1.0909090909090911</v>
      </c>
      <c r="L36" s="27">
        <f>('raw data'!K36/'raw data'!$CH36)*100</f>
        <v>2.5454545454545454</v>
      </c>
      <c r="M36" s="27">
        <f>('raw data'!L36/'raw data'!$CH36)*100</f>
        <v>0.36363636363636365</v>
      </c>
      <c r="N36" s="27">
        <f>('raw data'!M36/'raw data'!$CH36)*100</f>
        <v>1.0909090909090911</v>
      </c>
      <c r="O36" s="27">
        <f>('raw data'!N36/'raw data'!$CH36)*100</f>
        <v>1.0909090909090911</v>
      </c>
      <c r="P36" s="27">
        <f>('raw data'!O36/'raw data'!$CH36)*100</f>
        <v>2.5454545454545454</v>
      </c>
      <c r="Q36" s="27">
        <f>('raw data'!P36/'raw data'!$CH36)*100</f>
        <v>1.0909090909090911</v>
      </c>
      <c r="R36" s="27">
        <f>('raw data'!Q36/'raw data'!$CH36)*100</f>
        <v>0.36363636363636365</v>
      </c>
      <c r="S36" s="27">
        <f>('raw data'!R36/'raw data'!$CH36)*100</f>
        <v>2.1818181818181821</v>
      </c>
      <c r="T36" s="27">
        <f>('raw data'!S36/'raw data'!$CH36)*100</f>
        <v>0</v>
      </c>
      <c r="U36" s="27">
        <f>('raw data'!T36/'raw data'!$CH36)*100</f>
        <v>1.4545454545454546</v>
      </c>
      <c r="V36" s="27">
        <f>('raw data'!U36/'raw data'!$CH36)*100</f>
        <v>0</v>
      </c>
      <c r="W36" s="27">
        <f>('raw data'!V36/'raw data'!$CH36)*100</f>
        <v>0.36363636363636365</v>
      </c>
      <c r="X36" s="27">
        <f>('raw data'!W36/'raw data'!$CH36)*100</f>
        <v>0.36363636363636365</v>
      </c>
      <c r="Y36" s="27">
        <f>('raw data'!X36/'raw data'!$CH36)*100</f>
        <v>0.72727272727272729</v>
      </c>
      <c r="Z36" s="27">
        <f>('raw data'!Y36/'raw data'!$CH36)*100</f>
        <v>0</v>
      </c>
      <c r="AA36" s="27">
        <f>('raw data'!Z36/'raw data'!$CH36)*100</f>
        <v>0</v>
      </c>
      <c r="AB36" s="27">
        <f>('raw data'!AA36/'raw data'!$CH36)*100</f>
        <v>0.72727272727272729</v>
      </c>
      <c r="AC36" s="27">
        <f>('raw data'!AB36/'raw data'!$CH36)*100</f>
        <v>0.36363636363636365</v>
      </c>
      <c r="AD36" s="27">
        <f>('raw data'!AC36/'raw data'!$CH36)*100</f>
        <v>1.8181818181818181</v>
      </c>
      <c r="AE36" s="27">
        <f>('raw data'!AD36/'raw data'!$CH36)*100</f>
        <v>1.4545454545454546</v>
      </c>
      <c r="AF36" s="27">
        <f>('raw data'!AE36/'raw data'!$CH36)*100</f>
        <v>1.0909090909090911</v>
      </c>
      <c r="AG36" s="27">
        <f>('raw data'!AF36/'raw data'!$CH36)*100</f>
        <v>0</v>
      </c>
      <c r="AH36" s="27">
        <f>('raw data'!AG36/'raw data'!$CH36)*100</f>
        <v>1.0909090909090911</v>
      </c>
      <c r="AI36" s="27">
        <f>('raw data'!AH36/'raw data'!$CH36)*100</f>
        <v>0.36363636363636365</v>
      </c>
      <c r="AJ36" s="27">
        <f>('raw data'!AI36/'raw data'!$CH36)*100</f>
        <v>0</v>
      </c>
      <c r="AK36" s="27">
        <f>('raw data'!AJ36/'raw data'!$CH36)*100</f>
        <v>0</v>
      </c>
      <c r="AL36" s="27">
        <f>('raw data'!AK36/'raw data'!$CH36)*100</f>
        <v>0.36363636363636365</v>
      </c>
      <c r="AM36" s="27">
        <f>('raw data'!AL36/'raw data'!$CH36)*100</f>
        <v>0</v>
      </c>
      <c r="AN36" s="27">
        <f>('raw data'!AM36/'raw data'!$CH36)*100</f>
        <v>0</v>
      </c>
      <c r="AO36" s="27">
        <f>('raw data'!AN36/'raw data'!$CH36)*100</f>
        <v>0</v>
      </c>
      <c r="AP36" s="27">
        <f>('raw data'!AO36/'raw data'!$CH36)*100</f>
        <v>0</v>
      </c>
      <c r="AQ36" s="27">
        <f>('raw data'!AP36/'raw data'!$CH36)*100</f>
        <v>0.72727272727272729</v>
      </c>
      <c r="AR36" s="27">
        <f>('raw data'!AQ36/'raw data'!$CH36)*100</f>
        <v>0</v>
      </c>
      <c r="AS36" s="27">
        <f>('raw data'!AR36/'raw data'!$CH36)*100</f>
        <v>0</v>
      </c>
      <c r="AT36" s="27">
        <f>('raw data'!AS36/'raw data'!$CH36)*100</f>
        <v>0</v>
      </c>
      <c r="AU36" s="27">
        <f>('raw data'!AT36/'raw data'!$CH36)*100</f>
        <v>0</v>
      </c>
      <c r="AV36" s="27">
        <f>('raw data'!AU36/'raw data'!$CH36)*100</f>
        <v>0</v>
      </c>
      <c r="AW36" s="27">
        <f>('raw data'!AV36/'raw data'!$CH36)*100</f>
        <v>0</v>
      </c>
      <c r="AX36" s="27">
        <f>('raw data'!AW36/'raw data'!$CH36)*100</f>
        <v>0</v>
      </c>
      <c r="AY36" s="27">
        <f>('raw data'!AX36/'raw data'!$CH36)*100</f>
        <v>0</v>
      </c>
      <c r="AZ36" s="27">
        <f>('raw data'!AY36/'raw data'!$CH36)*100</f>
        <v>0</v>
      </c>
      <c r="BA36" s="27">
        <f>('raw data'!AZ36/'raw data'!$CH36)*100</f>
        <v>0</v>
      </c>
      <c r="BB36" s="27">
        <f>('raw data'!BA36/'raw data'!$CH36)*100</f>
        <v>0</v>
      </c>
      <c r="BC36" s="27">
        <f>('raw data'!BB36/'raw data'!$CH36)*100</f>
        <v>0</v>
      </c>
      <c r="BD36" s="27">
        <f>('raw data'!BC36/'raw data'!$CH36)*100</f>
        <v>0</v>
      </c>
      <c r="BE36" s="27">
        <f>('raw data'!BD36/'raw data'!$CH36)*100</f>
        <v>0</v>
      </c>
      <c r="BF36" s="27">
        <f>('raw data'!BE36/'raw data'!$CH36)*100</f>
        <v>0</v>
      </c>
      <c r="BG36" s="27">
        <f>('raw data'!BF36/'raw data'!$CH36)*100</f>
        <v>0</v>
      </c>
      <c r="BH36" s="27">
        <f>('raw data'!BG36/'raw data'!$CH36)*100</f>
        <v>0</v>
      </c>
      <c r="BI36" s="27">
        <f>('raw data'!BH36/'raw data'!$CH36)*100</f>
        <v>0</v>
      </c>
      <c r="BJ36" s="27">
        <f>('raw data'!BI36/'raw data'!$CH36)*100</f>
        <v>0</v>
      </c>
      <c r="BK36" s="27">
        <f>('raw data'!BJ36/'raw data'!$CH36)*100</f>
        <v>0</v>
      </c>
      <c r="BL36" s="27">
        <f>('raw data'!BK36/'raw data'!$CH36)*100</f>
        <v>0</v>
      </c>
      <c r="BM36" s="27">
        <f>('raw data'!BL36/'raw data'!$CH36)*100</f>
        <v>0</v>
      </c>
      <c r="BN36" s="27">
        <f>('raw data'!BM36/'raw data'!$CH36)*100</f>
        <v>0</v>
      </c>
      <c r="BO36" s="27">
        <f>('raw data'!BN36/'raw data'!$CH36)*100</f>
        <v>0</v>
      </c>
      <c r="BP36" s="27">
        <f>('raw data'!BO36/'raw data'!$CH36)*100</f>
        <v>0</v>
      </c>
      <c r="BQ36" s="27">
        <f>('raw data'!BP36/'raw data'!$CH36)*100</f>
        <v>0</v>
      </c>
      <c r="BR36" s="27">
        <f>('raw data'!BQ36/'raw data'!$CH36)*100</f>
        <v>0</v>
      </c>
      <c r="BS36" s="27">
        <f>('raw data'!BR36/'raw data'!$CH36)*100</f>
        <v>0</v>
      </c>
      <c r="BT36" s="27">
        <f>('raw data'!BS36/'raw data'!$CH36)*100</f>
        <v>0</v>
      </c>
      <c r="BU36" s="27">
        <f>('raw data'!BT36/'raw data'!$CH36)*100</f>
        <v>0</v>
      </c>
      <c r="BV36" s="27">
        <f>('raw data'!BU36/'raw data'!$CH36)*100</f>
        <v>0</v>
      </c>
      <c r="BW36" s="27">
        <f>('raw data'!BV36/'raw data'!$CH36)*100</f>
        <v>0</v>
      </c>
      <c r="BX36" s="27">
        <f>('raw data'!BW36/'raw data'!$CH36)*100</f>
        <v>0</v>
      </c>
      <c r="BY36" s="27">
        <f>('raw data'!BX36/'raw data'!$CH36)*100</f>
        <v>0</v>
      </c>
      <c r="BZ36" s="27">
        <f>('raw data'!BY36/'raw data'!$CH36)*100</f>
        <v>0</v>
      </c>
      <c r="CA36" s="27">
        <f>('raw data'!BZ36/'raw data'!$CH36)*100</f>
        <v>0</v>
      </c>
      <c r="CB36" s="27">
        <f>('raw data'!CA36/'raw data'!$CH36)*100</f>
        <v>0</v>
      </c>
      <c r="CC36" s="27">
        <f>('raw data'!CB36/'raw data'!$CH36)*100</f>
        <v>0</v>
      </c>
      <c r="CD36" s="27">
        <f>('raw data'!CC36/'raw data'!$CH36)*100</f>
        <v>0</v>
      </c>
      <c r="CE36" s="27">
        <f>('raw data'!CD36/'raw data'!$CH36)*100</f>
        <v>0</v>
      </c>
      <c r="CF36" s="27">
        <f>('raw data'!CE36/'raw data'!$CH36)*100</f>
        <v>0</v>
      </c>
      <c r="CG36" s="27">
        <f>('raw data'!CF36/'raw data'!$CH36)*100</f>
        <v>0</v>
      </c>
      <c r="CH36" s="27">
        <f>('raw data'!CI36/'raw data'!$CH36)*100</f>
        <v>7.2727272727272725</v>
      </c>
      <c r="CI36" s="27">
        <f>('raw data'!CJ36/'raw data'!$CH36)*100</f>
        <v>45.090909090909093</v>
      </c>
      <c r="CJ36" s="27">
        <f>('raw data'!CK36/'raw data'!$CH36)*100</f>
        <v>20</v>
      </c>
      <c r="CK36" s="27">
        <f>('raw data'!CL36/'raw data'!$CH36)*100</f>
        <v>2.9090909090909092</v>
      </c>
      <c r="CL36" s="27">
        <f>('raw data'!CM36/'raw data'!$CH36)*100</f>
        <v>0.72727272727272729</v>
      </c>
      <c r="CM36" s="27">
        <f>('raw data'!CN36/'raw data'!$CH36)*100</f>
        <v>0</v>
      </c>
      <c r="CN36" s="27">
        <f>('raw data'!CO36/'raw data'!$CH36)*100</f>
        <v>2.1818181818181821</v>
      </c>
      <c r="CO36" s="27">
        <f>('raw data'!CP36/'raw data'!$CH36)*100</f>
        <v>0</v>
      </c>
      <c r="CP36" s="27">
        <f>('raw data'!CQ36/'raw data'!$CH36)*100</f>
        <v>7.2727272727272725</v>
      </c>
      <c r="CQ36" s="27">
        <f>('raw data'!CR36/'raw data'!$CH36)*100</f>
        <v>0.36363636363636365</v>
      </c>
      <c r="CR36" s="27">
        <f>('raw data'!CS36/'raw data'!$CH36)*100</f>
        <v>5.8181818181818183</v>
      </c>
      <c r="CS36" s="27">
        <f>('raw data'!CT36/'raw data'!$CH36)*100</f>
        <v>0.36363636363636365</v>
      </c>
      <c r="CT36" s="27">
        <f>('raw data'!CU36/'raw data'!$CH36)*100</f>
        <v>0.36363636363636365</v>
      </c>
      <c r="CU36" s="27">
        <f>('raw data'!CV36/'raw data'!$CH36)*100</f>
        <v>0.36363636363636365</v>
      </c>
      <c r="CV36" s="27">
        <f>('raw data'!CW36/'raw data'!$CH36)*100</f>
        <v>0</v>
      </c>
      <c r="CW36" s="27">
        <f>('raw data'!CX36/'raw data'!$CH36)*100</f>
        <v>0</v>
      </c>
      <c r="CX36" s="27">
        <f>('raw data'!CY36/'raw data'!$CH36)*100</f>
        <v>0</v>
      </c>
      <c r="CY36" s="27">
        <f>('raw data'!CZ36/'raw data'!$CH36)*100</f>
        <v>0</v>
      </c>
      <c r="CZ36" s="27">
        <f>('raw data'!DA36/'raw data'!$CH36)*100</f>
        <v>0</v>
      </c>
      <c r="DA36" s="27">
        <f>('raw data'!DB36/'raw data'!$CH36)*100</f>
        <v>0.72727272727272729</v>
      </c>
      <c r="DB36" s="27">
        <f>('raw data'!DC36/'raw data'!$CH36)*100</f>
        <v>166.54545454545456</v>
      </c>
      <c r="DC36" s="27">
        <f>('raw data'!DD36/'raw data'!$CH36)*100</f>
        <v>0</v>
      </c>
      <c r="DD36" s="27">
        <f>('raw data'!DE36/'raw data'!$CH36)*100</f>
        <v>0.36363636363636365</v>
      </c>
      <c r="DE36" s="27">
        <f>('raw data'!DF36/'raw data'!$CH36)*100</f>
        <v>125.09090909090909</v>
      </c>
      <c r="DF36" s="2">
        <v>7.8677685950413219</v>
      </c>
      <c r="DG36" s="2">
        <v>4.7206611570247938</v>
      </c>
    </row>
    <row r="37" spans="1:111" x14ac:dyDescent="0.15">
      <c r="A37" s="13" t="s">
        <v>92</v>
      </c>
      <c r="B37" s="13">
        <v>1777</v>
      </c>
      <c r="C37" s="23">
        <v>28.7</v>
      </c>
      <c r="D37" s="27">
        <f>('raw data'!C37/'raw data'!CH37)*100</f>
        <v>0</v>
      </c>
      <c r="E37" s="27">
        <f>('raw data'!D37/'raw data'!CH37)*100</f>
        <v>0</v>
      </c>
      <c r="F37" s="27">
        <f>('raw data'!E37/'raw data'!CH37)*100</f>
        <v>0.3436426116838488</v>
      </c>
      <c r="G37" s="27">
        <f>('raw data'!F37/'raw data'!CH37)*100</f>
        <v>2.0618556701030926</v>
      </c>
      <c r="H37" s="27">
        <f>('raw data'!G37/'raw data'!CH37)*100</f>
        <v>26.460481099656359</v>
      </c>
      <c r="I37" s="27">
        <f>('raw data'!H37/'raw data'!CH37)*100</f>
        <v>39.518900343642613</v>
      </c>
      <c r="J37" s="27">
        <f>('raw data'!I37/'raw data'!$CH37)*100</f>
        <v>1.7182130584192441</v>
      </c>
      <c r="K37" s="27">
        <f>('raw data'!J37/'raw data'!$CH37)*100</f>
        <v>0</v>
      </c>
      <c r="L37" s="27">
        <f>('raw data'!K37/'raw data'!$CH37)*100</f>
        <v>2.4054982817869419</v>
      </c>
      <c r="M37" s="27">
        <f>('raw data'!L37/'raw data'!$CH37)*100</f>
        <v>0.6872852233676976</v>
      </c>
      <c r="N37" s="27">
        <f>('raw data'!M37/'raw data'!$CH37)*100</f>
        <v>0.3436426116838488</v>
      </c>
      <c r="O37" s="27">
        <f>('raw data'!N37/'raw data'!$CH37)*100</f>
        <v>0</v>
      </c>
      <c r="P37" s="27">
        <f>('raw data'!O37/'raw data'!$CH37)*100</f>
        <v>1.3745704467353952</v>
      </c>
      <c r="Q37" s="27">
        <f>('raw data'!P37/'raw data'!$CH37)*100</f>
        <v>0.3436426116838488</v>
      </c>
      <c r="R37" s="27">
        <f>('raw data'!Q37/'raw data'!$CH37)*100</f>
        <v>0</v>
      </c>
      <c r="S37" s="27">
        <f>('raw data'!R37/'raw data'!$CH37)*100</f>
        <v>3.4364261168384882</v>
      </c>
      <c r="T37" s="27">
        <f>('raw data'!S37/'raw data'!$CH37)*100</f>
        <v>0.3436426116838488</v>
      </c>
      <c r="U37" s="27">
        <f>('raw data'!T37/'raw data'!$CH37)*100</f>
        <v>1.3745704467353952</v>
      </c>
      <c r="V37" s="27">
        <f>('raw data'!U37/'raw data'!$CH37)*100</f>
        <v>1.3745704467353952</v>
      </c>
      <c r="W37" s="27">
        <f>('raw data'!V37/'raw data'!$CH37)*100</f>
        <v>1.0309278350515463</v>
      </c>
      <c r="X37" s="27">
        <f>('raw data'!W37/'raw data'!$CH37)*100</f>
        <v>0</v>
      </c>
      <c r="Y37" s="27">
        <f>('raw data'!X37/'raw data'!$CH37)*100</f>
        <v>0.3436426116838488</v>
      </c>
      <c r="Z37" s="27">
        <f>('raw data'!Y37/'raw data'!$CH37)*100</f>
        <v>0</v>
      </c>
      <c r="AA37" s="27">
        <f>('raw data'!Z37/'raw data'!$CH37)*100</f>
        <v>0</v>
      </c>
      <c r="AB37" s="27">
        <f>('raw data'!AA37/'raw data'!$CH37)*100</f>
        <v>0</v>
      </c>
      <c r="AC37" s="27">
        <f>('raw data'!AB37/'raw data'!$CH37)*100</f>
        <v>0.3436426116838488</v>
      </c>
      <c r="AD37" s="27">
        <f>('raw data'!AC37/'raw data'!$CH37)*100</f>
        <v>2.0618556701030926</v>
      </c>
      <c r="AE37" s="27">
        <f>('raw data'!AD37/'raw data'!$CH37)*100</f>
        <v>2.4054982817869419</v>
      </c>
      <c r="AF37" s="27">
        <f>('raw data'!AE37/'raw data'!$CH37)*100</f>
        <v>0.6872852233676976</v>
      </c>
      <c r="AG37" s="27">
        <f>('raw data'!AF37/'raw data'!$CH37)*100</f>
        <v>0</v>
      </c>
      <c r="AH37" s="27">
        <f>('raw data'!AG37/'raw data'!$CH37)*100</f>
        <v>0.3436426116838488</v>
      </c>
      <c r="AI37" s="27">
        <f>('raw data'!AH37/'raw data'!$CH37)*100</f>
        <v>0.3436426116838488</v>
      </c>
      <c r="AJ37" s="27">
        <f>('raw data'!AI37/'raw data'!$CH37)*100</f>
        <v>0.3436426116838488</v>
      </c>
      <c r="AK37" s="27">
        <f>('raw data'!AJ37/'raw data'!$CH37)*100</f>
        <v>0</v>
      </c>
      <c r="AL37" s="27">
        <f>('raw data'!AK37/'raw data'!$CH37)*100</f>
        <v>0</v>
      </c>
      <c r="AM37" s="27">
        <f>('raw data'!AL37/'raw data'!$CH37)*100</f>
        <v>0</v>
      </c>
      <c r="AN37" s="27">
        <f>('raw data'!AM37/'raw data'!$CH37)*100</f>
        <v>0</v>
      </c>
      <c r="AO37" s="27">
        <f>('raw data'!AN37/'raw data'!$CH37)*100</f>
        <v>0</v>
      </c>
      <c r="AP37" s="27">
        <f>('raw data'!AO37/'raw data'!$CH37)*100</f>
        <v>0</v>
      </c>
      <c r="AQ37" s="27">
        <f>('raw data'!AP37/'raw data'!$CH37)*100</f>
        <v>0</v>
      </c>
      <c r="AR37" s="27">
        <f>('raw data'!AQ37/'raw data'!$CH37)*100</f>
        <v>0</v>
      </c>
      <c r="AS37" s="27">
        <f>('raw data'!AR37/'raw data'!$CH37)*100</f>
        <v>0</v>
      </c>
      <c r="AT37" s="27">
        <f>('raw data'!AS37/'raw data'!$CH37)*100</f>
        <v>0</v>
      </c>
      <c r="AU37" s="27">
        <f>('raw data'!AT37/'raw data'!$CH37)*100</f>
        <v>0</v>
      </c>
      <c r="AV37" s="27">
        <f>('raw data'!AU37/'raw data'!$CH37)*100</f>
        <v>0</v>
      </c>
      <c r="AW37" s="27">
        <f>('raw data'!AV37/'raw data'!$CH37)*100</f>
        <v>0</v>
      </c>
      <c r="AX37" s="27">
        <f>('raw data'!AW37/'raw data'!$CH37)*100</f>
        <v>0</v>
      </c>
      <c r="AY37" s="27">
        <f>('raw data'!AX37/'raw data'!$CH37)*100</f>
        <v>0</v>
      </c>
      <c r="AZ37" s="27">
        <f>('raw data'!AY37/'raw data'!$CH37)*100</f>
        <v>0</v>
      </c>
      <c r="BA37" s="27">
        <f>('raw data'!AZ37/'raw data'!$CH37)*100</f>
        <v>0</v>
      </c>
      <c r="BB37" s="27">
        <f>('raw data'!BA37/'raw data'!$CH37)*100</f>
        <v>0</v>
      </c>
      <c r="BC37" s="27">
        <f>('raw data'!BB37/'raw data'!$CH37)*100</f>
        <v>0</v>
      </c>
      <c r="BD37" s="27">
        <f>('raw data'!BC37/'raw data'!$CH37)*100</f>
        <v>0</v>
      </c>
      <c r="BE37" s="27">
        <f>('raw data'!BD37/'raw data'!$CH37)*100</f>
        <v>0</v>
      </c>
      <c r="BF37" s="27">
        <f>('raw data'!BE37/'raw data'!$CH37)*100</f>
        <v>0</v>
      </c>
      <c r="BG37" s="27">
        <f>('raw data'!BF37/'raw data'!$CH37)*100</f>
        <v>0</v>
      </c>
      <c r="BH37" s="27">
        <f>('raw data'!BG37/'raw data'!$CH37)*100</f>
        <v>0</v>
      </c>
      <c r="BI37" s="27">
        <f>('raw data'!BH37/'raw data'!$CH37)*100</f>
        <v>0</v>
      </c>
      <c r="BJ37" s="27">
        <f>('raw data'!BI37/'raw data'!$CH37)*100</f>
        <v>0</v>
      </c>
      <c r="BK37" s="27">
        <f>('raw data'!BJ37/'raw data'!$CH37)*100</f>
        <v>0</v>
      </c>
      <c r="BL37" s="27">
        <f>('raw data'!BK37/'raw data'!$CH37)*100</f>
        <v>0</v>
      </c>
      <c r="BM37" s="27">
        <f>('raw data'!BL37/'raw data'!$CH37)*100</f>
        <v>0</v>
      </c>
      <c r="BN37" s="27">
        <f>('raw data'!BM37/'raw data'!$CH37)*100</f>
        <v>0</v>
      </c>
      <c r="BO37" s="27">
        <f>('raw data'!BN37/'raw data'!$CH37)*100</f>
        <v>0</v>
      </c>
      <c r="BP37" s="27">
        <f>('raw data'!BO37/'raw data'!$CH37)*100</f>
        <v>0</v>
      </c>
      <c r="BQ37" s="27">
        <f>('raw data'!BP37/'raw data'!$CH37)*100</f>
        <v>0</v>
      </c>
      <c r="BR37" s="27">
        <f>('raw data'!BQ37/'raw data'!$CH37)*100</f>
        <v>0</v>
      </c>
      <c r="BS37" s="27">
        <f>('raw data'!BR37/'raw data'!$CH37)*100</f>
        <v>0</v>
      </c>
      <c r="BT37" s="27">
        <f>('raw data'!BS37/'raw data'!$CH37)*100</f>
        <v>0</v>
      </c>
      <c r="BU37" s="27">
        <f>('raw data'!BT37/'raw data'!$CH37)*100</f>
        <v>0</v>
      </c>
      <c r="BV37" s="27">
        <f>('raw data'!BU37/'raw data'!$CH37)*100</f>
        <v>0</v>
      </c>
      <c r="BW37" s="27">
        <f>('raw data'!BV37/'raw data'!$CH37)*100</f>
        <v>0</v>
      </c>
      <c r="BX37" s="27">
        <f>('raw data'!BW37/'raw data'!$CH37)*100</f>
        <v>0</v>
      </c>
      <c r="BY37" s="27">
        <f>('raw data'!BX37/'raw data'!$CH37)*100</f>
        <v>0</v>
      </c>
      <c r="BZ37" s="27">
        <f>('raw data'!BY37/'raw data'!$CH37)*100</f>
        <v>0.3436426116838488</v>
      </c>
      <c r="CA37" s="27">
        <f>('raw data'!BZ37/'raw data'!$CH37)*100</f>
        <v>0.3436426116838488</v>
      </c>
      <c r="CB37" s="27">
        <f>('raw data'!CA37/'raw data'!$CH37)*100</f>
        <v>0.3436426116838488</v>
      </c>
      <c r="CC37" s="27">
        <f>('raw data'!CB37/'raw data'!$CH37)*100</f>
        <v>0</v>
      </c>
      <c r="CD37" s="27">
        <f>('raw data'!CC37/'raw data'!$CH37)*100</f>
        <v>0</v>
      </c>
      <c r="CE37" s="27">
        <f>('raw data'!CD37/'raw data'!$CH37)*100</f>
        <v>0</v>
      </c>
      <c r="CF37" s="27">
        <f>('raw data'!CE37/'raw data'!$CH37)*100</f>
        <v>0</v>
      </c>
      <c r="CG37" s="27">
        <f>('raw data'!CF37/'raw data'!$CH37)*100</f>
        <v>0</v>
      </c>
      <c r="CH37" s="27">
        <f>('raw data'!CI37/'raw data'!$CH37)*100</f>
        <v>9.2783505154639183</v>
      </c>
      <c r="CI37" s="27">
        <f>('raw data'!CJ37/'raw data'!$CH37)*100</f>
        <v>66.666666666666657</v>
      </c>
      <c r="CJ37" s="27">
        <f>('raw data'!CK37/'raw data'!$CH37)*100</f>
        <v>15.120274914089347</v>
      </c>
      <c r="CK37" s="27">
        <f>('raw data'!CL37/'raw data'!$CH37)*100</f>
        <v>1.3745704467353952</v>
      </c>
      <c r="CL37" s="27">
        <f>('raw data'!CM37/'raw data'!$CH37)*100</f>
        <v>0.3436426116838488</v>
      </c>
      <c r="CM37" s="27">
        <f>('raw data'!CN37/'raw data'!$CH37)*100</f>
        <v>0</v>
      </c>
      <c r="CN37" s="27">
        <f>('raw data'!CO37/'raw data'!$CH37)*100</f>
        <v>1.0309278350515463</v>
      </c>
      <c r="CO37" s="27">
        <f>('raw data'!CP37/'raw data'!$CH37)*100</f>
        <v>0</v>
      </c>
      <c r="CP37" s="27">
        <f>('raw data'!CQ37/'raw data'!$CH37)*100</f>
        <v>3.7800687285223367</v>
      </c>
      <c r="CQ37" s="27">
        <f>('raw data'!CR37/'raw data'!$CH37)*100</f>
        <v>0.6872852233676976</v>
      </c>
      <c r="CR37" s="27">
        <f>('raw data'!CS37/'raw data'!$CH37)*100</f>
        <v>2.4054982817869419</v>
      </c>
      <c r="CS37" s="27">
        <f>('raw data'!CT37/'raw data'!$CH37)*100</f>
        <v>0</v>
      </c>
      <c r="CT37" s="27">
        <f>('raw data'!CU37/'raw data'!$CH37)*100</f>
        <v>0.3436426116838488</v>
      </c>
      <c r="CU37" s="27">
        <f>('raw data'!CV37/'raw data'!$CH37)*100</f>
        <v>0.3436426116838488</v>
      </c>
      <c r="CV37" s="27">
        <f>('raw data'!CW37/'raw data'!$CH37)*100</f>
        <v>0</v>
      </c>
      <c r="CW37" s="27">
        <f>('raw data'!CX37/'raw data'!$CH37)*100</f>
        <v>0</v>
      </c>
      <c r="CX37" s="27">
        <f>('raw data'!CY37/'raw data'!$CH37)*100</f>
        <v>0</v>
      </c>
      <c r="CY37" s="27">
        <f>('raw data'!CZ37/'raw data'!$CH37)*100</f>
        <v>0</v>
      </c>
      <c r="CZ37" s="27">
        <f>('raw data'!DA37/'raw data'!$CH37)*100</f>
        <v>0</v>
      </c>
      <c r="DA37" s="27">
        <f>('raw data'!DB37/'raw data'!$CH37)*100</f>
        <v>0.3436426116838488</v>
      </c>
      <c r="DB37" s="27">
        <f>('raw data'!DC37/'raw data'!$CH37)*100</f>
        <v>146.04810996563572</v>
      </c>
      <c r="DC37" s="27">
        <f>('raw data'!DD37/'raw data'!$CH37)*100</f>
        <v>0.6872852233676976</v>
      </c>
      <c r="DD37" s="27">
        <f>('raw data'!DE37/'raw data'!$CH37)*100</f>
        <v>0.6872852233676976</v>
      </c>
      <c r="DE37" s="27">
        <f>('raw data'!DF37/'raw data'!$CH37)*100</f>
        <v>141.92439862542955</v>
      </c>
      <c r="DF37" s="2">
        <v>5.8173784977908687</v>
      </c>
      <c r="DG37" s="2">
        <v>7.2717231222385852</v>
      </c>
    </row>
    <row r="38" spans="1:111" x14ac:dyDescent="0.15">
      <c r="A38" s="13" t="s">
        <v>92</v>
      </c>
      <c r="B38" s="13">
        <v>1767</v>
      </c>
      <c r="C38" s="23">
        <v>29.5</v>
      </c>
      <c r="D38" s="27">
        <f>('raw data'!C38/'raw data'!CH38)*100</f>
        <v>0.7142857142857143</v>
      </c>
      <c r="E38" s="27">
        <f>('raw data'!D38/'raw data'!CH38)*100</f>
        <v>0</v>
      </c>
      <c r="F38" s="27">
        <f>('raw data'!E38/'raw data'!CH38)*100</f>
        <v>0</v>
      </c>
      <c r="G38" s="27">
        <f>('raw data'!F38/'raw data'!CH38)*100</f>
        <v>1.7857142857142856</v>
      </c>
      <c r="H38" s="27">
        <f>('raw data'!G38/'raw data'!CH38)*100</f>
        <v>35.714285714285715</v>
      </c>
      <c r="I38" s="27">
        <f>('raw data'!H38/'raw data'!CH38)*100</f>
        <v>30.714285714285715</v>
      </c>
      <c r="J38" s="27">
        <f>('raw data'!I38/'raw data'!$CH38)*100</f>
        <v>0.7142857142857143</v>
      </c>
      <c r="K38" s="27">
        <f>('raw data'!J38/'raw data'!$CH38)*100</f>
        <v>2.5</v>
      </c>
      <c r="L38" s="27">
        <f>('raw data'!K38/'raw data'!$CH38)*100</f>
        <v>1.0714285714285714</v>
      </c>
      <c r="M38" s="27">
        <f>('raw data'!L38/'raw data'!$CH38)*100</f>
        <v>0</v>
      </c>
      <c r="N38" s="27">
        <f>('raw data'!M38/'raw data'!$CH38)*100</f>
        <v>1.0714285714285714</v>
      </c>
      <c r="O38" s="27">
        <f>('raw data'!N38/'raw data'!$CH38)*100</f>
        <v>0.35714285714285715</v>
      </c>
      <c r="P38" s="27">
        <f>('raw data'!O38/'raw data'!$CH38)*100</f>
        <v>1.0714285714285714</v>
      </c>
      <c r="Q38" s="27">
        <f>('raw data'!P38/'raw data'!$CH38)*100</f>
        <v>0.35714285714285715</v>
      </c>
      <c r="R38" s="27">
        <f>('raw data'!Q38/'raw data'!$CH38)*100</f>
        <v>0.7142857142857143</v>
      </c>
      <c r="S38" s="27">
        <f>('raw data'!R38/'raw data'!$CH38)*100</f>
        <v>2.8571428571428572</v>
      </c>
      <c r="T38" s="27">
        <f>('raw data'!S38/'raw data'!$CH38)*100</f>
        <v>0</v>
      </c>
      <c r="U38" s="27">
        <f>('raw data'!T38/'raw data'!$CH38)*100</f>
        <v>1.0714285714285714</v>
      </c>
      <c r="V38" s="27">
        <f>('raw data'!U38/'raw data'!$CH38)*100</f>
        <v>0.35714285714285715</v>
      </c>
      <c r="W38" s="27">
        <f>('raw data'!V38/'raw data'!$CH38)*100</f>
        <v>0.35714285714285715</v>
      </c>
      <c r="X38" s="27">
        <f>('raw data'!W38/'raw data'!$CH38)*100</f>
        <v>0</v>
      </c>
      <c r="Y38" s="27">
        <f>('raw data'!X38/'raw data'!$CH38)*100</f>
        <v>0</v>
      </c>
      <c r="Z38" s="27">
        <f>('raw data'!Y38/'raw data'!$CH38)*100</f>
        <v>0.35714285714285715</v>
      </c>
      <c r="AA38" s="27">
        <f>('raw data'!Z38/'raw data'!$CH38)*100</f>
        <v>0</v>
      </c>
      <c r="AB38" s="27">
        <f>('raw data'!AA38/'raw data'!$CH38)*100</f>
        <v>0</v>
      </c>
      <c r="AC38" s="27">
        <f>('raw data'!AB38/'raw data'!$CH38)*100</f>
        <v>0</v>
      </c>
      <c r="AD38" s="27">
        <f>('raw data'!AC38/'raw data'!$CH38)*100</f>
        <v>2.1428571428571428</v>
      </c>
      <c r="AE38" s="27">
        <f>('raw data'!AD38/'raw data'!$CH38)*100</f>
        <v>2.5</v>
      </c>
      <c r="AF38" s="27">
        <f>('raw data'!AE38/'raw data'!$CH38)*100</f>
        <v>0</v>
      </c>
      <c r="AG38" s="27">
        <f>('raw data'!AF38/'raw data'!$CH38)*100</f>
        <v>0</v>
      </c>
      <c r="AH38" s="27">
        <f>('raw data'!AG38/'raw data'!$CH38)*100</f>
        <v>2.8571428571428572</v>
      </c>
      <c r="AI38" s="27">
        <f>('raw data'!AH38/'raw data'!$CH38)*100</f>
        <v>0</v>
      </c>
      <c r="AJ38" s="27">
        <f>('raw data'!AI38/'raw data'!$CH38)*100</f>
        <v>0</v>
      </c>
      <c r="AK38" s="27">
        <f>('raw data'!AJ38/'raw data'!$CH38)*100</f>
        <v>0</v>
      </c>
      <c r="AL38" s="27">
        <f>('raw data'!AK38/'raw data'!$CH38)*100</f>
        <v>0.35714285714285715</v>
      </c>
      <c r="AM38" s="27">
        <f>('raw data'!AL38/'raw data'!$CH38)*100</f>
        <v>0</v>
      </c>
      <c r="AN38" s="27">
        <f>('raw data'!AM38/'raw data'!$CH38)*100</f>
        <v>0</v>
      </c>
      <c r="AO38" s="27">
        <f>('raw data'!AN38/'raw data'!$CH38)*100</f>
        <v>0</v>
      </c>
      <c r="AP38" s="27">
        <f>('raw data'!AO38/'raw data'!$CH38)*100</f>
        <v>0</v>
      </c>
      <c r="AQ38" s="27">
        <f>('raw data'!AP38/'raw data'!$CH38)*100</f>
        <v>0</v>
      </c>
      <c r="AR38" s="27">
        <f>('raw data'!AQ38/'raw data'!$CH38)*100</f>
        <v>0</v>
      </c>
      <c r="AS38" s="27">
        <f>('raw data'!AR38/'raw data'!$CH38)*100</f>
        <v>0</v>
      </c>
      <c r="AT38" s="27">
        <f>('raw data'!AS38/'raw data'!$CH38)*100</f>
        <v>0</v>
      </c>
      <c r="AU38" s="27">
        <f>('raw data'!AT38/'raw data'!$CH38)*100</f>
        <v>0</v>
      </c>
      <c r="AV38" s="27">
        <f>('raw data'!AU38/'raw data'!$CH38)*100</f>
        <v>0</v>
      </c>
      <c r="AW38" s="27">
        <f>('raw data'!AV38/'raw data'!$CH38)*100</f>
        <v>0</v>
      </c>
      <c r="AX38" s="27">
        <f>('raw data'!AW38/'raw data'!$CH38)*100</f>
        <v>0</v>
      </c>
      <c r="AY38" s="27">
        <f>('raw data'!AX38/'raw data'!$CH38)*100</f>
        <v>0</v>
      </c>
      <c r="AZ38" s="27">
        <f>('raw data'!AY38/'raw data'!$CH38)*100</f>
        <v>0</v>
      </c>
      <c r="BA38" s="27">
        <f>('raw data'!AZ38/'raw data'!$CH38)*100</f>
        <v>0</v>
      </c>
      <c r="BB38" s="27">
        <f>('raw data'!BA38/'raw data'!$CH38)*100</f>
        <v>0</v>
      </c>
      <c r="BC38" s="27">
        <f>('raw data'!BB38/'raw data'!$CH38)*100</f>
        <v>0</v>
      </c>
      <c r="BD38" s="27">
        <f>('raw data'!BC38/'raw data'!$CH38)*100</f>
        <v>0</v>
      </c>
      <c r="BE38" s="27">
        <f>('raw data'!BD38/'raw data'!$CH38)*100</f>
        <v>0</v>
      </c>
      <c r="BF38" s="27">
        <f>('raw data'!BE38/'raw data'!$CH38)*100</f>
        <v>0</v>
      </c>
      <c r="BG38" s="27">
        <f>('raw data'!BF38/'raw data'!$CH38)*100</f>
        <v>0</v>
      </c>
      <c r="BH38" s="27">
        <f>('raw data'!BG38/'raw data'!$CH38)*100</f>
        <v>0</v>
      </c>
      <c r="BI38" s="27">
        <f>('raw data'!BH38/'raw data'!$CH38)*100</f>
        <v>0</v>
      </c>
      <c r="BJ38" s="27">
        <f>('raw data'!BI38/'raw data'!$CH38)*100</f>
        <v>0</v>
      </c>
      <c r="BK38" s="27">
        <f>('raw data'!BJ38/'raw data'!$CH38)*100</f>
        <v>0</v>
      </c>
      <c r="BL38" s="27">
        <f>('raw data'!BK38/'raw data'!$CH38)*100</f>
        <v>0</v>
      </c>
      <c r="BM38" s="27">
        <f>('raw data'!BL38/'raw data'!$CH38)*100</f>
        <v>0</v>
      </c>
      <c r="BN38" s="27">
        <f>('raw data'!BM38/'raw data'!$CH38)*100</f>
        <v>0</v>
      </c>
      <c r="BO38" s="27">
        <f>('raw data'!BN38/'raw data'!$CH38)*100</f>
        <v>0</v>
      </c>
      <c r="BP38" s="27">
        <f>('raw data'!BO38/'raw data'!$CH38)*100</f>
        <v>0</v>
      </c>
      <c r="BQ38" s="27">
        <f>('raw data'!BP38/'raw data'!$CH38)*100</f>
        <v>0</v>
      </c>
      <c r="BR38" s="27">
        <f>('raw data'!BQ38/'raw data'!$CH38)*100</f>
        <v>0</v>
      </c>
      <c r="BS38" s="27">
        <f>('raw data'!BR38/'raw data'!$CH38)*100</f>
        <v>0</v>
      </c>
      <c r="BT38" s="27">
        <f>('raw data'!BS38/'raw data'!$CH38)*100</f>
        <v>0</v>
      </c>
      <c r="BU38" s="27">
        <f>('raw data'!BT38/'raw data'!$CH38)*100</f>
        <v>0</v>
      </c>
      <c r="BV38" s="27">
        <f>('raw data'!BU38/'raw data'!$CH38)*100</f>
        <v>0</v>
      </c>
      <c r="BW38" s="27">
        <f>('raw data'!BV38/'raw data'!$CH38)*100</f>
        <v>0</v>
      </c>
      <c r="BX38" s="27">
        <f>('raw data'!BW38/'raw data'!$CH38)*100</f>
        <v>0</v>
      </c>
      <c r="BY38" s="27">
        <f>('raw data'!BX38/'raw data'!$CH38)*100</f>
        <v>0</v>
      </c>
      <c r="BZ38" s="27">
        <f>('raw data'!BY38/'raw data'!$CH38)*100</f>
        <v>0</v>
      </c>
      <c r="CA38" s="27">
        <f>('raw data'!BZ38/'raw data'!$CH38)*100</f>
        <v>0</v>
      </c>
      <c r="CB38" s="27">
        <f>('raw data'!CA38/'raw data'!$CH38)*100</f>
        <v>0</v>
      </c>
      <c r="CC38" s="27">
        <f>('raw data'!CB38/'raw data'!$CH38)*100</f>
        <v>0</v>
      </c>
      <c r="CD38" s="27">
        <f>('raw data'!CC38/'raw data'!$CH38)*100</f>
        <v>0</v>
      </c>
      <c r="CE38" s="27">
        <f>('raw data'!CD38/'raw data'!$CH38)*100</f>
        <v>0.35714285714285715</v>
      </c>
      <c r="CF38" s="27">
        <f>('raw data'!CE38/'raw data'!$CH38)*100</f>
        <v>0</v>
      </c>
      <c r="CG38" s="27">
        <f>('raw data'!CF38/'raw data'!$CH38)*100</f>
        <v>0</v>
      </c>
      <c r="CH38" s="27">
        <f>('raw data'!CI38/'raw data'!$CH38)*100</f>
        <v>10</v>
      </c>
      <c r="CI38" s="27">
        <f>('raw data'!CJ38/'raw data'!$CH38)*100</f>
        <v>66.071428571428569</v>
      </c>
      <c r="CJ38" s="27">
        <f>('raw data'!CK38/'raw data'!$CH38)*100</f>
        <v>16.428571428571427</v>
      </c>
      <c r="CK38" s="27">
        <f>('raw data'!CL38/'raw data'!$CH38)*100</f>
        <v>1.0714285714285714</v>
      </c>
      <c r="CL38" s="27">
        <f>('raw data'!CM38/'raw data'!$CH38)*100</f>
        <v>0</v>
      </c>
      <c r="CM38" s="27">
        <f>('raw data'!CN38/'raw data'!$CH38)*100</f>
        <v>0</v>
      </c>
      <c r="CN38" s="27">
        <f>('raw data'!CO38/'raw data'!$CH38)*100</f>
        <v>1.0714285714285714</v>
      </c>
      <c r="CO38" s="27">
        <f>('raw data'!CP38/'raw data'!$CH38)*100</f>
        <v>0</v>
      </c>
      <c r="CP38" s="27">
        <f>('raw data'!CQ38/'raw data'!$CH38)*100</f>
        <v>2.5</v>
      </c>
      <c r="CQ38" s="27">
        <f>('raw data'!CR38/'raw data'!$CH38)*100</f>
        <v>0</v>
      </c>
      <c r="CR38" s="27">
        <f>('raw data'!CS38/'raw data'!$CH38)*100</f>
        <v>1.0714285714285714</v>
      </c>
      <c r="CS38" s="27">
        <f>('raw data'!CT38/'raw data'!$CH38)*100</f>
        <v>0</v>
      </c>
      <c r="CT38" s="27">
        <f>('raw data'!CU38/'raw data'!$CH38)*100</f>
        <v>0</v>
      </c>
      <c r="CU38" s="27">
        <f>('raw data'!CV38/'raw data'!$CH38)*100</f>
        <v>1.4285714285714286</v>
      </c>
      <c r="CV38" s="27">
        <f>('raw data'!CW38/'raw data'!$CH38)*100</f>
        <v>0</v>
      </c>
      <c r="CW38" s="27">
        <f>('raw data'!CX38/'raw data'!$CH38)*100</f>
        <v>0</v>
      </c>
      <c r="CX38" s="27">
        <f>('raw data'!CY38/'raw data'!$CH38)*100</f>
        <v>0</v>
      </c>
      <c r="CY38" s="27">
        <f>('raw data'!CZ38/'raw data'!$CH38)*100</f>
        <v>0</v>
      </c>
      <c r="CZ38" s="27">
        <f>('raw data'!DA38/'raw data'!$CH38)*100</f>
        <v>0</v>
      </c>
      <c r="DA38" s="27">
        <f>('raw data'!DB38/'raw data'!$CH38)*100</f>
        <v>0.7142857142857143</v>
      </c>
      <c r="DB38" s="27">
        <f>('raw data'!DC38/'raw data'!$CH38)*100</f>
        <v>164.28571428571428</v>
      </c>
      <c r="DC38" s="27">
        <f>('raw data'!DD38/'raw data'!$CH38)*100</f>
        <v>0.35714285714285715</v>
      </c>
      <c r="DD38" s="27">
        <f>('raw data'!DE38/'raw data'!$CH38)*100</f>
        <v>0.35714285714285715</v>
      </c>
      <c r="DE38" s="27">
        <f>('raw data'!DF38/'raw data'!$CH38)*100</f>
        <v>114.28571428571428</v>
      </c>
      <c r="DF38" s="2">
        <v>0.95610119047619058</v>
      </c>
      <c r="DG38" s="2">
        <v>2.8683035714285712</v>
      </c>
    </row>
    <row r="39" spans="1:111" x14ac:dyDescent="0.15">
      <c r="A39" s="13" t="s">
        <v>92</v>
      </c>
      <c r="B39" s="13">
        <v>1757</v>
      </c>
      <c r="C39" s="23">
        <v>30.3</v>
      </c>
      <c r="D39" s="27">
        <f>('raw data'!C39/'raw data'!CH39)*100</f>
        <v>0.32679738562091504</v>
      </c>
      <c r="E39" s="27">
        <f>('raw data'!D39/'raw data'!CH39)*100</f>
        <v>0</v>
      </c>
      <c r="F39" s="27">
        <f>('raw data'!E39/'raw data'!CH39)*100</f>
        <v>0</v>
      </c>
      <c r="G39" s="27">
        <f>('raw data'!F39/'raw data'!CH39)*100</f>
        <v>1.6339869281045754</v>
      </c>
      <c r="H39" s="27">
        <f>('raw data'!G39/'raw data'!CH39)*100</f>
        <v>37.908496732026144</v>
      </c>
      <c r="I39" s="27">
        <f>('raw data'!H39/'raw data'!CH39)*100</f>
        <v>29.084967320261441</v>
      </c>
      <c r="J39" s="27">
        <f>('raw data'!I39/'raw data'!$CH39)*100</f>
        <v>0.65359477124183007</v>
      </c>
      <c r="K39" s="27">
        <f>('raw data'!J39/'raw data'!$CH39)*100</f>
        <v>1.6339869281045754</v>
      </c>
      <c r="L39" s="27">
        <f>('raw data'!K39/'raw data'!$CH39)*100</f>
        <v>0</v>
      </c>
      <c r="M39" s="27">
        <f>('raw data'!L39/'raw data'!$CH39)*100</f>
        <v>0.32679738562091504</v>
      </c>
      <c r="N39" s="27">
        <f>('raw data'!M39/'raw data'!$CH39)*100</f>
        <v>0.65359477124183007</v>
      </c>
      <c r="O39" s="27">
        <f>('raw data'!N39/'raw data'!$CH39)*100</f>
        <v>0</v>
      </c>
      <c r="P39" s="27">
        <f>('raw data'!O39/'raw data'!$CH39)*100</f>
        <v>0.98039215686274506</v>
      </c>
      <c r="Q39" s="27">
        <f>('raw data'!P39/'raw data'!$CH39)*100</f>
        <v>0.98039215686274506</v>
      </c>
      <c r="R39" s="27">
        <f>('raw data'!Q39/'raw data'!$CH39)*100</f>
        <v>1.3071895424836601</v>
      </c>
      <c r="S39" s="27">
        <f>('raw data'!R39/'raw data'!$CH39)*100</f>
        <v>1.9607843137254901</v>
      </c>
      <c r="T39" s="27">
        <f>('raw data'!S39/'raw data'!$CH39)*100</f>
        <v>1.3071895424836601</v>
      </c>
      <c r="U39" s="27">
        <f>('raw data'!T39/'raw data'!$CH39)*100</f>
        <v>4.2483660130718954</v>
      </c>
      <c r="V39" s="27">
        <f>('raw data'!U39/'raw data'!$CH39)*100</f>
        <v>0.32679738562091504</v>
      </c>
      <c r="W39" s="27">
        <f>('raw data'!V39/'raw data'!$CH39)*100</f>
        <v>0</v>
      </c>
      <c r="X39" s="27">
        <f>('raw data'!W39/'raw data'!$CH39)*100</f>
        <v>0.32679738562091504</v>
      </c>
      <c r="Y39" s="27">
        <f>('raw data'!X39/'raw data'!$CH39)*100</f>
        <v>1.3071895424836601</v>
      </c>
      <c r="Z39" s="27">
        <f>('raw data'!Y39/'raw data'!$CH39)*100</f>
        <v>0.32679738562091504</v>
      </c>
      <c r="AA39" s="27">
        <f>('raw data'!Z39/'raw data'!$CH39)*100</f>
        <v>0</v>
      </c>
      <c r="AB39" s="27">
        <f>('raw data'!AA39/'raw data'!$CH39)*100</f>
        <v>0</v>
      </c>
      <c r="AC39" s="27">
        <f>('raw data'!AB39/'raw data'!$CH39)*100</f>
        <v>0.32679738562091504</v>
      </c>
      <c r="AD39" s="27">
        <f>('raw data'!AC39/'raw data'!$CH39)*100</f>
        <v>0.65359477124183007</v>
      </c>
      <c r="AE39" s="27">
        <f>('raw data'!AD39/'raw data'!$CH39)*100</f>
        <v>0</v>
      </c>
      <c r="AF39" s="27">
        <f>('raw data'!AE39/'raw data'!$CH39)*100</f>
        <v>0.98039215686274506</v>
      </c>
      <c r="AG39" s="27">
        <f>('raw data'!AF39/'raw data'!$CH39)*100</f>
        <v>0</v>
      </c>
      <c r="AH39" s="27">
        <f>('raw data'!AG39/'raw data'!$CH39)*100</f>
        <v>2.6143790849673203</v>
      </c>
      <c r="AI39" s="27">
        <f>('raw data'!AH39/'raw data'!$CH39)*100</f>
        <v>0</v>
      </c>
      <c r="AJ39" s="27">
        <f>('raw data'!AI39/'raw data'!$CH39)*100</f>
        <v>0.32679738562091504</v>
      </c>
      <c r="AK39" s="27">
        <f>('raw data'!AJ39/'raw data'!$CH39)*100</f>
        <v>0</v>
      </c>
      <c r="AL39" s="27">
        <f>('raw data'!AK39/'raw data'!$CH39)*100</f>
        <v>0.32679738562091504</v>
      </c>
      <c r="AM39" s="27">
        <f>('raw data'!AL39/'raw data'!$CH39)*100</f>
        <v>0</v>
      </c>
      <c r="AN39" s="27">
        <f>('raw data'!AM39/'raw data'!$CH39)*100</f>
        <v>0</v>
      </c>
      <c r="AO39" s="27">
        <f>('raw data'!AN39/'raw data'!$CH39)*100</f>
        <v>0</v>
      </c>
      <c r="AP39" s="27">
        <f>('raw data'!AO39/'raw data'!$CH39)*100</f>
        <v>0</v>
      </c>
      <c r="AQ39" s="27">
        <f>('raw data'!AP39/'raw data'!$CH39)*100</f>
        <v>0</v>
      </c>
      <c r="AR39" s="27">
        <f>('raw data'!AQ39/'raw data'!$CH39)*100</f>
        <v>0</v>
      </c>
      <c r="AS39" s="27">
        <f>('raw data'!AR39/'raw data'!$CH39)*100</f>
        <v>0</v>
      </c>
      <c r="AT39" s="27">
        <f>('raw data'!AS39/'raw data'!$CH39)*100</f>
        <v>0</v>
      </c>
      <c r="AU39" s="27">
        <f>('raw data'!AT39/'raw data'!$CH39)*100</f>
        <v>0</v>
      </c>
      <c r="AV39" s="27">
        <f>('raw data'!AU39/'raw data'!$CH39)*100</f>
        <v>0</v>
      </c>
      <c r="AW39" s="27">
        <f>('raw data'!AV39/'raw data'!$CH39)*100</f>
        <v>0</v>
      </c>
      <c r="AX39" s="27">
        <f>('raw data'!AW39/'raw data'!$CH39)*100</f>
        <v>0</v>
      </c>
      <c r="AY39" s="27">
        <f>('raw data'!AX39/'raw data'!$CH39)*100</f>
        <v>0</v>
      </c>
      <c r="AZ39" s="27">
        <f>('raw data'!AY39/'raw data'!$CH39)*100</f>
        <v>0.32679738562091504</v>
      </c>
      <c r="BA39" s="27">
        <f>('raw data'!AZ39/'raw data'!$CH39)*100</f>
        <v>0</v>
      </c>
      <c r="BB39" s="27">
        <f>('raw data'!BA39/'raw data'!$CH39)*100</f>
        <v>0</v>
      </c>
      <c r="BC39" s="27">
        <f>('raw data'!BB39/'raw data'!$CH39)*100</f>
        <v>0</v>
      </c>
      <c r="BD39" s="27">
        <f>('raw data'!BC39/'raw data'!$CH39)*100</f>
        <v>0</v>
      </c>
      <c r="BE39" s="27">
        <f>('raw data'!BD39/'raw data'!$CH39)*100</f>
        <v>0</v>
      </c>
      <c r="BF39" s="27">
        <f>('raw data'!BE39/'raw data'!$CH39)*100</f>
        <v>0</v>
      </c>
      <c r="BG39" s="27">
        <f>('raw data'!BF39/'raw data'!$CH39)*100</f>
        <v>0</v>
      </c>
      <c r="BH39" s="27">
        <f>('raw data'!BG39/'raw data'!$CH39)*100</f>
        <v>0</v>
      </c>
      <c r="BI39" s="27">
        <f>('raw data'!BH39/'raw data'!$CH39)*100</f>
        <v>0</v>
      </c>
      <c r="BJ39" s="27">
        <f>('raw data'!BI39/'raw data'!$CH39)*100</f>
        <v>0</v>
      </c>
      <c r="BK39" s="27">
        <f>('raw data'!BJ39/'raw data'!$CH39)*100</f>
        <v>0</v>
      </c>
      <c r="BL39" s="27">
        <f>('raw data'!BK39/'raw data'!$CH39)*100</f>
        <v>0</v>
      </c>
      <c r="BM39" s="27">
        <f>('raw data'!BL39/'raw data'!$CH39)*100</f>
        <v>0</v>
      </c>
      <c r="BN39" s="27">
        <f>('raw data'!BM39/'raw data'!$CH39)*100</f>
        <v>0</v>
      </c>
      <c r="BO39" s="27">
        <f>('raw data'!BN39/'raw data'!$CH39)*100</f>
        <v>0</v>
      </c>
      <c r="BP39" s="27">
        <f>('raw data'!BO39/'raw data'!$CH39)*100</f>
        <v>0</v>
      </c>
      <c r="BQ39" s="27">
        <f>('raw data'!BP39/'raw data'!$CH39)*100</f>
        <v>0.32679738562091504</v>
      </c>
      <c r="BR39" s="27">
        <f>('raw data'!BQ39/'raw data'!$CH39)*100</f>
        <v>0</v>
      </c>
      <c r="BS39" s="27">
        <f>('raw data'!BR39/'raw data'!$CH39)*100</f>
        <v>0</v>
      </c>
      <c r="BT39" s="27">
        <f>('raw data'!BS39/'raw data'!$CH39)*100</f>
        <v>0</v>
      </c>
      <c r="BU39" s="27">
        <f>('raw data'!BT39/'raw data'!$CH39)*100</f>
        <v>0</v>
      </c>
      <c r="BV39" s="27">
        <f>('raw data'!BU39/'raw data'!$CH39)*100</f>
        <v>0</v>
      </c>
      <c r="BW39" s="27">
        <f>('raw data'!BV39/'raw data'!$CH39)*100</f>
        <v>0</v>
      </c>
      <c r="BX39" s="27">
        <f>('raw data'!BW39/'raw data'!$CH39)*100</f>
        <v>0</v>
      </c>
      <c r="BY39" s="27">
        <f>('raw data'!BX39/'raw data'!$CH39)*100</f>
        <v>0</v>
      </c>
      <c r="BZ39" s="27">
        <f>('raw data'!BY39/'raw data'!$CH39)*100</f>
        <v>0.32679738562091504</v>
      </c>
      <c r="CA39" s="27">
        <f>('raw data'!BZ39/'raw data'!$CH39)*100</f>
        <v>0</v>
      </c>
      <c r="CB39" s="27">
        <f>('raw data'!CA39/'raw data'!$CH39)*100</f>
        <v>0</v>
      </c>
      <c r="CC39" s="27">
        <f>('raw data'!CB39/'raw data'!$CH39)*100</f>
        <v>0</v>
      </c>
      <c r="CD39" s="27">
        <f>('raw data'!CC39/'raw data'!$CH39)*100</f>
        <v>0</v>
      </c>
      <c r="CE39" s="27">
        <f>('raw data'!CD39/'raw data'!$CH39)*100</f>
        <v>0</v>
      </c>
      <c r="CF39" s="27">
        <f>('raw data'!CE39/'raw data'!$CH39)*100</f>
        <v>0</v>
      </c>
      <c r="CG39" s="27">
        <f>('raw data'!CF39/'raw data'!$CH39)*100</f>
        <v>0</v>
      </c>
      <c r="CH39" s="27">
        <f>('raw data'!CI39/'raw data'!$CH39)*100</f>
        <v>8.4967320261437909</v>
      </c>
      <c r="CI39" s="27">
        <f>('raw data'!CJ39/'raw data'!$CH39)*100</f>
        <v>57.843137254901968</v>
      </c>
      <c r="CJ39" s="27">
        <f>('raw data'!CK39/'raw data'!$CH39)*100</f>
        <v>14.705882352941178</v>
      </c>
      <c r="CK39" s="27">
        <f>('raw data'!CL39/'raw data'!$CH39)*100</f>
        <v>2.6143790849673203</v>
      </c>
      <c r="CL39" s="27">
        <f>('raw data'!CM39/'raw data'!$CH39)*100</f>
        <v>0.65359477124183007</v>
      </c>
      <c r="CM39" s="27">
        <f>('raw data'!CN39/'raw data'!$CH39)*100</f>
        <v>0</v>
      </c>
      <c r="CN39" s="27">
        <f>('raw data'!CO39/'raw data'!$CH39)*100</f>
        <v>1.3071895424836601</v>
      </c>
      <c r="CO39" s="27">
        <f>('raw data'!CP39/'raw data'!$CH39)*100</f>
        <v>0.65359477124183007</v>
      </c>
      <c r="CP39" s="27">
        <f>('raw data'!CQ39/'raw data'!$CH39)*100</f>
        <v>3.2679738562091507</v>
      </c>
      <c r="CQ39" s="27">
        <f>('raw data'!CR39/'raw data'!$CH39)*100</f>
        <v>0</v>
      </c>
      <c r="CR39" s="27">
        <f>('raw data'!CS39/'raw data'!$CH39)*100</f>
        <v>2.2875816993464051</v>
      </c>
      <c r="CS39" s="27">
        <f>('raw data'!CT39/'raw data'!$CH39)*100</f>
        <v>0</v>
      </c>
      <c r="CT39" s="27">
        <f>('raw data'!CU39/'raw data'!$CH39)*100</f>
        <v>0.65359477124183007</v>
      </c>
      <c r="CU39" s="27">
        <f>('raw data'!CV39/'raw data'!$CH39)*100</f>
        <v>0.32679738562091504</v>
      </c>
      <c r="CV39" s="27">
        <f>('raw data'!CW39/'raw data'!$CH39)*100</f>
        <v>0</v>
      </c>
      <c r="CW39" s="27">
        <f>('raw data'!CX39/'raw data'!$CH39)*100</f>
        <v>0</v>
      </c>
      <c r="CX39" s="27">
        <f>('raw data'!CY39/'raw data'!$CH39)*100</f>
        <v>0</v>
      </c>
      <c r="CY39" s="27">
        <f>('raw data'!CZ39/'raw data'!$CH39)*100</f>
        <v>0</v>
      </c>
      <c r="CZ39" s="27">
        <f>('raw data'!DA39/'raw data'!$CH39)*100</f>
        <v>0</v>
      </c>
      <c r="DA39" s="27">
        <f>('raw data'!DB39/'raw data'!$CH39)*100</f>
        <v>0.65359477124183007</v>
      </c>
      <c r="DB39" s="27">
        <f>('raw data'!DC39/'raw data'!$CH39)*100</f>
        <v>152.28758169934639</v>
      </c>
      <c r="DC39" s="27">
        <f>('raw data'!DD39/'raw data'!$CH39)*100</f>
        <v>0</v>
      </c>
      <c r="DD39" s="27">
        <f>('raw data'!DE39/'raw data'!$CH39)*100</f>
        <v>0.32679738562091504</v>
      </c>
      <c r="DE39" s="27">
        <f>('raw data'!DF39/'raw data'!$CH39)*100</f>
        <v>127.77777777777777</v>
      </c>
      <c r="DF39" s="2">
        <v>7.6853729997746232</v>
      </c>
      <c r="DG39" s="2">
        <v>7.6853729997746232</v>
      </c>
    </row>
    <row r="40" spans="1:111" x14ac:dyDescent="0.15">
      <c r="A40" s="13" t="s">
        <v>92</v>
      </c>
      <c r="B40" s="13">
        <v>1747</v>
      </c>
      <c r="C40" s="23">
        <v>31.1</v>
      </c>
      <c r="D40" s="27">
        <f>('raw data'!C40/'raw data'!CH40)*100</f>
        <v>1.048951048951049</v>
      </c>
      <c r="E40" s="27">
        <f>('raw data'!D40/'raw data'!CH40)*100</f>
        <v>0</v>
      </c>
      <c r="F40" s="27">
        <f>('raw data'!E40/'raw data'!CH40)*100</f>
        <v>0.34965034965034963</v>
      </c>
      <c r="G40" s="27">
        <f>('raw data'!F40/'raw data'!CH40)*100</f>
        <v>0.69930069930069927</v>
      </c>
      <c r="H40" s="27">
        <f>('raw data'!G40/'raw data'!CH40)*100</f>
        <v>31.11888111888112</v>
      </c>
      <c r="I40" s="27">
        <f>('raw data'!H40/'raw data'!CH40)*100</f>
        <v>29.37062937062937</v>
      </c>
      <c r="J40" s="27">
        <f>('raw data'!I40/'raw data'!$CH40)*100</f>
        <v>1.048951048951049</v>
      </c>
      <c r="K40" s="27">
        <f>('raw data'!J40/'raw data'!$CH40)*100</f>
        <v>1.3986013986013985</v>
      </c>
      <c r="L40" s="27">
        <f>('raw data'!K40/'raw data'!$CH40)*100</f>
        <v>0.34965034965034963</v>
      </c>
      <c r="M40" s="27">
        <f>('raw data'!L40/'raw data'!$CH40)*100</f>
        <v>0.69930069930069927</v>
      </c>
      <c r="N40" s="27">
        <f>('raw data'!M40/'raw data'!$CH40)*100</f>
        <v>1.048951048951049</v>
      </c>
      <c r="O40" s="27">
        <f>('raw data'!N40/'raw data'!$CH40)*100</f>
        <v>0.34965034965034963</v>
      </c>
      <c r="P40" s="27">
        <f>('raw data'!O40/'raw data'!$CH40)*100</f>
        <v>4.5454545454545459</v>
      </c>
      <c r="Q40" s="27">
        <f>('raw data'!P40/'raw data'!$CH40)*100</f>
        <v>0</v>
      </c>
      <c r="R40" s="27">
        <f>('raw data'!Q40/'raw data'!$CH40)*100</f>
        <v>0.69930069930069927</v>
      </c>
      <c r="S40" s="27">
        <f>('raw data'!R40/'raw data'!$CH40)*100</f>
        <v>1.3986013986013985</v>
      </c>
      <c r="T40" s="27">
        <f>('raw data'!S40/'raw data'!$CH40)*100</f>
        <v>0.34965034965034963</v>
      </c>
      <c r="U40" s="27">
        <f>('raw data'!T40/'raw data'!$CH40)*100</f>
        <v>1.7482517482517483</v>
      </c>
      <c r="V40" s="27">
        <f>('raw data'!U40/'raw data'!$CH40)*100</f>
        <v>0</v>
      </c>
      <c r="W40" s="27">
        <f>('raw data'!V40/'raw data'!$CH40)*100</f>
        <v>0.69930069930069927</v>
      </c>
      <c r="X40" s="27">
        <f>('raw data'!W40/'raw data'!$CH40)*100</f>
        <v>0.69930069930069927</v>
      </c>
      <c r="Y40" s="27">
        <f>('raw data'!X40/'raw data'!$CH40)*100</f>
        <v>1.7482517482517483</v>
      </c>
      <c r="Z40" s="27">
        <f>('raw data'!Y40/'raw data'!$CH40)*100</f>
        <v>0</v>
      </c>
      <c r="AA40" s="27">
        <f>('raw data'!Z40/'raw data'!$CH40)*100</f>
        <v>0</v>
      </c>
      <c r="AB40" s="27">
        <f>('raw data'!AA40/'raw data'!$CH40)*100</f>
        <v>0.69930069930069927</v>
      </c>
      <c r="AC40" s="27">
        <f>('raw data'!AB40/'raw data'!$CH40)*100</f>
        <v>1.3986013986013985</v>
      </c>
      <c r="AD40" s="27">
        <f>('raw data'!AC40/'raw data'!$CH40)*100</f>
        <v>1.048951048951049</v>
      </c>
      <c r="AE40" s="27">
        <f>('raw data'!AD40/'raw data'!$CH40)*100</f>
        <v>1.7482517482517483</v>
      </c>
      <c r="AF40" s="27">
        <f>('raw data'!AE40/'raw data'!$CH40)*100</f>
        <v>0.69930069930069927</v>
      </c>
      <c r="AG40" s="27">
        <f>('raw data'!AF40/'raw data'!$CH40)*100</f>
        <v>0</v>
      </c>
      <c r="AH40" s="27">
        <f>('raw data'!AG40/'raw data'!$CH40)*100</f>
        <v>1.7482517482517483</v>
      </c>
      <c r="AI40" s="27">
        <f>('raw data'!AH40/'raw data'!$CH40)*100</f>
        <v>0.69930069930069927</v>
      </c>
      <c r="AJ40" s="27">
        <f>('raw data'!AI40/'raw data'!$CH40)*100</f>
        <v>0.34965034965034963</v>
      </c>
      <c r="AK40" s="27">
        <f>('raw data'!AJ40/'raw data'!$CH40)*100</f>
        <v>0</v>
      </c>
      <c r="AL40" s="27">
        <f>('raw data'!AK40/'raw data'!$CH40)*100</f>
        <v>0</v>
      </c>
      <c r="AM40" s="27">
        <f>('raw data'!AL40/'raw data'!$CH40)*100</f>
        <v>0.34965034965034963</v>
      </c>
      <c r="AN40" s="27">
        <f>('raw data'!AM40/'raw data'!$CH40)*100</f>
        <v>0</v>
      </c>
      <c r="AO40" s="27">
        <f>('raw data'!AN40/'raw data'!$CH40)*100</f>
        <v>0</v>
      </c>
      <c r="AP40" s="27">
        <f>('raw data'!AO40/'raw data'!$CH40)*100</f>
        <v>0</v>
      </c>
      <c r="AQ40" s="27">
        <f>('raw data'!AP40/'raw data'!$CH40)*100</f>
        <v>0</v>
      </c>
      <c r="AR40" s="27">
        <f>('raw data'!AQ40/'raw data'!$CH40)*100</f>
        <v>0</v>
      </c>
      <c r="AS40" s="27">
        <f>('raw data'!AR40/'raw data'!$CH40)*100</f>
        <v>0</v>
      </c>
      <c r="AT40" s="27">
        <f>('raw data'!AS40/'raw data'!$CH40)*100</f>
        <v>0</v>
      </c>
      <c r="AU40" s="27">
        <f>('raw data'!AT40/'raw data'!$CH40)*100</f>
        <v>0</v>
      </c>
      <c r="AV40" s="27">
        <f>('raw data'!AU40/'raw data'!$CH40)*100</f>
        <v>0</v>
      </c>
      <c r="AW40" s="27">
        <f>('raw data'!AV40/'raw data'!$CH40)*100</f>
        <v>0.34965034965034963</v>
      </c>
      <c r="AX40" s="27">
        <f>('raw data'!AW40/'raw data'!$CH40)*100</f>
        <v>0</v>
      </c>
      <c r="AY40" s="27">
        <f>('raw data'!AX40/'raw data'!$CH40)*100</f>
        <v>0</v>
      </c>
      <c r="AZ40" s="27">
        <f>('raw data'!AY40/'raw data'!$CH40)*100</f>
        <v>0</v>
      </c>
      <c r="BA40" s="27">
        <f>('raw data'!AZ40/'raw data'!$CH40)*100</f>
        <v>0</v>
      </c>
      <c r="BB40" s="27">
        <f>('raw data'!BA40/'raw data'!$CH40)*100</f>
        <v>0</v>
      </c>
      <c r="BC40" s="27">
        <f>('raw data'!BB40/'raw data'!$CH40)*100</f>
        <v>0</v>
      </c>
      <c r="BD40" s="27">
        <f>('raw data'!BC40/'raw data'!$CH40)*100</f>
        <v>0</v>
      </c>
      <c r="BE40" s="27">
        <f>('raw data'!BD40/'raw data'!$CH40)*100</f>
        <v>0</v>
      </c>
      <c r="BF40" s="27">
        <f>('raw data'!BE40/'raw data'!$CH40)*100</f>
        <v>0</v>
      </c>
      <c r="BG40" s="27">
        <f>('raw data'!BF40/'raw data'!$CH40)*100</f>
        <v>0</v>
      </c>
      <c r="BH40" s="27">
        <f>('raw data'!BG40/'raw data'!$CH40)*100</f>
        <v>0</v>
      </c>
      <c r="BI40" s="27">
        <f>('raw data'!BH40/'raw data'!$CH40)*100</f>
        <v>0</v>
      </c>
      <c r="BJ40" s="27">
        <f>('raw data'!BI40/'raw data'!$CH40)*100</f>
        <v>0</v>
      </c>
      <c r="BK40" s="27">
        <f>('raw data'!BJ40/'raw data'!$CH40)*100</f>
        <v>0</v>
      </c>
      <c r="BL40" s="27">
        <f>('raw data'!BK40/'raw data'!$CH40)*100</f>
        <v>0</v>
      </c>
      <c r="BM40" s="27">
        <f>('raw data'!BL40/'raw data'!$CH40)*100</f>
        <v>0</v>
      </c>
      <c r="BN40" s="27">
        <f>('raw data'!BM40/'raw data'!$CH40)*100</f>
        <v>0</v>
      </c>
      <c r="BO40" s="27">
        <f>('raw data'!BN40/'raw data'!$CH40)*100</f>
        <v>0</v>
      </c>
      <c r="BP40" s="27">
        <f>('raw data'!BO40/'raw data'!$CH40)*100</f>
        <v>0</v>
      </c>
      <c r="BQ40" s="27">
        <f>('raw data'!BP40/'raw data'!$CH40)*100</f>
        <v>0</v>
      </c>
      <c r="BR40" s="27">
        <f>('raw data'!BQ40/'raw data'!$CH40)*100</f>
        <v>0</v>
      </c>
      <c r="BS40" s="27">
        <f>('raw data'!BR40/'raw data'!$CH40)*100</f>
        <v>0</v>
      </c>
      <c r="BT40" s="27">
        <f>('raw data'!BS40/'raw data'!$CH40)*100</f>
        <v>0</v>
      </c>
      <c r="BU40" s="27">
        <f>('raw data'!BT40/'raw data'!$CH40)*100</f>
        <v>0</v>
      </c>
      <c r="BV40" s="27">
        <f>('raw data'!BU40/'raw data'!$CH40)*100</f>
        <v>0</v>
      </c>
      <c r="BW40" s="27">
        <f>('raw data'!BV40/'raw data'!$CH40)*100</f>
        <v>0</v>
      </c>
      <c r="BX40" s="27">
        <f>('raw data'!BW40/'raw data'!$CH40)*100</f>
        <v>0</v>
      </c>
      <c r="BY40" s="27">
        <f>('raw data'!BX40/'raw data'!$CH40)*100</f>
        <v>0</v>
      </c>
      <c r="BZ40" s="27">
        <f>('raw data'!BY40/'raw data'!$CH40)*100</f>
        <v>0</v>
      </c>
      <c r="CA40" s="27">
        <f>('raw data'!BZ40/'raw data'!$CH40)*100</f>
        <v>0</v>
      </c>
      <c r="CB40" s="27">
        <f>('raw data'!CA40/'raw data'!$CH40)*100</f>
        <v>0</v>
      </c>
      <c r="CC40" s="27">
        <f>('raw data'!CB40/'raw data'!$CH40)*100</f>
        <v>0</v>
      </c>
      <c r="CD40" s="27">
        <f>('raw data'!CC40/'raw data'!$CH40)*100</f>
        <v>0</v>
      </c>
      <c r="CE40" s="27">
        <f>('raw data'!CD40/'raw data'!$CH40)*100</f>
        <v>0</v>
      </c>
      <c r="CF40" s="27">
        <f>('raw data'!CE40/'raw data'!$CH40)*100</f>
        <v>0</v>
      </c>
      <c r="CG40" s="27">
        <f>('raw data'!CF40/'raw data'!$CH40)*100</f>
        <v>0</v>
      </c>
      <c r="CH40" s="27">
        <f>('raw data'!CI40/'raw data'!$CH40)*100</f>
        <v>11.538461538461538</v>
      </c>
      <c r="CI40" s="27">
        <f>('raw data'!CJ40/'raw data'!$CH40)*100</f>
        <v>73.076923076923066</v>
      </c>
      <c r="CJ40" s="27">
        <f>('raw data'!CK40/'raw data'!$CH40)*100</f>
        <v>14.685314685314685</v>
      </c>
      <c r="CK40" s="27">
        <f>('raw data'!CL40/'raw data'!$CH40)*100</f>
        <v>2.4475524475524475</v>
      </c>
      <c r="CL40" s="27">
        <f>('raw data'!CM40/'raw data'!$CH40)*100</f>
        <v>1.7482517482517483</v>
      </c>
      <c r="CM40" s="27">
        <f>('raw data'!CN40/'raw data'!$CH40)*100</f>
        <v>0</v>
      </c>
      <c r="CN40" s="27">
        <f>('raw data'!CO40/'raw data'!$CH40)*100</f>
        <v>0</v>
      </c>
      <c r="CO40" s="27">
        <f>('raw data'!CP40/'raw data'!$CH40)*100</f>
        <v>0.69930069930069927</v>
      </c>
      <c r="CP40" s="27">
        <f>('raw data'!CQ40/'raw data'!$CH40)*100</f>
        <v>2.7972027972027971</v>
      </c>
      <c r="CQ40" s="27">
        <f>('raw data'!CR40/'raw data'!$CH40)*100</f>
        <v>0.69930069930069927</v>
      </c>
      <c r="CR40" s="27">
        <f>('raw data'!CS40/'raw data'!$CH40)*100</f>
        <v>1.3986013986013985</v>
      </c>
      <c r="CS40" s="27">
        <f>('raw data'!CT40/'raw data'!$CH40)*100</f>
        <v>0</v>
      </c>
      <c r="CT40" s="27">
        <f>('raw data'!CU40/'raw data'!$CH40)*100</f>
        <v>0.69930069930069927</v>
      </c>
      <c r="CU40" s="27">
        <f>('raw data'!CV40/'raw data'!$CH40)*100</f>
        <v>0</v>
      </c>
      <c r="CV40" s="27">
        <f>('raw data'!CW40/'raw data'!$CH40)*100</f>
        <v>0</v>
      </c>
      <c r="CW40" s="27">
        <f>('raw data'!CX40/'raw data'!$CH40)*100</f>
        <v>0</v>
      </c>
      <c r="CX40" s="27">
        <f>('raw data'!CY40/'raw data'!$CH40)*100</f>
        <v>0</v>
      </c>
      <c r="CY40" s="27">
        <f>('raw data'!CZ40/'raw data'!$CH40)*100</f>
        <v>0</v>
      </c>
      <c r="CZ40" s="27">
        <f>('raw data'!DA40/'raw data'!$CH40)*100</f>
        <v>0</v>
      </c>
      <c r="DA40" s="27">
        <f>('raw data'!DB40/'raw data'!$CH40)*100</f>
        <v>0</v>
      </c>
      <c r="DB40" s="27">
        <f>('raw data'!DC40/'raw data'!$CH40)*100</f>
        <v>163.63636363636365</v>
      </c>
      <c r="DC40" s="27">
        <f>('raw data'!DD40/'raw data'!$CH40)*100</f>
        <v>0</v>
      </c>
      <c r="DD40" s="27">
        <f>('raw data'!DE40/'raw data'!$CH40)*100</f>
        <v>0</v>
      </c>
      <c r="DE40" s="27">
        <f>('raw data'!DF40/'raw data'!$CH40)*100</f>
        <v>123.42657342657341</v>
      </c>
      <c r="DF40" s="2">
        <v>5.6514913657770798</v>
      </c>
      <c r="DG40" s="2">
        <v>9.8901098901098905</v>
      </c>
    </row>
    <row r="41" spans="1:111" x14ac:dyDescent="0.15">
      <c r="A41" s="13" t="s">
        <v>92</v>
      </c>
      <c r="B41" s="13">
        <v>1736</v>
      </c>
      <c r="C41" s="23">
        <v>31.9</v>
      </c>
      <c r="D41" s="27">
        <f>('raw data'!C41/'raw data'!CH41)*100</f>
        <v>0.3401360544217687</v>
      </c>
      <c r="E41" s="27">
        <f>('raw data'!D41/'raw data'!CH41)*100</f>
        <v>0</v>
      </c>
      <c r="F41" s="27">
        <f>('raw data'!E41/'raw data'!CH41)*100</f>
        <v>0</v>
      </c>
      <c r="G41" s="27">
        <f>('raw data'!F41/'raw data'!CH41)*100</f>
        <v>0.3401360544217687</v>
      </c>
      <c r="H41" s="27">
        <f>('raw data'!G41/'raw data'!CH41)*100</f>
        <v>35.374149659863946</v>
      </c>
      <c r="I41" s="27">
        <f>('raw data'!H41/'raw data'!CH41)*100</f>
        <v>30.952380952380953</v>
      </c>
      <c r="J41" s="27">
        <f>('raw data'!I41/'raw data'!$CH41)*100</f>
        <v>0.3401360544217687</v>
      </c>
      <c r="K41" s="27">
        <f>('raw data'!J41/'raw data'!$CH41)*100</f>
        <v>2.0408163265306123</v>
      </c>
      <c r="L41" s="27">
        <f>('raw data'!K41/'raw data'!$CH41)*100</f>
        <v>1.3605442176870748</v>
      </c>
      <c r="M41" s="27">
        <f>('raw data'!L41/'raw data'!$CH41)*100</f>
        <v>0.68027210884353739</v>
      </c>
      <c r="N41" s="27">
        <f>('raw data'!M41/'raw data'!$CH41)*100</f>
        <v>0.68027210884353739</v>
      </c>
      <c r="O41" s="27">
        <f>('raw data'!N41/'raw data'!$CH41)*100</f>
        <v>0</v>
      </c>
      <c r="P41" s="27">
        <f>('raw data'!O41/'raw data'!$CH41)*100</f>
        <v>3.0612244897959182</v>
      </c>
      <c r="Q41" s="27">
        <f>('raw data'!P41/'raw data'!$CH41)*100</f>
        <v>0.3401360544217687</v>
      </c>
      <c r="R41" s="27">
        <f>('raw data'!Q41/'raw data'!$CH41)*100</f>
        <v>1.0204081632653061</v>
      </c>
      <c r="S41" s="27">
        <f>('raw data'!R41/'raw data'!$CH41)*100</f>
        <v>1.0204081632653061</v>
      </c>
      <c r="T41" s="27">
        <f>('raw data'!S41/'raw data'!$CH41)*100</f>
        <v>0.3401360544217687</v>
      </c>
      <c r="U41" s="27">
        <f>('raw data'!T41/'raw data'!$CH41)*100</f>
        <v>1.3605442176870748</v>
      </c>
      <c r="V41" s="27">
        <f>('raw data'!U41/'raw data'!$CH41)*100</f>
        <v>0</v>
      </c>
      <c r="W41" s="27">
        <f>('raw data'!V41/'raw data'!$CH41)*100</f>
        <v>0.3401360544217687</v>
      </c>
      <c r="X41" s="27">
        <f>('raw data'!W41/'raw data'!$CH41)*100</f>
        <v>0</v>
      </c>
      <c r="Y41" s="27">
        <f>('raw data'!X41/'raw data'!$CH41)*100</f>
        <v>0</v>
      </c>
      <c r="Z41" s="27">
        <f>('raw data'!Y41/'raw data'!$CH41)*100</f>
        <v>0</v>
      </c>
      <c r="AA41" s="27">
        <f>('raw data'!Z41/'raw data'!$CH41)*100</f>
        <v>0</v>
      </c>
      <c r="AB41" s="27">
        <f>('raw data'!AA41/'raw data'!$CH41)*100</f>
        <v>0</v>
      </c>
      <c r="AC41" s="27">
        <f>('raw data'!AB41/'raw data'!$CH41)*100</f>
        <v>0.3401360544217687</v>
      </c>
      <c r="AD41" s="27">
        <f>('raw data'!AC41/'raw data'!$CH41)*100</f>
        <v>2.0408163265306123</v>
      </c>
      <c r="AE41" s="27">
        <f>('raw data'!AD41/'raw data'!$CH41)*100</f>
        <v>1.7006802721088436</v>
      </c>
      <c r="AF41" s="27">
        <f>('raw data'!AE41/'raw data'!$CH41)*100</f>
        <v>2.0408163265306123</v>
      </c>
      <c r="AG41" s="27">
        <f>('raw data'!AF41/'raw data'!$CH41)*100</f>
        <v>0</v>
      </c>
      <c r="AH41" s="27">
        <f>('raw data'!AG41/'raw data'!$CH41)*100</f>
        <v>1.7006802721088436</v>
      </c>
      <c r="AI41" s="27">
        <f>('raw data'!AH41/'raw data'!$CH41)*100</f>
        <v>0.68027210884353739</v>
      </c>
      <c r="AJ41" s="27">
        <f>('raw data'!AI41/'raw data'!$CH41)*100</f>
        <v>0.3401360544217687</v>
      </c>
      <c r="AK41" s="27">
        <f>('raw data'!AJ41/'raw data'!$CH41)*100</f>
        <v>0</v>
      </c>
      <c r="AL41" s="27">
        <f>('raw data'!AK41/'raw data'!$CH41)*100</f>
        <v>0</v>
      </c>
      <c r="AM41" s="27">
        <f>('raw data'!AL41/'raw data'!$CH41)*100</f>
        <v>0</v>
      </c>
      <c r="AN41" s="27">
        <f>('raw data'!AM41/'raw data'!$CH41)*100</f>
        <v>0</v>
      </c>
      <c r="AO41" s="27">
        <f>('raw data'!AN41/'raw data'!$CH41)*100</f>
        <v>0</v>
      </c>
      <c r="AP41" s="27">
        <f>('raw data'!AO41/'raw data'!$CH41)*100</f>
        <v>0</v>
      </c>
      <c r="AQ41" s="27">
        <f>('raw data'!AP41/'raw data'!$CH41)*100</f>
        <v>1.7006802721088436</v>
      </c>
      <c r="AR41" s="27">
        <f>('raw data'!AQ41/'raw data'!$CH41)*100</f>
        <v>0</v>
      </c>
      <c r="AS41" s="27">
        <f>('raw data'!AR41/'raw data'!$CH41)*100</f>
        <v>0</v>
      </c>
      <c r="AT41" s="27">
        <f>('raw data'!AS41/'raw data'!$CH41)*100</f>
        <v>0</v>
      </c>
      <c r="AU41" s="27">
        <f>('raw data'!AT41/'raw data'!$CH41)*100</f>
        <v>0</v>
      </c>
      <c r="AV41" s="27">
        <f>('raw data'!AU41/'raw data'!$CH41)*100</f>
        <v>0</v>
      </c>
      <c r="AW41" s="27">
        <f>('raw data'!AV41/'raw data'!$CH41)*100</f>
        <v>0</v>
      </c>
      <c r="AX41" s="27">
        <f>('raw data'!AW41/'raw data'!$CH41)*100</f>
        <v>0</v>
      </c>
      <c r="AY41" s="27">
        <f>('raw data'!AX41/'raw data'!$CH41)*100</f>
        <v>0.3401360544217687</v>
      </c>
      <c r="AZ41" s="27">
        <f>('raw data'!AY41/'raw data'!$CH41)*100</f>
        <v>0</v>
      </c>
      <c r="BA41" s="27">
        <f>('raw data'!AZ41/'raw data'!$CH41)*100</f>
        <v>0</v>
      </c>
      <c r="BB41" s="27">
        <f>('raw data'!BA41/'raw data'!$CH41)*100</f>
        <v>0</v>
      </c>
      <c r="BC41" s="27">
        <f>('raw data'!BB41/'raw data'!$CH41)*100</f>
        <v>0</v>
      </c>
      <c r="BD41" s="27">
        <f>('raw data'!BC41/'raw data'!$CH41)*100</f>
        <v>0</v>
      </c>
      <c r="BE41" s="27">
        <f>('raw data'!BD41/'raw data'!$CH41)*100</f>
        <v>0</v>
      </c>
      <c r="BF41" s="27">
        <f>('raw data'!BE41/'raw data'!$CH41)*100</f>
        <v>0</v>
      </c>
      <c r="BG41" s="27">
        <f>('raw data'!BF41/'raw data'!$CH41)*100</f>
        <v>0</v>
      </c>
      <c r="BH41" s="27">
        <f>('raw data'!BG41/'raw data'!$CH41)*100</f>
        <v>0</v>
      </c>
      <c r="BI41" s="27">
        <f>('raw data'!BH41/'raw data'!$CH41)*100</f>
        <v>0</v>
      </c>
      <c r="BJ41" s="27">
        <f>('raw data'!BI41/'raw data'!$CH41)*100</f>
        <v>0</v>
      </c>
      <c r="BK41" s="27">
        <f>('raw data'!BJ41/'raw data'!$CH41)*100</f>
        <v>0</v>
      </c>
      <c r="BL41" s="27">
        <f>('raw data'!BK41/'raw data'!$CH41)*100</f>
        <v>0</v>
      </c>
      <c r="BM41" s="27">
        <f>('raw data'!BL41/'raw data'!$CH41)*100</f>
        <v>0</v>
      </c>
      <c r="BN41" s="27">
        <f>('raw data'!BM41/'raw data'!$CH41)*100</f>
        <v>0</v>
      </c>
      <c r="BO41" s="27">
        <f>('raw data'!BN41/'raw data'!$CH41)*100</f>
        <v>0</v>
      </c>
      <c r="BP41" s="27">
        <f>('raw data'!BO41/'raw data'!$CH41)*100</f>
        <v>0</v>
      </c>
      <c r="BQ41" s="27">
        <f>('raw data'!BP41/'raw data'!$CH41)*100</f>
        <v>0</v>
      </c>
      <c r="BR41" s="27">
        <f>('raw data'!BQ41/'raw data'!$CH41)*100</f>
        <v>0</v>
      </c>
      <c r="BS41" s="27">
        <f>('raw data'!BR41/'raw data'!$CH41)*100</f>
        <v>0</v>
      </c>
      <c r="BT41" s="27">
        <f>('raw data'!BS41/'raw data'!$CH41)*100</f>
        <v>0</v>
      </c>
      <c r="BU41" s="27">
        <f>('raw data'!BT41/'raw data'!$CH41)*100</f>
        <v>0</v>
      </c>
      <c r="BV41" s="27">
        <f>('raw data'!BU41/'raw data'!$CH41)*100</f>
        <v>0</v>
      </c>
      <c r="BW41" s="27">
        <f>('raw data'!BV41/'raw data'!$CH41)*100</f>
        <v>0</v>
      </c>
      <c r="BX41" s="27">
        <f>('raw data'!BW41/'raw data'!$CH41)*100</f>
        <v>0</v>
      </c>
      <c r="BY41" s="27">
        <f>('raw data'!BX41/'raw data'!$CH41)*100</f>
        <v>0</v>
      </c>
      <c r="BZ41" s="27">
        <f>('raw data'!BY41/'raw data'!$CH41)*100</f>
        <v>0</v>
      </c>
      <c r="CA41" s="27">
        <f>('raw data'!BZ41/'raw data'!$CH41)*100</f>
        <v>0</v>
      </c>
      <c r="CB41" s="27">
        <f>('raw data'!CA41/'raw data'!$CH41)*100</f>
        <v>0</v>
      </c>
      <c r="CC41" s="27">
        <f>('raw data'!CB41/'raw data'!$CH41)*100</f>
        <v>0</v>
      </c>
      <c r="CD41" s="27">
        <f>('raw data'!CC41/'raw data'!$CH41)*100</f>
        <v>0</v>
      </c>
      <c r="CE41" s="27">
        <f>('raw data'!CD41/'raw data'!$CH41)*100</f>
        <v>0</v>
      </c>
      <c r="CF41" s="27">
        <f>('raw data'!CE41/'raw data'!$CH41)*100</f>
        <v>0</v>
      </c>
      <c r="CG41" s="27">
        <f>('raw data'!CF41/'raw data'!$CH41)*100</f>
        <v>0</v>
      </c>
      <c r="CH41" s="27">
        <f>('raw data'!CI41/'raw data'!$CH41)*100</f>
        <v>9.5238095238095237</v>
      </c>
      <c r="CI41" s="27">
        <f>('raw data'!CJ41/'raw data'!$CH41)*100</f>
        <v>70.408163265306129</v>
      </c>
      <c r="CJ41" s="27">
        <f>('raw data'!CK41/'raw data'!$CH41)*100</f>
        <v>15.646258503401361</v>
      </c>
      <c r="CK41" s="27">
        <f>('raw data'!CL41/'raw data'!$CH41)*100</f>
        <v>2.7210884353741496</v>
      </c>
      <c r="CL41" s="27">
        <f>('raw data'!CM41/'raw data'!$CH41)*100</f>
        <v>2.0408163265306123</v>
      </c>
      <c r="CM41" s="27">
        <f>('raw data'!CN41/'raw data'!$CH41)*100</f>
        <v>0</v>
      </c>
      <c r="CN41" s="27">
        <f>('raw data'!CO41/'raw data'!$CH41)*100</f>
        <v>0.3401360544217687</v>
      </c>
      <c r="CO41" s="27">
        <f>('raw data'!CP41/'raw data'!$CH41)*100</f>
        <v>0.3401360544217687</v>
      </c>
      <c r="CP41" s="27">
        <f>('raw data'!CQ41/'raw data'!$CH41)*100</f>
        <v>5.4421768707482991</v>
      </c>
      <c r="CQ41" s="27">
        <f>('raw data'!CR41/'raw data'!$CH41)*100</f>
        <v>0</v>
      </c>
      <c r="CR41" s="27">
        <f>('raw data'!CS41/'raw data'!$CH41)*100</f>
        <v>3.4013605442176873</v>
      </c>
      <c r="CS41" s="27">
        <f>('raw data'!CT41/'raw data'!$CH41)*100</f>
        <v>0</v>
      </c>
      <c r="CT41" s="27">
        <f>('raw data'!CU41/'raw data'!$CH41)*100</f>
        <v>1.0204081632653061</v>
      </c>
      <c r="CU41" s="27">
        <f>('raw data'!CV41/'raw data'!$CH41)*100</f>
        <v>0.3401360544217687</v>
      </c>
      <c r="CV41" s="27">
        <f>('raw data'!CW41/'raw data'!$CH41)*100</f>
        <v>0</v>
      </c>
      <c r="CW41" s="27">
        <f>('raw data'!CX41/'raw data'!$CH41)*100</f>
        <v>0</v>
      </c>
      <c r="CX41" s="27">
        <f>('raw data'!CY41/'raw data'!$CH41)*100</f>
        <v>0</v>
      </c>
      <c r="CY41" s="27">
        <f>('raw data'!CZ41/'raw data'!$CH41)*100</f>
        <v>0.68027210884353739</v>
      </c>
      <c r="CZ41" s="27">
        <f>('raw data'!DA41/'raw data'!$CH41)*100</f>
        <v>0</v>
      </c>
      <c r="DA41" s="27">
        <f>('raw data'!DB41/'raw data'!$CH41)*100</f>
        <v>0.68027210884353739</v>
      </c>
      <c r="DB41" s="27">
        <f>('raw data'!DC41/'raw data'!$CH41)*100</f>
        <v>155.78231292517006</v>
      </c>
      <c r="DC41" s="27">
        <f>('raw data'!DD41/'raw data'!$CH41)*100</f>
        <v>0.3401360544217687</v>
      </c>
      <c r="DD41" s="27">
        <f>('raw data'!DE41/'raw data'!$CH41)*100</f>
        <v>0.3401360544217687</v>
      </c>
      <c r="DE41" s="27">
        <f>('raw data'!DF41/'raw data'!$CH41)*100</f>
        <v>130.95238095238096</v>
      </c>
      <c r="DF41" s="2">
        <v>0</v>
      </c>
      <c r="DG41" s="2">
        <v>2.4865118461177578</v>
      </c>
    </row>
    <row r="42" spans="1:111" x14ac:dyDescent="0.15">
      <c r="A42" s="13" t="s">
        <v>92</v>
      </c>
      <c r="B42" s="13">
        <v>1725</v>
      </c>
      <c r="C42" s="23">
        <v>32.700000000000003</v>
      </c>
      <c r="D42" s="27">
        <f>('raw data'!C42/'raw data'!CH42)*100</f>
        <v>0.35335689045936397</v>
      </c>
      <c r="E42" s="27">
        <f>('raw data'!D42/'raw data'!CH42)*100</f>
        <v>0</v>
      </c>
      <c r="F42" s="27">
        <f>('raw data'!E42/'raw data'!CH42)*100</f>
        <v>0.35335689045936397</v>
      </c>
      <c r="G42" s="27">
        <f>('raw data'!F42/'raw data'!CH42)*100</f>
        <v>0</v>
      </c>
      <c r="H42" s="27">
        <f>('raw data'!G42/'raw data'!CH42)*100</f>
        <v>36.042402826855124</v>
      </c>
      <c r="I42" s="27">
        <f>('raw data'!H42/'raw data'!CH42)*100</f>
        <v>31.448763250883395</v>
      </c>
      <c r="J42" s="27">
        <f>('raw data'!I42/'raw data'!$CH42)*100</f>
        <v>0.70671378091872794</v>
      </c>
      <c r="K42" s="27">
        <f>('raw data'!J42/'raw data'!$CH42)*100</f>
        <v>5.3003533568904597</v>
      </c>
      <c r="L42" s="27">
        <f>('raw data'!K42/'raw data'!$CH42)*100</f>
        <v>0.70671378091872794</v>
      </c>
      <c r="M42" s="27">
        <f>('raw data'!L42/'raw data'!$CH42)*100</f>
        <v>0.35335689045936397</v>
      </c>
      <c r="N42" s="27">
        <f>('raw data'!M42/'raw data'!$CH42)*100</f>
        <v>3.5335689045936398</v>
      </c>
      <c r="O42" s="27">
        <f>('raw data'!N42/'raw data'!$CH42)*100</f>
        <v>0</v>
      </c>
      <c r="P42" s="27">
        <f>('raw data'!O42/'raw data'!$CH42)*100</f>
        <v>1.0600706713780919</v>
      </c>
      <c r="Q42" s="27">
        <f>('raw data'!P42/'raw data'!$CH42)*100</f>
        <v>0</v>
      </c>
      <c r="R42" s="27">
        <f>('raw data'!Q42/'raw data'!$CH42)*100</f>
        <v>0</v>
      </c>
      <c r="S42" s="27">
        <f>('raw data'!R42/'raw data'!$CH42)*100</f>
        <v>2.1201413427561837</v>
      </c>
      <c r="T42" s="27">
        <f>('raw data'!S42/'raw data'!$CH42)*100</f>
        <v>0.35335689045936397</v>
      </c>
      <c r="U42" s="27">
        <f>('raw data'!T42/'raw data'!$CH42)*100</f>
        <v>2.1201413427561837</v>
      </c>
      <c r="V42" s="27">
        <f>('raw data'!U42/'raw data'!$CH42)*100</f>
        <v>0</v>
      </c>
      <c r="W42" s="27">
        <f>('raw data'!V42/'raw data'!$CH42)*100</f>
        <v>0.35335689045936397</v>
      </c>
      <c r="X42" s="27">
        <f>('raw data'!W42/'raw data'!$CH42)*100</f>
        <v>0.35335689045936397</v>
      </c>
      <c r="Y42" s="27">
        <f>('raw data'!X42/'raw data'!$CH42)*100</f>
        <v>0</v>
      </c>
      <c r="Z42" s="27">
        <f>('raw data'!Y42/'raw data'!$CH42)*100</f>
        <v>0.35335689045936397</v>
      </c>
      <c r="AA42" s="27">
        <f>('raw data'!Z42/'raw data'!$CH42)*100</f>
        <v>0</v>
      </c>
      <c r="AB42" s="27">
        <f>('raw data'!AA42/'raw data'!$CH42)*100</f>
        <v>0</v>
      </c>
      <c r="AC42" s="27">
        <f>('raw data'!AB42/'raw data'!$CH42)*100</f>
        <v>0.35335689045936397</v>
      </c>
      <c r="AD42" s="27">
        <f>('raw data'!AC42/'raw data'!$CH42)*100</f>
        <v>1.7667844522968199</v>
      </c>
      <c r="AE42" s="27">
        <f>('raw data'!AD42/'raw data'!$CH42)*100</f>
        <v>2.1201413427561837</v>
      </c>
      <c r="AF42" s="27">
        <f>('raw data'!AE42/'raw data'!$CH42)*100</f>
        <v>1.0600706713780919</v>
      </c>
      <c r="AG42" s="27">
        <f>('raw data'!AF42/'raw data'!$CH42)*100</f>
        <v>0</v>
      </c>
      <c r="AH42" s="27">
        <f>('raw data'!AG42/'raw data'!$CH42)*100</f>
        <v>0.35335689045936397</v>
      </c>
      <c r="AI42" s="27">
        <f>('raw data'!AH42/'raw data'!$CH42)*100</f>
        <v>0.35335689045936397</v>
      </c>
      <c r="AJ42" s="27">
        <f>('raw data'!AI42/'raw data'!$CH42)*100</f>
        <v>0</v>
      </c>
      <c r="AK42" s="27">
        <f>('raw data'!AJ42/'raw data'!$CH42)*100</f>
        <v>0</v>
      </c>
      <c r="AL42" s="27">
        <f>('raw data'!AK42/'raw data'!$CH42)*100</f>
        <v>0</v>
      </c>
      <c r="AM42" s="27">
        <f>('raw data'!AL42/'raw data'!$CH42)*100</f>
        <v>0.35335689045936397</v>
      </c>
      <c r="AN42" s="27">
        <f>('raw data'!AM42/'raw data'!$CH42)*100</f>
        <v>0.35335689045936397</v>
      </c>
      <c r="AO42" s="27">
        <f>('raw data'!AN42/'raw data'!$CH42)*100</f>
        <v>0</v>
      </c>
      <c r="AP42" s="27">
        <f>('raw data'!AO42/'raw data'!$CH42)*100</f>
        <v>0</v>
      </c>
      <c r="AQ42" s="27">
        <f>('raw data'!AP42/'raw data'!$CH42)*100</f>
        <v>0</v>
      </c>
      <c r="AR42" s="27">
        <f>('raw data'!AQ42/'raw data'!$CH42)*100</f>
        <v>0</v>
      </c>
      <c r="AS42" s="27">
        <f>('raw data'!AR42/'raw data'!$CH42)*100</f>
        <v>0</v>
      </c>
      <c r="AT42" s="27">
        <f>('raw data'!AS42/'raw data'!$CH42)*100</f>
        <v>0</v>
      </c>
      <c r="AU42" s="27">
        <f>('raw data'!AT42/'raw data'!$CH42)*100</f>
        <v>0</v>
      </c>
      <c r="AV42" s="27">
        <f>('raw data'!AU42/'raw data'!$CH42)*100</f>
        <v>0</v>
      </c>
      <c r="AW42" s="27">
        <f>('raw data'!AV42/'raw data'!$CH42)*100</f>
        <v>0</v>
      </c>
      <c r="AX42" s="27">
        <f>('raw data'!AW42/'raw data'!$CH42)*100</f>
        <v>0</v>
      </c>
      <c r="AY42" s="27">
        <f>('raw data'!AX42/'raw data'!$CH42)*100</f>
        <v>0</v>
      </c>
      <c r="AZ42" s="27">
        <f>('raw data'!AY42/'raw data'!$CH42)*100</f>
        <v>0</v>
      </c>
      <c r="BA42" s="27">
        <f>('raw data'!AZ42/'raw data'!$CH42)*100</f>
        <v>0</v>
      </c>
      <c r="BB42" s="27">
        <f>('raw data'!BA42/'raw data'!$CH42)*100</f>
        <v>0</v>
      </c>
      <c r="BC42" s="27">
        <f>('raw data'!BB42/'raw data'!$CH42)*100</f>
        <v>0</v>
      </c>
      <c r="BD42" s="27">
        <f>('raw data'!BC42/'raw data'!$CH42)*100</f>
        <v>0</v>
      </c>
      <c r="BE42" s="27">
        <f>('raw data'!BD42/'raw data'!$CH42)*100</f>
        <v>0</v>
      </c>
      <c r="BF42" s="27">
        <f>('raw data'!BE42/'raw data'!$CH42)*100</f>
        <v>0</v>
      </c>
      <c r="BG42" s="27">
        <f>('raw data'!BF42/'raw data'!$CH42)*100</f>
        <v>0.70671378091872794</v>
      </c>
      <c r="BH42" s="27">
        <f>('raw data'!BG42/'raw data'!$CH42)*100</f>
        <v>0</v>
      </c>
      <c r="BI42" s="27">
        <f>('raw data'!BH42/'raw data'!$CH42)*100</f>
        <v>0</v>
      </c>
      <c r="BJ42" s="27">
        <f>('raw data'!BI42/'raw data'!$CH42)*100</f>
        <v>0</v>
      </c>
      <c r="BK42" s="27">
        <f>('raw data'!BJ42/'raw data'!$CH42)*100</f>
        <v>0</v>
      </c>
      <c r="BL42" s="27">
        <f>('raw data'!BK42/'raw data'!$CH42)*100</f>
        <v>0</v>
      </c>
      <c r="BM42" s="27">
        <f>('raw data'!BL42/'raw data'!$CH42)*100</f>
        <v>0</v>
      </c>
      <c r="BN42" s="27">
        <f>('raw data'!BM42/'raw data'!$CH42)*100</f>
        <v>0</v>
      </c>
      <c r="BO42" s="27">
        <f>('raw data'!BN42/'raw data'!$CH42)*100</f>
        <v>0</v>
      </c>
      <c r="BP42" s="27">
        <f>('raw data'!BO42/'raw data'!$CH42)*100</f>
        <v>0.35335689045936397</v>
      </c>
      <c r="BQ42" s="27">
        <f>('raw data'!BP42/'raw data'!$CH42)*100</f>
        <v>0</v>
      </c>
      <c r="BR42" s="27">
        <f>('raw data'!BQ42/'raw data'!$CH42)*100</f>
        <v>0</v>
      </c>
      <c r="BS42" s="27">
        <f>('raw data'!BR42/'raw data'!$CH42)*100</f>
        <v>0</v>
      </c>
      <c r="BT42" s="27">
        <f>('raw data'!BS42/'raw data'!$CH42)*100</f>
        <v>0</v>
      </c>
      <c r="BU42" s="27">
        <f>('raw data'!BT42/'raw data'!$CH42)*100</f>
        <v>0</v>
      </c>
      <c r="BV42" s="27">
        <f>('raw data'!BU42/'raw data'!$CH42)*100</f>
        <v>0</v>
      </c>
      <c r="BW42" s="27">
        <f>('raw data'!BV42/'raw data'!$CH42)*100</f>
        <v>0</v>
      </c>
      <c r="BX42" s="27">
        <f>('raw data'!BW42/'raw data'!$CH42)*100</f>
        <v>0</v>
      </c>
      <c r="BY42" s="27">
        <f>('raw data'!BX42/'raw data'!$CH42)*100</f>
        <v>0</v>
      </c>
      <c r="BZ42" s="27">
        <f>('raw data'!BY42/'raw data'!$CH42)*100</f>
        <v>0</v>
      </c>
      <c r="CA42" s="27">
        <f>('raw data'!BZ42/'raw data'!$CH42)*100</f>
        <v>0</v>
      </c>
      <c r="CB42" s="27">
        <f>('raw data'!CA42/'raw data'!$CH42)*100</f>
        <v>0</v>
      </c>
      <c r="CC42" s="27">
        <f>('raw data'!CB42/'raw data'!$CH42)*100</f>
        <v>0</v>
      </c>
      <c r="CD42" s="27">
        <f>('raw data'!CC42/'raw data'!$CH42)*100</f>
        <v>0</v>
      </c>
      <c r="CE42" s="27">
        <f>('raw data'!CD42/'raw data'!$CH42)*100</f>
        <v>0</v>
      </c>
      <c r="CF42" s="27">
        <f>('raw data'!CE42/'raw data'!$CH42)*100</f>
        <v>0</v>
      </c>
      <c r="CG42" s="27">
        <f>('raw data'!CF42/'raw data'!$CH42)*100</f>
        <v>0</v>
      </c>
      <c r="CH42" s="27">
        <f>('raw data'!CI42/'raw data'!$CH42)*100</f>
        <v>6.7137809187279158</v>
      </c>
      <c r="CI42" s="27">
        <f>('raw data'!CJ42/'raw data'!$CH42)*100</f>
        <v>90.812720848056543</v>
      </c>
      <c r="CJ42" s="27">
        <f>('raw data'!CK42/'raw data'!$CH42)*100</f>
        <v>16.96113074204947</v>
      </c>
      <c r="CK42" s="27">
        <f>('raw data'!CL42/'raw data'!$CH42)*100</f>
        <v>2.4734982332155475</v>
      </c>
      <c r="CL42" s="27">
        <f>('raw data'!CM42/'raw data'!$CH42)*100</f>
        <v>1.7667844522968199</v>
      </c>
      <c r="CM42" s="27">
        <f>('raw data'!CN42/'raw data'!$CH42)*100</f>
        <v>0</v>
      </c>
      <c r="CN42" s="27">
        <f>('raw data'!CO42/'raw data'!$CH42)*100</f>
        <v>0.70671378091872794</v>
      </c>
      <c r="CO42" s="27">
        <f>('raw data'!CP42/'raw data'!$CH42)*100</f>
        <v>0</v>
      </c>
      <c r="CP42" s="27">
        <f>('raw data'!CQ42/'raw data'!$CH42)*100</f>
        <v>4.2402826855123674</v>
      </c>
      <c r="CQ42" s="27">
        <f>('raw data'!CR42/'raw data'!$CH42)*100</f>
        <v>1.0600706713780919</v>
      </c>
      <c r="CR42" s="27">
        <f>('raw data'!CS42/'raw data'!$CH42)*100</f>
        <v>2.4734982332155475</v>
      </c>
      <c r="CS42" s="27">
        <f>('raw data'!CT42/'raw data'!$CH42)*100</f>
        <v>0</v>
      </c>
      <c r="CT42" s="27">
        <f>('raw data'!CU42/'raw data'!$CH42)*100</f>
        <v>0.35335689045936397</v>
      </c>
      <c r="CU42" s="27">
        <f>('raw data'!CV42/'raw data'!$CH42)*100</f>
        <v>0.35335689045936397</v>
      </c>
      <c r="CV42" s="27">
        <f>('raw data'!CW42/'raw data'!$CH42)*100</f>
        <v>0</v>
      </c>
      <c r="CW42" s="27">
        <f>('raw data'!CX42/'raw data'!$CH42)*100</f>
        <v>0</v>
      </c>
      <c r="CX42" s="27">
        <f>('raw data'!CY42/'raw data'!$CH42)*100</f>
        <v>0</v>
      </c>
      <c r="CY42" s="27">
        <f>('raw data'!CZ42/'raw data'!$CH42)*100</f>
        <v>0</v>
      </c>
      <c r="CZ42" s="27">
        <f>('raw data'!DA42/'raw data'!$CH42)*100</f>
        <v>0</v>
      </c>
      <c r="DA42" s="27">
        <f>('raw data'!DB42/'raw data'!$CH42)*100</f>
        <v>1.4134275618374559</v>
      </c>
      <c r="DB42" s="27">
        <f>('raw data'!DC42/'raw data'!$CH42)*100</f>
        <v>143.81625441696113</v>
      </c>
      <c r="DC42" s="27">
        <f>('raw data'!DD42/'raw data'!$CH42)*100</f>
        <v>0</v>
      </c>
      <c r="DD42" s="27">
        <f>('raw data'!DE42/'raw data'!$CH42)*100</f>
        <v>0.35335689045936397</v>
      </c>
      <c r="DE42" s="27">
        <f>('raw data'!DF42/'raw data'!$CH42)*100</f>
        <v>120.4946996466431</v>
      </c>
      <c r="DF42" s="2">
        <v>8.7329631499242808</v>
      </c>
      <c r="DG42" s="2">
        <v>4.3664815749621404</v>
      </c>
    </row>
    <row r="43" spans="1:111" x14ac:dyDescent="0.15">
      <c r="A43" s="13" t="s">
        <v>92</v>
      </c>
      <c r="B43" s="13">
        <v>1715</v>
      </c>
      <c r="C43" s="23">
        <v>33.5</v>
      </c>
      <c r="D43" s="27">
        <f>('raw data'!C43/'raw data'!CH43)*100</f>
        <v>0</v>
      </c>
      <c r="E43" s="27">
        <f>('raw data'!D43/'raw data'!CH43)*100</f>
        <v>0</v>
      </c>
      <c r="F43" s="27">
        <f>('raw data'!E43/'raw data'!CH43)*100</f>
        <v>0</v>
      </c>
      <c r="G43" s="27">
        <f>('raw data'!F43/'raw data'!CH43)*100</f>
        <v>0.34965034965034963</v>
      </c>
      <c r="H43" s="27">
        <f>('raw data'!G43/'raw data'!CH43)*100</f>
        <v>33.21678321678322</v>
      </c>
      <c r="I43" s="27">
        <f>('raw data'!H43/'raw data'!CH43)*100</f>
        <v>26.573426573426573</v>
      </c>
      <c r="J43" s="27">
        <f>('raw data'!I43/'raw data'!$CH43)*100</f>
        <v>2.0979020979020979</v>
      </c>
      <c r="K43" s="27">
        <f>('raw data'!J43/'raw data'!$CH43)*100</f>
        <v>6.2937062937062942</v>
      </c>
      <c r="L43" s="27">
        <f>('raw data'!K43/'raw data'!$CH43)*100</f>
        <v>1.048951048951049</v>
      </c>
      <c r="M43" s="27">
        <f>('raw data'!L43/'raw data'!$CH43)*100</f>
        <v>0.34965034965034963</v>
      </c>
      <c r="N43" s="27">
        <f>('raw data'!M43/'raw data'!$CH43)*100</f>
        <v>1.048951048951049</v>
      </c>
      <c r="O43" s="27">
        <f>('raw data'!N43/'raw data'!$CH43)*100</f>
        <v>0.69930069930069927</v>
      </c>
      <c r="P43" s="27">
        <f>('raw data'!O43/'raw data'!$CH43)*100</f>
        <v>1.7482517482517483</v>
      </c>
      <c r="Q43" s="27">
        <f>('raw data'!P43/'raw data'!$CH43)*100</f>
        <v>0</v>
      </c>
      <c r="R43" s="27">
        <f>('raw data'!Q43/'raw data'!$CH43)*100</f>
        <v>1.7482517482517483</v>
      </c>
      <c r="S43" s="27">
        <f>('raw data'!R43/'raw data'!$CH43)*100</f>
        <v>1.7482517482517483</v>
      </c>
      <c r="T43" s="27">
        <f>('raw data'!S43/'raw data'!$CH43)*100</f>
        <v>0.34965034965034963</v>
      </c>
      <c r="U43" s="27">
        <f>('raw data'!T43/'raw data'!$CH43)*100</f>
        <v>1.3986013986013985</v>
      </c>
      <c r="V43" s="27">
        <f>('raw data'!U43/'raw data'!$CH43)*100</f>
        <v>0.34965034965034963</v>
      </c>
      <c r="W43" s="27">
        <f>('raw data'!V43/'raw data'!$CH43)*100</f>
        <v>0.34965034965034963</v>
      </c>
      <c r="X43" s="27">
        <f>('raw data'!W43/'raw data'!$CH43)*100</f>
        <v>0.34965034965034963</v>
      </c>
      <c r="Y43" s="27">
        <f>('raw data'!X43/'raw data'!$CH43)*100</f>
        <v>0.34965034965034963</v>
      </c>
      <c r="Z43" s="27">
        <f>('raw data'!Y43/'raw data'!$CH43)*100</f>
        <v>0</v>
      </c>
      <c r="AA43" s="27">
        <f>('raw data'!Z43/'raw data'!$CH43)*100</f>
        <v>0</v>
      </c>
      <c r="AB43" s="27">
        <f>('raw data'!AA43/'raw data'!$CH43)*100</f>
        <v>0.34965034965034963</v>
      </c>
      <c r="AC43" s="27">
        <f>('raw data'!AB43/'raw data'!$CH43)*100</f>
        <v>0.69930069930069927</v>
      </c>
      <c r="AD43" s="27">
        <f>('raw data'!AC43/'raw data'!$CH43)*100</f>
        <v>1.7482517482517483</v>
      </c>
      <c r="AE43" s="27">
        <f>('raw data'!AD43/'raw data'!$CH43)*100</f>
        <v>2.4475524475524475</v>
      </c>
      <c r="AF43" s="27">
        <f>('raw data'!AE43/'raw data'!$CH43)*100</f>
        <v>1.048951048951049</v>
      </c>
      <c r="AG43" s="27">
        <f>('raw data'!AF43/'raw data'!$CH43)*100</f>
        <v>0</v>
      </c>
      <c r="AH43" s="27">
        <f>('raw data'!AG43/'raw data'!$CH43)*100</f>
        <v>1.3986013986013985</v>
      </c>
      <c r="AI43" s="27">
        <f>('raw data'!AH43/'raw data'!$CH43)*100</f>
        <v>0</v>
      </c>
      <c r="AJ43" s="27">
        <f>('raw data'!AI43/'raw data'!$CH43)*100</f>
        <v>0.34965034965034963</v>
      </c>
      <c r="AK43" s="27">
        <f>('raw data'!AJ43/'raw data'!$CH43)*100</f>
        <v>0</v>
      </c>
      <c r="AL43" s="27">
        <f>('raw data'!AK43/'raw data'!$CH43)*100</f>
        <v>0.34965034965034963</v>
      </c>
      <c r="AM43" s="27">
        <f>('raw data'!AL43/'raw data'!$CH43)*100</f>
        <v>0</v>
      </c>
      <c r="AN43" s="27">
        <f>('raw data'!AM43/'raw data'!$CH43)*100</f>
        <v>0.34965034965034963</v>
      </c>
      <c r="AO43" s="27">
        <f>('raw data'!AN43/'raw data'!$CH43)*100</f>
        <v>0</v>
      </c>
      <c r="AP43" s="27">
        <f>('raw data'!AO43/'raw data'!$CH43)*100</f>
        <v>0</v>
      </c>
      <c r="AQ43" s="27">
        <f>('raw data'!AP43/'raw data'!$CH43)*100</f>
        <v>0.34965034965034963</v>
      </c>
      <c r="AR43" s="27">
        <f>('raw data'!AQ43/'raw data'!$CH43)*100</f>
        <v>0</v>
      </c>
      <c r="AS43" s="27">
        <f>('raw data'!AR43/'raw data'!$CH43)*100</f>
        <v>0</v>
      </c>
      <c r="AT43" s="27">
        <f>('raw data'!AS43/'raw data'!$CH43)*100</f>
        <v>0.34965034965034963</v>
      </c>
      <c r="AU43" s="27">
        <f>('raw data'!AT43/'raw data'!$CH43)*100</f>
        <v>0</v>
      </c>
      <c r="AV43" s="27">
        <f>('raw data'!AU43/'raw data'!$CH43)*100</f>
        <v>0</v>
      </c>
      <c r="AW43" s="27">
        <f>('raw data'!AV43/'raw data'!$CH43)*100</f>
        <v>0</v>
      </c>
      <c r="AX43" s="27">
        <f>('raw data'!AW43/'raw data'!$CH43)*100</f>
        <v>0</v>
      </c>
      <c r="AY43" s="27">
        <f>('raw data'!AX43/'raw data'!$CH43)*100</f>
        <v>0</v>
      </c>
      <c r="AZ43" s="27">
        <f>('raw data'!AY43/'raw data'!$CH43)*100</f>
        <v>0</v>
      </c>
      <c r="BA43" s="27">
        <f>('raw data'!AZ43/'raw data'!$CH43)*100</f>
        <v>0</v>
      </c>
      <c r="BB43" s="27">
        <f>('raw data'!BA43/'raw data'!$CH43)*100</f>
        <v>0</v>
      </c>
      <c r="BC43" s="27">
        <f>('raw data'!BB43/'raw data'!$CH43)*100</f>
        <v>0</v>
      </c>
      <c r="BD43" s="27">
        <f>('raw data'!BC43/'raw data'!$CH43)*100</f>
        <v>0</v>
      </c>
      <c r="BE43" s="27">
        <f>('raw data'!BD43/'raw data'!$CH43)*100</f>
        <v>0</v>
      </c>
      <c r="BF43" s="27">
        <f>('raw data'!BE43/'raw data'!$CH43)*100</f>
        <v>0</v>
      </c>
      <c r="BG43" s="27">
        <f>('raw data'!BF43/'raw data'!$CH43)*100</f>
        <v>0</v>
      </c>
      <c r="BH43" s="27">
        <f>('raw data'!BG43/'raw data'!$CH43)*100</f>
        <v>0</v>
      </c>
      <c r="BI43" s="27">
        <f>('raw data'!BH43/'raw data'!$CH43)*100</f>
        <v>0</v>
      </c>
      <c r="BJ43" s="27">
        <f>('raw data'!BI43/'raw data'!$CH43)*100</f>
        <v>0</v>
      </c>
      <c r="BK43" s="27">
        <f>('raw data'!BJ43/'raw data'!$CH43)*100</f>
        <v>0</v>
      </c>
      <c r="BL43" s="27">
        <f>('raw data'!BK43/'raw data'!$CH43)*100</f>
        <v>0</v>
      </c>
      <c r="BM43" s="27">
        <f>('raw data'!BL43/'raw data'!$CH43)*100</f>
        <v>0</v>
      </c>
      <c r="BN43" s="27">
        <f>('raw data'!BM43/'raw data'!$CH43)*100</f>
        <v>0</v>
      </c>
      <c r="BO43" s="27">
        <f>('raw data'!BN43/'raw data'!$CH43)*100</f>
        <v>0</v>
      </c>
      <c r="BP43" s="27">
        <f>('raw data'!BO43/'raw data'!$CH43)*100</f>
        <v>0</v>
      </c>
      <c r="BQ43" s="27">
        <f>('raw data'!BP43/'raw data'!$CH43)*100</f>
        <v>0</v>
      </c>
      <c r="BR43" s="27">
        <f>('raw data'!BQ43/'raw data'!$CH43)*100</f>
        <v>0</v>
      </c>
      <c r="BS43" s="27">
        <f>('raw data'!BR43/'raw data'!$CH43)*100</f>
        <v>0</v>
      </c>
      <c r="BT43" s="27">
        <f>('raw data'!BS43/'raw data'!$CH43)*100</f>
        <v>0</v>
      </c>
      <c r="BU43" s="27">
        <f>('raw data'!BT43/'raw data'!$CH43)*100</f>
        <v>0</v>
      </c>
      <c r="BV43" s="27">
        <f>('raw data'!BU43/'raw data'!$CH43)*100</f>
        <v>0.34965034965034963</v>
      </c>
      <c r="BW43" s="27">
        <f>('raw data'!BV43/'raw data'!$CH43)*100</f>
        <v>0</v>
      </c>
      <c r="BX43" s="27">
        <f>('raw data'!BW43/'raw data'!$CH43)*100</f>
        <v>0</v>
      </c>
      <c r="BY43" s="27">
        <f>('raw data'!BX43/'raw data'!$CH43)*100</f>
        <v>0</v>
      </c>
      <c r="BZ43" s="27">
        <f>('raw data'!BY43/'raw data'!$CH43)*100</f>
        <v>0</v>
      </c>
      <c r="CA43" s="27">
        <f>('raw data'!BZ43/'raw data'!$CH43)*100</f>
        <v>0</v>
      </c>
      <c r="CB43" s="27">
        <f>('raw data'!CA43/'raw data'!$CH43)*100</f>
        <v>0</v>
      </c>
      <c r="CC43" s="27">
        <f>('raw data'!CB43/'raw data'!$CH43)*100</f>
        <v>0</v>
      </c>
      <c r="CD43" s="27">
        <f>('raw data'!CC43/'raw data'!$CH43)*100</f>
        <v>0</v>
      </c>
      <c r="CE43" s="27">
        <f>('raw data'!CD43/'raw data'!$CH43)*100</f>
        <v>0</v>
      </c>
      <c r="CF43" s="27">
        <f>('raw data'!CE43/'raw data'!$CH43)*100</f>
        <v>0</v>
      </c>
      <c r="CG43" s="27">
        <f>('raw data'!CF43/'raw data'!$CH43)*100</f>
        <v>0</v>
      </c>
      <c r="CH43" s="27">
        <f>('raw data'!CI43/'raw data'!$CH43)*100</f>
        <v>10.13986013986014</v>
      </c>
      <c r="CI43" s="27">
        <f>('raw data'!CJ43/'raw data'!$CH43)*100</f>
        <v>88.811188811188813</v>
      </c>
      <c r="CJ43" s="27">
        <f>('raw data'!CK43/'raw data'!$CH43)*100</f>
        <v>13.286713286713287</v>
      </c>
      <c r="CK43" s="27">
        <f>('raw data'!CL43/'raw data'!$CH43)*100</f>
        <v>3.4965034965034967</v>
      </c>
      <c r="CL43" s="27">
        <f>('raw data'!CM43/'raw data'!$CH43)*100</f>
        <v>0.34965034965034963</v>
      </c>
      <c r="CM43" s="27">
        <f>('raw data'!CN43/'raw data'!$CH43)*100</f>
        <v>0.34965034965034963</v>
      </c>
      <c r="CN43" s="27">
        <f>('raw data'!CO43/'raw data'!$CH43)*100</f>
        <v>2.4475524475524475</v>
      </c>
      <c r="CO43" s="27">
        <f>('raw data'!CP43/'raw data'!$CH43)*100</f>
        <v>0.34965034965034963</v>
      </c>
      <c r="CP43" s="27">
        <f>('raw data'!CQ43/'raw data'!$CH43)*100</f>
        <v>3.4965034965034967</v>
      </c>
      <c r="CQ43" s="27">
        <f>('raw data'!CR43/'raw data'!$CH43)*100</f>
        <v>0.34965034965034963</v>
      </c>
      <c r="CR43" s="27">
        <f>('raw data'!CS43/'raw data'!$CH43)*100</f>
        <v>1.7482517482517483</v>
      </c>
      <c r="CS43" s="27">
        <f>('raw data'!CT43/'raw data'!$CH43)*100</f>
        <v>0.34965034965034963</v>
      </c>
      <c r="CT43" s="27">
        <f>('raw data'!CU43/'raw data'!$CH43)*100</f>
        <v>0.69930069930069927</v>
      </c>
      <c r="CU43" s="27">
        <f>('raw data'!CV43/'raw data'!$CH43)*100</f>
        <v>0.34965034965034963</v>
      </c>
      <c r="CV43" s="27">
        <f>('raw data'!CW43/'raw data'!$CH43)*100</f>
        <v>0</v>
      </c>
      <c r="CW43" s="27">
        <f>('raw data'!CX43/'raw data'!$CH43)*100</f>
        <v>0</v>
      </c>
      <c r="CX43" s="27">
        <f>('raw data'!CY43/'raw data'!$CH43)*100</f>
        <v>0</v>
      </c>
      <c r="CY43" s="27">
        <f>('raw data'!CZ43/'raw data'!$CH43)*100</f>
        <v>0</v>
      </c>
      <c r="CZ43" s="27">
        <f>('raw data'!DA43/'raw data'!$CH43)*100</f>
        <v>0</v>
      </c>
      <c r="DA43" s="27">
        <f>('raw data'!DB43/'raw data'!$CH43)*100</f>
        <v>0</v>
      </c>
      <c r="DB43" s="27">
        <f>('raw data'!DC43/'raw data'!$CH43)*100</f>
        <v>149.30069930069928</v>
      </c>
      <c r="DC43" s="27">
        <f>('raw data'!DD43/'raw data'!$CH43)*100</f>
        <v>0</v>
      </c>
      <c r="DD43" s="27">
        <f>('raw data'!DE43/'raw data'!$CH43)*100</f>
        <v>0</v>
      </c>
      <c r="DE43" s="27">
        <f>('raw data'!DF43/'raw data'!$CH43)*100</f>
        <v>122.37762237762237</v>
      </c>
      <c r="DF43" s="2">
        <v>15.219326128417036</v>
      </c>
      <c r="DG43" s="2">
        <v>10.870947234583598</v>
      </c>
    </row>
    <row r="44" spans="1:111" x14ac:dyDescent="0.15">
      <c r="A44" s="13" t="s">
        <v>92</v>
      </c>
      <c r="B44" s="13">
        <v>1705</v>
      </c>
      <c r="C44" s="23">
        <v>34.299999999999997</v>
      </c>
      <c r="D44" s="27">
        <f>('raw data'!C44/'raw data'!CH44)*100</f>
        <v>0.71942446043165476</v>
      </c>
      <c r="E44" s="27">
        <f>('raw data'!D44/'raw data'!CH44)*100</f>
        <v>0</v>
      </c>
      <c r="F44" s="27">
        <f>('raw data'!E44/'raw data'!CH44)*100</f>
        <v>0</v>
      </c>
      <c r="G44" s="27">
        <f>('raw data'!F44/'raw data'!CH44)*100</f>
        <v>1.079136690647482</v>
      </c>
      <c r="H44" s="27">
        <f>('raw data'!G44/'raw data'!CH44)*100</f>
        <v>36.690647482014391</v>
      </c>
      <c r="I44" s="27">
        <f>('raw data'!H44/'raw data'!CH44)*100</f>
        <v>27.697841726618705</v>
      </c>
      <c r="J44" s="27">
        <f>('raw data'!I44/'raw data'!$CH44)*100</f>
        <v>1.7985611510791366</v>
      </c>
      <c r="K44" s="27">
        <f>('raw data'!J44/'raw data'!$CH44)*100</f>
        <v>4.6762589928057556</v>
      </c>
      <c r="L44" s="27">
        <f>('raw data'!K44/'raw data'!$CH44)*100</f>
        <v>0</v>
      </c>
      <c r="M44" s="27">
        <f>('raw data'!L44/'raw data'!$CH44)*100</f>
        <v>0.35971223021582738</v>
      </c>
      <c r="N44" s="27">
        <f>('raw data'!M44/'raw data'!$CH44)*100</f>
        <v>0.71942446043165476</v>
      </c>
      <c r="O44" s="27">
        <f>('raw data'!N44/'raw data'!$CH44)*100</f>
        <v>0.71942446043165476</v>
      </c>
      <c r="P44" s="27">
        <f>('raw data'!O44/'raw data'!$CH44)*100</f>
        <v>1.4388489208633095</v>
      </c>
      <c r="Q44" s="27">
        <f>('raw data'!P44/'raw data'!$CH44)*100</f>
        <v>0</v>
      </c>
      <c r="R44" s="27">
        <f>('raw data'!Q44/'raw data'!$CH44)*100</f>
        <v>1.4388489208633095</v>
      </c>
      <c r="S44" s="27">
        <f>('raw data'!R44/'raw data'!$CH44)*100</f>
        <v>2.1582733812949639</v>
      </c>
      <c r="T44" s="27">
        <f>('raw data'!S44/'raw data'!$CH44)*100</f>
        <v>0.35971223021582738</v>
      </c>
      <c r="U44" s="27">
        <f>('raw data'!T44/'raw data'!$CH44)*100</f>
        <v>2.1582733812949639</v>
      </c>
      <c r="V44" s="27">
        <f>('raw data'!U44/'raw data'!$CH44)*100</f>
        <v>0</v>
      </c>
      <c r="W44" s="27">
        <f>('raw data'!V44/'raw data'!$CH44)*100</f>
        <v>1.7985611510791366</v>
      </c>
      <c r="X44" s="27">
        <f>('raw data'!W44/'raw data'!$CH44)*100</f>
        <v>0</v>
      </c>
      <c r="Y44" s="27">
        <f>('raw data'!X44/'raw data'!$CH44)*100</f>
        <v>0</v>
      </c>
      <c r="Z44" s="27">
        <f>('raw data'!Y44/'raw data'!$CH44)*100</f>
        <v>0</v>
      </c>
      <c r="AA44" s="27">
        <f>('raw data'!Z44/'raw data'!$CH44)*100</f>
        <v>0</v>
      </c>
      <c r="AB44" s="27">
        <f>('raw data'!AA44/'raw data'!$CH44)*100</f>
        <v>0.71942446043165476</v>
      </c>
      <c r="AC44" s="27">
        <f>('raw data'!AB44/'raw data'!$CH44)*100</f>
        <v>0.71942446043165476</v>
      </c>
      <c r="AD44" s="27">
        <f>('raw data'!AC44/'raw data'!$CH44)*100</f>
        <v>0.71942446043165476</v>
      </c>
      <c r="AE44" s="27">
        <f>('raw data'!AD44/'raw data'!$CH44)*100</f>
        <v>2.1582733812949639</v>
      </c>
      <c r="AF44" s="27">
        <f>('raw data'!AE44/'raw data'!$CH44)*100</f>
        <v>0.35971223021582738</v>
      </c>
      <c r="AG44" s="27">
        <f>('raw data'!AF44/'raw data'!$CH44)*100</f>
        <v>0</v>
      </c>
      <c r="AH44" s="27">
        <f>('raw data'!AG44/'raw data'!$CH44)*100</f>
        <v>1.079136690647482</v>
      </c>
      <c r="AI44" s="27">
        <f>('raw data'!AH44/'raw data'!$CH44)*100</f>
        <v>0</v>
      </c>
      <c r="AJ44" s="27">
        <f>('raw data'!AI44/'raw data'!$CH44)*100</f>
        <v>0.35971223021582738</v>
      </c>
      <c r="AK44" s="27">
        <f>('raw data'!AJ44/'raw data'!$CH44)*100</f>
        <v>0</v>
      </c>
      <c r="AL44" s="27">
        <f>('raw data'!AK44/'raw data'!$CH44)*100</f>
        <v>0</v>
      </c>
      <c r="AM44" s="27">
        <f>('raw data'!AL44/'raw data'!$CH44)*100</f>
        <v>0</v>
      </c>
      <c r="AN44" s="27">
        <f>('raw data'!AM44/'raw data'!$CH44)*100</f>
        <v>0</v>
      </c>
      <c r="AO44" s="27">
        <f>('raw data'!AN44/'raw data'!$CH44)*100</f>
        <v>0</v>
      </c>
      <c r="AP44" s="27">
        <f>('raw data'!AO44/'raw data'!$CH44)*100</f>
        <v>0</v>
      </c>
      <c r="AQ44" s="27">
        <f>('raw data'!AP44/'raw data'!$CH44)*100</f>
        <v>0</v>
      </c>
      <c r="AR44" s="27">
        <f>('raw data'!AQ44/'raw data'!$CH44)*100</f>
        <v>0</v>
      </c>
      <c r="AS44" s="27">
        <f>('raw data'!AR44/'raw data'!$CH44)*100</f>
        <v>0</v>
      </c>
      <c r="AT44" s="27">
        <f>('raw data'!AS44/'raw data'!$CH44)*100</f>
        <v>0</v>
      </c>
      <c r="AU44" s="27">
        <f>('raw data'!AT44/'raw data'!$CH44)*100</f>
        <v>0.35971223021582738</v>
      </c>
      <c r="AV44" s="27">
        <f>('raw data'!AU44/'raw data'!$CH44)*100</f>
        <v>0</v>
      </c>
      <c r="AW44" s="27">
        <f>('raw data'!AV44/'raw data'!$CH44)*100</f>
        <v>0</v>
      </c>
      <c r="AX44" s="27">
        <f>('raw data'!AW44/'raw data'!$CH44)*100</f>
        <v>0.35971223021582738</v>
      </c>
      <c r="AY44" s="27">
        <f>('raw data'!AX44/'raw data'!$CH44)*100</f>
        <v>0.35971223021582738</v>
      </c>
      <c r="AZ44" s="27">
        <f>('raw data'!AY44/'raw data'!$CH44)*100</f>
        <v>0</v>
      </c>
      <c r="BA44" s="27">
        <f>('raw data'!AZ44/'raw data'!$CH44)*100</f>
        <v>0</v>
      </c>
      <c r="BB44" s="27">
        <f>('raw data'!BA44/'raw data'!$CH44)*100</f>
        <v>0</v>
      </c>
      <c r="BC44" s="27">
        <f>('raw data'!BB44/'raw data'!$CH44)*100</f>
        <v>0</v>
      </c>
      <c r="BD44" s="27">
        <f>('raw data'!BC44/'raw data'!$CH44)*100</f>
        <v>0</v>
      </c>
      <c r="BE44" s="27">
        <f>('raw data'!BD44/'raw data'!$CH44)*100</f>
        <v>0</v>
      </c>
      <c r="BF44" s="27">
        <f>('raw data'!BE44/'raw data'!$CH44)*100</f>
        <v>0</v>
      </c>
      <c r="BG44" s="27">
        <f>('raw data'!BF44/'raw data'!$CH44)*100</f>
        <v>0.35971223021582738</v>
      </c>
      <c r="BH44" s="27">
        <f>('raw data'!BG44/'raw data'!$CH44)*100</f>
        <v>0</v>
      </c>
      <c r="BI44" s="27">
        <f>('raw data'!BH44/'raw data'!$CH44)*100</f>
        <v>0</v>
      </c>
      <c r="BJ44" s="27">
        <f>('raw data'!BI44/'raw data'!$CH44)*100</f>
        <v>0</v>
      </c>
      <c r="BK44" s="27">
        <f>('raw data'!BJ44/'raw data'!$CH44)*100</f>
        <v>0</v>
      </c>
      <c r="BL44" s="27">
        <f>('raw data'!BK44/'raw data'!$CH44)*100</f>
        <v>0</v>
      </c>
      <c r="BM44" s="27">
        <f>('raw data'!BL44/'raw data'!$CH44)*100</f>
        <v>0</v>
      </c>
      <c r="BN44" s="27">
        <f>('raw data'!BM44/'raw data'!$CH44)*100</f>
        <v>0</v>
      </c>
      <c r="BO44" s="27">
        <f>('raw data'!BN44/'raw data'!$CH44)*100</f>
        <v>0</v>
      </c>
      <c r="BP44" s="27">
        <f>('raw data'!BO44/'raw data'!$CH44)*100</f>
        <v>0</v>
      </c>
      <c r="BQ44" s="27">
        <f>('raw data'!BP44/'raw data'!$CH44)*100</f>
        <v>0</v>
      </c>
      <c r="BR44" s="27">
        <f>('raw data'!BQ44/'raw data'!$CH44)*100</f>
        <v>0</v>
      </c>
      <c r="BS44" s="27">
        <f>('raw data'!BR44/'raw data'!$CH44)*100</f>
        <v>0</v>
      </c>
      <c r="BT44" s="27">
        <f>('raw data'!BS44/'raw data'!$CH44)*100</f>
        <v>0</v>
      </c>
      <c r="BU44" s="27">
        <f>('raw data'!BT44/'raw data'!$CH44)*100</f>
        <v>0</v>
      </c>
      <c r="BV44" s="27">
        <f>('raw data'!BU44/'raw data'!$CH44)*100</f>
        <v>0</v>
      </c>
      <c r="BW44" s="27">
        <f>('raw data'!BV44/'raw data'!$CH44)*100</f>
        <v>0</v>
      </c>
      <c r="BX44" s="27">
        <f>('raw data'!BW44/'raw data'!$CH44)*100</f>
        <v>0</v>
      </c>
      <c r="BY44" s="27">
        <f>('raw data'!BX44/'raw data'!$CH44)*100</f>
        <v>0</v>
      </c>
      <c r="BZ44" s="27">
        <f>('raw data'!BY44/'raw data'!$CH44)*100</f>
        <v>0</v>
      </c>
      <c r="CA44" s="27">
        <f>('raw data'!BZ44/'raw data'!$CH44)*100</f>
        <v>0</v>
      </c>
      <c r="CB44" s="27">
        <f>('raw data'!CA44/'raw data'!$CH44)*100</f>
        <v>0</v>
      </c>
      <c r="CC44" s="27">
        <f>('raw data'!CB44/'raw data'!$CH44)*100</f>
        <v>0</v>
      </c>
      <c r="CD44" s="27">
        <f>('raw data'!CC44/'raw data'!$CH44)*100</f>
        <v>0</v>
      </c>
      <c r="CE44" s="27">
        <f>('raw data'!CD44/'raw data'!$CH44)*100</f>
        <v>0</v>
      </c>
      <c r="CF44" s="27">
        <f>('raw data'!CE44/'raw data'!$CH44)*100</f>
        <v>0</v>
      </c>
      <c r="CG44" s="27">
        <f>('raw data'!CF44/'raw data'!$CH44)*100</f>
        <v>0</v>
      </c>
      <c r="CH44" s="27">
        <f>('raw data'!CI44/'raw data'!$CH44)*100</f>
        <v>8.6330935251798557</v>
      </c>
      <c r="CI44" s="27">
        <f>('raw data'!CJ44/'raw data'!$CH44)*100</f>
        <v>69.42446043165468</v>
      </c>
      <c r="CJ44" s="27">
        <f>('raw data'!CK44/'raw data'!$CH44)*100</f>
        <v>11.151079136690647</v>
      </c>
      <c r="CK44" s="27">
        <f>('raw data'!CL44/'raw data'!$CH44)*100</f>
        <v>1.4388489208633095</v>
      </c>
      <c r="CL44" s="27">
        <f>('raw data'!CM44/'raw data'!$CH44)*100</f>
        <v>0.71942446043165476</v>
      </c>
      <c r="CM44" s="27">
        <f>('raw data'!CN44/'raw data'!$CH44)*100</f>
        <v>0</v>
      </c>
      <c r="CN44" s="27">
        <f>('raw data'!CO44/'raw data'!$CH44)*100</f>
        <v>0.71942446043165476</v>
      </c>
      <c r="CO44" s="27">
        <f>('raw data'!CP44/'raw data'!$CH44)*100</f>
        <v>0</v>
      </c>
      <c r="CP44" s="27">
        <f>('raw data'!CQ44/'raw data'!$CH44)*100</f>
        <v>3.5971223021582732</v>
      </c>
      <c r="CQ44" s="27">
        <f>('raw data'!CR44/'raw data'!$CH44)*100</f>
        <v>0.35971223021582738</v>
      </c>
      <c r="CR44" s="27">
        <f>('raw data'!CS44/'raw data'!$CH44)*100</f>
        <v>2.877697841726619</v>
      </c>
      <c r="CS44" s="27">
        <f>('raw data'!CT44/'raw data'!$CH44)*100</f>
        <v>0</v>
      </c>
      <c r="CT44" s="27">
        <f>('raw data'!CU44/'raw data'!$CH44)*100</f>
        <v>0</v>
      </c>
      <c r="CU44" s="27">
        <f>('raw data'!CV44/'raw data'!$CH44)*100</f>
        <v>0.35971223021582738</v>
      </c>
      <c r="CV44" s="27">
        <f>('raw data'!CW44/'raw data'!$CH44)*100</f>
        <v>0</v>
      </c>
      <c r="CW44" s="27">
        <f>('raw data'!CX44/'raw data'!$CH44)*100</f>
        <v>0</v>
      </c>
      <c r="CX44" s="27">
        <f>('raw data'!CY44/'raw data'!$CH44)*100</f>
        <v>0</v>
      </c>
      <c r="CY44" s="27">
        <f>('raw data'!CZ44/'raw data'!$CH44)*100</f>
        <v>0</v>
      </c>
      <c r="CZ44" s="27">
        <f>('raw data'!DA44/'raw data'!$CH44)*100</f>
        <v>0</v>
      </c>
      <c r="DA44" s="27">
        <f>('raw data'!DB44/'raw data'!$CH44)*100</f>
        <v>0</v>
      </c>
      <c r="DB44" s="27">
        <f>('raw data'!DC44/'raw data'!$CH44)*100</f>
        <v>127.33812949640289</v>
      </c>
      <c r="DC44" s="27">
        <f>('raw data'!DD44/'raw data'!$CH44)*100</f>
        <v>0</v>
      </c>
      <c r="DD44" s="27">
        <f>('raw data'!DE44/'raw data'!$CH44)*100</f>
        <v>0.35971223021582738</v>
      </c>
      <c r="DE44" s="27">
        <f>('raw data'!DF44/'raw data'!$CH44)*100</f>
        <v>116.18705035971225</v>
      </c>
      <c r="DF44" s="2">
        <v>3.7113166609569488</v>
      </c>
      <c r="DG44" s="2">
        <v>5.5669749914354227</v>
      </c>
    </row>
    <row r="45" spans="1:111" x14ac:dyDescent="0.15">
      <c r="A45" s="13" t="s">
        <v>92</v>
      </c>
      <c r="B45" s="13">
        <v>1695</v>
      </c>
      <c r="C45" s="23">
        <v>35.1</v>
      </c>
      <c r="D45" s="27">
        <f>('raw data'!C45/'raw data'!CH45)*100</f>
        <v>0.37174721189591076</v>
      </c>
      <c r="E45" s="27">
        <f>('raw data'!D45/'raw data'!CH45)*100</f>
        <v>0</v>
      </c>
      <c r="F45" s="27">
        <f>('raw data'!E45/'raw data'!CH45)*100</f>
        <v>0</v>
      </c>
      <c r="G45" s="27">
        <f>('raw data'!F45/'raw data'!CH45)*100</f>
        <v>0.37174721189591076</v>
      </c>
      <c r="H45" s="27">
        <f>('raw data'!G45/'raw data'!CH45)*100</f>
        <v>34.20074349442379</v>
      </c>
      <c r="I45" s="27">
        <f>('raw data'!H45/'raw data'!CH45)*100</f>
        <v>26.022304832713754</v>
      </c>
      <c r="J45" s="27">
        <f>('raw data'!I45/'raw data'!$CH45)*100</f>
        <v>1.486988847583643</v>
      </c>
      <c r="K45" s="27">
        <f>('raw data'!J45/'raw data'!$CH45)*100</f>
        <v>3.7174721189591078</v>
      </c>
      <c r="L45" s="27">
        <f>('raw data'!K45/'raw data'!$CH45)*100</f>
        <v>0.74349442379182151</v>
      </c>
      <c r="M45" s="27">
        <f>('raw data'!L45/'raw data'!$CH45)*100</f>
        <v>0.37174721189591076</v>
      </c>
      <c r="N45" s="27">
        <f>('raw data'!M45/'raw data'!$CH45)*100</f>
        <v>1.486988847583643</v>
      </c>
      <c r="O45" s="27">
        <f>('raw data'!N45/'raw data'!$CH45)*100</f>
        <v>0</v>
      </c>
      <c r="P45" s="27">
        <f>('raw data'!O45/'raw data'!$CH45)*100</f>
        <v>1.1152416356877324</v>
      </c>
      <c r="Q45" s="27">
        <f>('raw data'!P45/'raw data'!$CH45)*100</f>
        <v>0</v>
      </c>
      <c r="R45" s="27">
        <f>('raw data'!Q45/'raw data'!$CH45)*100</f>
        <v>1.1152416356877324</v>
      </c>
      <c r="S45" s="27">
        <f>('raw data'!R45/'raw data'!$CH45)*100</f>
        <v>3.3457249070631967</v>
      </c>
      <c r="T45" s="27">
        <f>('raw data'!S45/'raw data'!$CH45)*100</f>
        <v>0.74349442379182151</v>
      </c>
      <c r="U45" s="27">
        <f>('raw data'!T45/'raw data'!$CH45)*100</f>
        <v>2.6022304832713754</v>
      </c>
      <c r="V45" s="27">
        <f>('raw data'!U45/'raw data'!$CH45)*100</f>
        <v>0.74349442379182151</v>
      </c>
      <c r="W45" s="27">
        <f>('raw data'!V45/'raw data'!$CH45)*100</f>
        <v>0.74349442379182151</v>
      </c>
      <c r="X45" s="27">
        <f>('raw data'!W45/'raw data'!$CH45)*100</f>
        <v>0</v>
      </c>
      <c r="Y45" s="27">
        <f>('raw data'!X45/'raw data'!$CH45)*100</f>
        <v>0.37174721189591076</v>
      </c>
      <c r="Z45" s="27">
        <f>('raw data'!Y45/'raw data'!$CH45)*100</f>
        <v>0</v>
      </c>
      <c r="AA45" s="27">
        <f>('raw data'!Z45/'raw data'!$CH45)*100</f>
        <v>0</v>
      </c>
      <c r="AB45" s="27">
        <f>('raw data'!AA45/'raw data'!$CH45)*100</f>
        <v>0.74349442379182151</v>
      </c>
      <c r="AC45" s="27">
        <f>('raw data'!AB45/'raw data'!$CH45)*100</f>
        <v>0.37174721189591076</v>
      </c>
      <c r="AD45" s="27">
        <f>('raw data'!AC45/'raw data'!$CH45)*100</f>
        <v>1.8587360594795539</v>
      </c>
      <c r="AE45" s="27">
        <f>('raw data'!AD45/'raw data'!$CH45)*100</f>
        <v>4.8327137546468402</v>
      </c>
      <c r="AF45" s="27">
        <f>('raw data'!AE45/'raw data'!$CH45)*100</f>
        <v>0.74349442379182151</v>
      </c>
      <c r="AG45" s="27">
        <f>('raw data'!AF45/'raw data'!$CH45)*100</f>
        <v>0</v>
      </c>
      <c r="AH45" s="27">
        <f>('raw data'!AG45/'raw data'!$CH45)*100</f>
        <v>0.37174721189591076</v>
      </c>
      <c r="AI45" s="27">
        <f>('raw data'!AH45/'raw data'!$CH45)*100</f>
        <v>0.37174721189591076</v>
      </c>
      <c r="AJ45" s="27">
        <f>('raw data'!AI45/'raw data'!$CH45)*100</f>
        <v>0.74349442379182151</v>
      </c>
      <c r="AK45" s="27">
        <f>('raw data'!AJ45/'raw data'!$CH45)*100</f>
        <v>0</v>
      </c>
      <c r="AL45" s="27">
        <f>('raw data'!AK45/'raw data'!$CH45)*100</f>
        <v>0</v>
      </c>
      <c r="AM45" s="27">
        <f>('raw data'!AL45/'raw data'!$CH45)*100</f>
        <v>0.74349442379182151</v>
      </c>
      <c r="AN45" s="27">
        <f>('raw data'!AM45/'raw data'!$CH45)*100</f>
        <v>0.37174721189591076</v>
      </c>
      <c r="AO45" s="27">
        <f>('raw data'!AN45/'raw data'!$CH45)*100</f>
        <v>0</v>
      </c>
      <c r="AP45" s="27">
        <f>('raw data'!AO45/'raw data'!$CH45)*100</f>
        <v>0.37174721189591076</v>
      </c>
      <c r="AQ45" s="27">
        <f>('raw data'!AP45/'raw data'!$CH45)*100</f>
        <v>0</v>
      </c>
      <c r="AR45" s="27">
        <f>('raw data'!AQ45/'raw data'!$CH45)*100</f>
        <v>0</v>
      </c>
      <c r="AS45" s="27">
        <f>('raw data'!AR45/'raw data'!$CH45)*100</f>
        <v>0</v>
      </c>
      <c r="AT45" s="27">
        <f>('raw data'!AS45/'raw data'!$CH45)*100</f>
        <v>0</v>
      </c>
      <c r="AU45" s="27">
        <f>('raw data'!AT45/'raw data'!$CH45)*100</f>
        <v>0</v>
      </c>
      <c r="AV45" s="27">
        <f>('raw data'!AU45/'raw data'!$CH45)*100</f>
        <v>0</v>
      </c>
      <c r="AW45" s="27">
        <f>('raw data'!AV45/'raw data'!$CH45)*100</f>
        <v>0</v>
      </c>
      <c r="AX45" s="27">
        <f>('raw data'!AW45/'raw data'!$CH45)*100</f>
        <v>0.37174721189591076</v>
      </c>
      <c r="AY45" s="27">
        <f>('raw data'!AX45/'raw data'!$CH45)*100</f>
        <v>0</v>
      </c>
      <c r="AZ45" s="27">
        <f>('raw data'!AY45/'raw data'!$CH45)*100</f>
        <v>0</v>
      </c>
      <c r="BA45" s="27">
        <f>('raw data'!AZ45/'raw data'!$CH45)*100</f>
        <v>0.37174721189591076</v>
      </c>
      <c r="BB45" s="27">
        <f>('raw data'!BA45/'raw data'!$CH45)*100</f>
        <v>0</v>
      </c>
      <c r="BC45" s="27">
        <f>('raw data'!BB45/'raw data'!$CH45)*100</f>
        <v>0</v>
      </c>
      <c r="BD45" s="27">
        <f>('raw data'!BC45/'raw data'!$CH45)*100</f>
        <v>0</v>
      </c>
      <c r="BE45" s="27">
        <f>('raw data'!BD45/'raw data'!$CH45)*100</f>
        <v>0</v>
      </c>
      <c r="BF45" s="27">
        <f>('raw data'!BE45/'raw data'!$CH45)*100</f>
        <v>0</v>
      </c>
      <c r="BG45" s="27">
        <f>('raw data'!BF45/'raw data'!$CH45)*100</f>
        <v>0.74349442379182151</v>
      </c>
      <c r="BH45" s="27">
        <f>('raw data'!BG45/'raw data'!$CH45)*100</f>
        <v>0</v>
      </c>
      <c r="BI45" s="27">
        <f>('raw data'!BH45/'raw data'!$CH45)*100</f>
        <v>0</v>
      </c>
      <c r="BJ45" s="27">
        <f>('raw data'!BI45/'raw data'!$CH45)*100</f>
        <v>0</v>
      </c>
      <c r="BK45" s="27">
        <f>('raw data'!BJ45/'raw data'!$CH45)*100</f>
        <v>0</v>
      </c>
      <c r="BL45" s="27">
        <f>('raw data'!BK45/'raw data'!$CH45)*100</f>
        <v>0</v>
      </c>
      <c r="BM45" s="27">
        <f>('raw data'!BL45/'raw data'!$CH45)*100</f>
        <v>0</v>
      </c>
      <c r="BN45" s="27">
        <f>('raw data'!BM45/'raw data'!$CH45)*100</f>
        <v>0</v>
      </c>
      <c r="BO45" s="27">
        <f>('raw data'!BN45/'raw data'!$CH45)*100</f>
        <v>0</v>
      </c>
      <c r="BP45" s="27">
        <f>('raw data'!BO45/'raw data'!$CH45)*100</f>
        <v>0</v>
      </c>
      <c r="BQ45" s="27">
        <f>('raw data'!BP45/'raw data'!$CH45)*100</f>
        <v>0</v>
      </c>
      <c r="BR45" s="27">
        <f>('raw data'!BQ45/'raw data'!$CH45)*100</f>
        <v>0</v>
      </c>
      <c r="BS45" s="27">
        <f>('raw data'!BR45/'raw data'!$CH45)*100</f>
        <v>0</v>
      </c>
      <c r="BT45" s="27">
        <f>('raw data'!BS45/'raw data'!$CH45)*100</f>
        <v>0</v>
      </c>
      <c r="BU45" s="27">
        <f>('raw data'!BT45/'raw data'!$CH45)*100</f>
        <v>0</v>
      </c>
      <c r="BV45" s="27">
        <f>('raw data'!BU45/'raw data'!$CH45)*100</f>
        <v>0</v>
      </c>
      <c r="BW45" s="27">
        <f>('raw data'!BV45/'raw data'!$CH45)*100</f>
        <v>0</v>
      </c>
      <c r="BX45" s="27">
        <f>('raw data'!BW45/'raw data'!$CH45)*100</f>
        <v>0</v>
      </c>
      <c r="BY45" s="27">
        <f>('raw data'!BX45/'raw data'!$CH45)*100</f>
        <v>0</v>
      </c>
      <c r="BZ45" s="27">
        <f>('raw data'!BY45/'raw data'!$CH45)*100</f>
        <v>0</v>
      </c>
      <c r="CA45" s="27">
        <f>('raw data'!BZ45/'raw data'!$CH45)*100</f>
        <v>0</v>
      </c>
      <c r="CB45" s="27">
        <f>('raw data'!CA45/'raw data'!$CH45)*100</f>
        <v>0</v>
      </c>
      <c r="CC45" s="27">
        <f>('raw data'!CB45/'raw data'!$CH45)*100</f>
        <v>0</v>
      </c>
      <c r="CD45" s="27">
        <f>('raw data'!CC45/'raw data'!$CH45)*100</f>
        <v>0</v>
      </c>
      <c r="CE45" s="27">
        <f>('raw data'!CD45/'raw data'!$CH45)*100</f>
        <v>0</v>
      </c>
      <c r="CF45" s="27">
        <f>('raw data'!CE45/'raw data'!$CH45)*100</f>
        <v>0</v>
      </c>
      <c r="CG45" s="27">
        <f>('raw data'!CF45/'raw data'!$CH45)*100</f>
        <v>0</v>
      </c>
      <c r="CH45" s="27">
        <f>('raw data'!CI45/'raw data'!$CH45)*100</f>
        <v>7.4349442379182156</v>
      </c>
      <c r="CI45" s="27">
        <f>('raw data'!CJ45/'raw data'!$CH45)*100</f>
        <v>65.79925650557621</v>
      </c>
      <c r="CJ45" s="27">
        <f>('raw data'!CK45/'raw data'!$CH45)*100</f>
        <v>11.895910780669144</v>
      </c>
      <c r="CK45" s="27">
        <f>('raw data'!CL45/'raw data'!$CH45)*100</f>
        <v>3.7174721189591078</v>
      </c>
      <c r="CL45" s="27">
        <f>('raw data'!CM45/'raw data'!$CH45)*100</f>
        <v>0.74349442379182151</v>
      </c>
      <c r="CM45" s="27">
        <f>('raw data'!CN45/'raw data'!$CH45)*100</f>
        <v>0</v>
      </c>
      <c r="CN45" s="27">
        <f>('raw data'!CO45/'raw data'!$CH45)*100</f>
        <v>2.9739776951672861</v>
      </c>
      <c r="CO45" s="27">
        <f>('raw data'!CP45/'raw data'!$CH45)*100</f>
        <v>0</v>
      </c>
      <c r="CP45" s="27">
        <f>('raw data'!CQ45/'raw data'!$CH45)*100</f>
        <v>6.3197026022304827</v>
      </c>
      <c r="CQ45" s="27">
        <f>('raw data'!CR45/'raw data'!$CH45)*100</f>
        <v>1.1152416356877324</v>
      </c>
      <c r="CR45" s="27">
        <f>('raw data'!CS45/'raw data'!$CH45)*100</f>
        <v>3.7174721189591078</v>
      </c>
      <c r="CS45" s="27">
        <f>('raw data'!CT45/'raw data'!$CH45)*100</f>
        <v>0.37174721189591076</v>
      </c>
      <c r="CT45" s="27">
        <f>('raw data'!CU45/'raw data'!$CH45)*100</f>
        <v>0.37174721189591076</v>
      </c>
      <c r="CU45" s="27">
        <f>('raw data'!CV45/'raw data'!$CH45)*100</f>
        <v>0.74349442379182151</v>
      </c>
      <c r="CV45" s="27">
        <f>('raw data'!CW45/'raw data'!$CH45)*100</f>
        <v>0</v>
      </c>
      <c r="CW45" s="27">
        <f>('raw data'!CX45/'raw data'!$CH45)*100</f>
        <v>0</v>
      </c>
      <c r="CX45" s="27">
        <f>('raw data'!CY45/'raw data'!$CH45)*100</f>
        <v>0</v>
      </c>
      <c r="CY45" s="27">
        <f>('raw data'!CZ45/'raw data'!$CH45)*100</f>
        <v>0</v>
      </c>
      <c r="CZ45" s="27">
        <f>('raw data'!DA45/'raw data'!$CH45)*100</f>
        <v>0</v>
      </c>
      <c r="DA45" s="27">
        <f>('raw data'!DB45/'raw data'!$CH45)*100</f>
        <v>0.37174721189591076</v>
      </c>
      <c r="DB45" s="27">
        <f>('raw data'!DC45/'raw data'!$CH45)*100</f>
        <v>149.44237918215612</v>
      </c>
      <c r="DC45" s="27">
        <f>('raw data'!DD45/'raw data'!$CH45)*100</f>
        <v>0</v>
      </c>
      <c r="DD45" s="27">
        <f>('raw data'!DE45/'raw data'!$CH45)*100</f>
        <v>0.37174721189591076</v>
      </c>
      <c r="DE45" s="27">
        <f>('raw data'!DF45/'raw data'!$CH45)*100</f>
        <v>125.27881040892193</v>
      </c>
      <c r="DF45" s="2">
        <v>12.736566407570123</v>
      </c>
      <c r="DG45" s="2">
        <v>11.321392362284556</v>
      </c>
    </row>
    <row r="46" spans="1:111" x14ac:dyDescent="0.15">
      <c r="A46" s="13" t="s">
        <v>92</v>
      </c>
      <c r="B46" s="13">
        <v>1685</v>
      </c>
      <c r="C46" s="23">
        <v>35.9</v>
      </c>
      <c r="D46" s="27">
        <f>('raw data'!C46/'raw data'!CH46)*100</f>
        <v>1.0638297872340425</v>
      </c>
      <c r="E46" s="27">
        <f>('raw data'!D46/'raw data'!CH46)*100</f>
        <v>0</v>
      </c>
      <c r="F46" s="27">
        <f>('raw data'!E46/'raw data'!CH46)*100</f>
        <v>0.3546099290780142</v>
      </c>
      <c r="G46" s="27">
        <f>('raw data'!F46/'raw data'!CH46)*100</f>
        <v>1.773049645390071</v>
      </c>
      <c r="H46" s="27">
        <f>('raw data'!G46/'raw data'!CH46)*100</f>
        <v>34.397163120567377</v>
      </c>
      <c r="I46" s="27">
        <f>('raw data'!H46/'raw data'!CH46)*100</f>
        <v>26.950354609929079</v>
      </c>
      <c r="J46" s="27">
        <f>('raw data'!I46/'raw data'!$CH46)*100</f>
        <v>0.70921985815602839</v>
      </c>
      <c r="K46" s="27">
        <f>('raw data'!J46/'raw data'!$CH46)*100</f>
        <v>2.1276595744680851</v>
      </c>
      <c r="L46" s="27">
        <f>('raw data'!K46/'raw data'!$CH46)*100</f>
        <v>1.773049645390071</v>
      </c>
      <c r="M46" s="27">
        <f>('raw data'!L46/'raw data'!$CH46)*100</f>
        <v>0</v>
      </c>
      <c r="N46" s="27">
        <f>('raw data'!M46/'raw data'!$CH46)*100</f>
        <v>0.70921985815602839</v>
      </c>
      <c r="O46" s="27">
        <f>('raw data'!N46/'raw data'!$CH46)*100</f>
        <v>1.4184397163120568</v>
      </c>
      <c r="P46" s="27">
        <f>('raw data'!O46/'raw data'!$CH46)*100</f>
        <v>1.773049645390071</v>
      </c>
      <c r="Q46" s="27">
        <f>('raw data'!P46/'raw data'!$CH46)*100</f>
        <v>0.70921985815602839</v>
      </c>
      <c r="R46" s="27">
        <f>('raw data'!Q46/'raw data'!$CH46)*100</f>
        <v>0.3546099290780142</v>
      </c>
      <c r="S46" s="27">
        <f>('raw data'!R46/'raw data'!$CH46)*100</f>
        <v>2.1276595744680851</v>
      </c>
      <c r="T46" s="27">
        <f>('raw data'!S46/'raw data'!$CH46)*100</f>
        <v>0</v>
      </c>
      <c r="U46" s="27">
        <f>('raw data'!T46/'raw data'!$CH46)*100</f>
        <v>2.1276595744680851</v>
      </c>
      <c r="V46" s="27">
        <f>('raw data'!U46/'raw data'!$CH46)*100</f>
        <v>0</v>
      </c>
      <c r="W46" s="27">
        <f>('raw data'!V46/'raw data'!$CH46)*100</f>
        <v>0</v>
      </c>
      <c r="X46" s="27">
        <f>('raw data'!W46/'raw data'!$CH46)*100</f>
        <v>0</v>
      </c>
      <c r="Y46" s="27">
        <f>('raw data'!X46/'raw data'!$CH46)*100</f>
        <v>0</v>
      </c>
      <c r="Z46" s="27">
        <f>('raw data'!Y46/'raw data'!$CH46)*100</f>
        <v>0.3546099290780142</v>
      </c>
      <c r="AA46" s="27">
        <f>('raw data'!Z46/'raw data'!$CH46)*100</f>
        <v>0</v>
      </c>
      <c r="AB46" s="27">
        <f>('raw data'!AA46/'raw data'!$CH46)*100</f>
        <v>0</v>
      </c>
      <c r="AC46" s="27">
        <f>('raw data'!AB46/'raw data'!$CH46)*100</f>
        <v>0.3546099290780142</v>
      </c>
      <c r="AD46" s="27">
        <f>('raw data'!AC46/'raw data'!$CH46)*100</f>
        <v>1.0638297872340425</v>
      </c>
      <c r="AE46" s="27">
        <f>('raw data'!AD46/'raw data'!$CH46)*100</f>
        <v>3.5460992907801421</v>
      </c>
      <c r="AF46" s="27">
        <f>('raw data'!AE46/'raw data'!$CH46)*100</f>
        <v>0.3546099290780142</v>
      </c>
      <c r="AG46" s="27">
        <f>('raw data'!AF46/'raw data'!$CH46)*100</f>
        <v>0</v>
      </c>
      <c r="AH46" s="27">
        <f>('raw data'!AG46/'raw data'!$CH46)*100</f>
        <v>2.8368794326241136</v>
      </c>
      <c r="AI46" s="27">
        <f>('raw data'!AH46/'raw data'!$CH46)*100</f>
        <v>0.3546099290780142</v>
      </c>
      <c r="AJ46" s="27">
        <f>('raw data'!AI46/'raw data'!$CH46)*100</f>
        <v>0</v>
      </c>
      <c r="AK46" s="27">
        <f>('raw data'!AJ46/'raw data'!$CH46)*100</f>
        <v>0.3546099290780142</v>
      </c>
      <c r="AL46" s="27">
        <f>('raw data'!AK46/'raw data'!$CH46)*100</f>
        <v>0</v>
      </c>
      <c r="AM46" s="27">
        <f>('raw data'!AL46/'raw data'!$CH46)*100</f>
        <v>0</v>
      </c>
      <c r="AN46" s="27">
        <f>('raw data'!AM46/'raw data'!$CH46)*100</f>
        <v>0</v>
      </c>
      <c r="AO46" s="27">
        <f>('raw data'!AN46/'raw data'!$CH46)*100</f>
        <v>0</v>
      </c>
      <c r="AP46" s="27">
        <f>('raw data'!AO46/'raw data'!$CH46)*100</f>
        <v>0</v>
      </c>
      <c r="AQ46" s="27">
        <f>('raw data'!AP46/'raw data'!$CH46)*100</f>
        <v>0</v>
      </c>
      <c r="AR46" s="27">
        <f>('raw data'!AQ46/'raw data'!$CH46)*100</f>
        <v>0</v>
      </c>
      <c r="AS46" s="27">
        <f>('raw data'!AR46/'raw data'!$CH46)*100</f>
        <v>0.3546099290780142</v>
      </c>
      <c r="AT46" s="27">
        <f>('raw data'!AS46/'raw data'!$CH46)*100</f>
        <v>0</v>
      </c>
      <c r="AU46" s="27">
        <f>('raw data'!AT46/'raw data'!$CH46)*100</f>
        <v>0</v>
      </c>
      <c r="AV46" s="27">
        <f>('raw data'!AU46/'raw data'!$CH46)*100</f>
        <v>0</v>
      </c>
      <c r="AW46" s="27">
        <f>('raw data'!AV46/'raw data'!$CH46)*100</f>
        <v>0</v>
      </c>
      <c r="AX46" s="27">
        <f>('raw data'!AW46/'raw data'!$CH46)*100</f>
        <v>0</v>
      </c>
      <c r="AY46" s="27">
        <f>('raw data'!AX46/'raw data'!$CH46)*100</f>
        <v>0</v>
      </c>
      <c r="AZ46" s="27">
        <f>('raw data'!AY46/'raw data'!$CH46)*100</f>
        <v>0</v>
      </c>
      <c r="BA46" s="27">
        <f>('raw data'!AZ46/'raw data'!$CH46)*100</f>
        <v>0</v>
      </c>
      <c r="BB46" s="27">
        <f>('raw data'!BA46/'raw data'!$CH46)*100</f>
        <v>0</v>
      </c>
      <c r="BC46" s="27">
        <f>('raw data'!BB46/'raw data'!$CH46)*100</f>
        <v>0</v>
      </c>
      <c r="BD46" s="27">
        <f>('raw data'!BC46/'raw data'!$CH46)*100</f>
        <v>0</v>
      </c>
      <c r="BE46" s="27">
        <f>('raw data'!BD46/'raw data'!$CH46)*100</f>
        <v>0</v>
      </c>
      <c r="BF46" s="27">
        <f>('raw data'!BE46/'raw data'!$CH46)*100</f>
        <v>0</v>
      </c>
      <c r="BG46" s="27">
        <f>('raw data'!BF46/'raw data'!$CH46)*100</f>
        <v>0.3546099290780142</v>
      </c>
      <c r="BH46" s="27">
        <f>('raw data'!BG46/'raw data'!$CH46)*100</f>
        <v>0</v>
      </c>
      <c r="BI46" s="27">
        <f>('raw data'!BH46/'raw data'!$CH46)*100</f>
        <v>0</v>
      </c>
      <c r="BJ46" s="27">
        <f>('raw data'!BI46/'raw data'!$CH46)*100</f>
        <v>0</v>
      </c>
      <c r="BK46" s="27">
        <f>('raw data'!BJ46/'raw data'!$CH46)*100</f>
        <v>0</v>
      </c>
      <c r="BL46" s="27">
        <f>('raw data'!BK46/'raw data'!$CH46)*100</f>
        <v>0</v>
      </c>
      <c r="BM46" s="27">
        <f>('raw data'!BL46/'raw data'!$CH46)*100</f>
        <v>0</v>
      </c>
      <c r="BN46" s="27">
        <f>('raw data'!BM46/'raw data'!$CH46)*100</f>
        <v>0</v>
      </c>
      <c r="BO46" s="27">
        <f>('raw data'!BN46/'raw data'!$CH46)*100</f>
        <v>0</v>
      </c>
      <c r="BP46" s="27">
        <f>('raw data'!BO46/'raw data'!$CH46)*100</f>
        <v>0</v>
      </c>
      <c r="BQ46" s="27">
        <f>('raw data'!BP46/'raw data'!$CH46)*100</f>
        <v>0</v>
      </c>
      <c r="BR46" s="27">
        <f>('raw data'!BQ46/'raw data'!$CH46)*100</f>
        <v>0</v>
      </c>
      <c r="BS46" s="27">
        <f>('raw data'!BR46/'raw data'!$CH46)*100</f>
        <v>0</v>
      </c>
      <c r="BT46" s="27">
        <f>('raw data'!BS46/'raw data'!$CH46)*100</f>
        <v>0</v>
      </c>
      <c r="BU46" s="27">
        <f>('raw data'!BT46/'raw data'!$CH46)*100</f>
        <v>0</v>
      </c>
      <c r="BV46" s="27">
        <f>('raw data'!BU46/'raw data'!$CH46)*100</f>
        <v>0</v>
      </c>
      <c r="BW46" s="27">
        <f>('raw data'!BV46/'raw data'!$CH46)*100</f>
        <v>0</v>
      </c>
      <c r="BX46" s="27">
        <f>('raw data'!BW46/'raw data'!$CH46)*100</f>
        <v>0</v>
      </c>
      <c r="BY46" s="27">
        <f>('raw data'!BX46/'raw data'!$CH46)*100</f>
        <v>0</v>
      </c>
      <c r="BZ46" s="27">
        <f>('raw data'!BY46/'raw data'!$CH46)*100</f>
        <v>0</v>
      </c>
      <c r="CA46" s="27">
        <f>('raw data'!BZ46/'raw data'!$CH46)*100</f>
        <v>0</v>
      </c>
      <c r="CB46" s="27">
        <f>('raw data'!CA46/'raw data'!$CH46)*100</f>
        <v>0</v>
      </c>
      <c r="CC46" s="27">
        <f>('raw data'!CB46/'raw data'!$CH46)*100</f>
        <v>0.3546099290780142</v>
      </c>
      <c r="CD46" s="27">
        <f>('raw data'!CC46/'raw data'!$CH46)*100</f>
        <v>0</v>
      </c>
      <c r="CE46" s="27">
        <f>('raw data'!CD46/'raw data'!$CH46)*100</f>
        <v>0</v>
      </c>
      <c r="CF46" s="27">
        <f>('raw data'!CE46/'raw data'!$CH46)*100</f>
        <v>0</v>
      </c>
      <c r="CG46" s="27">
        <f>('raw data'!CF46/'raw data'!$CH46)*100</f>
        <v>0</v>
      </c>
      <c r="CH46" s="27">
        <f>('raw data'!CI46/'raw data'!$CH46)*100</f>
        <v>11.347517730496454</v>
      </c>
      <c r="CI46" s="27">
        <f>('raw data'!CJ46/'raw data'!$CH46)*100</f>
        <v>90.425531914893625</v>
      </c>
      <c r="CJ46" s="27">
        <f>('raw data'!CK46/'raw data'!$CH46)*100</f>
        <v>15.602836879432624</v>
      </c>
      <c r="CK46" s="27">
        <f>('raw data'!CL46/'raw data'!$CH46)*100</f>
        <v>3.1914893617021276</v>
      </c>
      <c r="CL46" s="27">
        <f>('raw data'!CM46/'raw data'!$CH46)*100</f>
        <v>0.3546099290780142</v>
      </c>
      <c r="CM46" s="27">
        <f>('raw data'!CN46/'raw data'!$CH46)*100</f>
        <v>0</v>
      </c>
      <c r="CN46" s="27">
        <f>('raw data'!CO46/'raw data'!$CH46)*100</f>
        <v>2.1276595744680851</v>
      </c>
      <c r="CO46" s="27">
        <f>('raw data'!CP46/'raw data'!$CH46)*100</f>
        <v>0.70921985815602839</v>
      </c>
      <c r="CP46" s="27">
        <f>('raw data'!CQ46/'raw data'!$CH46)*100</f>
        <v>7.4468085106382977</v>
      </c>
      <c r="CQ46" s="27">
        <f>('raw data'!CR46/'raw data'!$CH46)*100</f>
        <v>0.70921985815602839</v>
      </c>
      <c r="CR46" s="27">
        <f>('raw data'!CS46/'raw data'!$CH46)*100</f>
        <v>5.3191489361702127</v>
      </c>
      <c r="CS46" s="27">
        <f>('raw data'!CT46/'raw data'!$CH46)*100</f>
        <v>0</v>
      </c>
      <c r="CT46" s="27">
        <f>('raw data'!CU46/'raw data'!$CH46)*100</f>
        <v>1.4184397163120568</v>
      </c>
      <c r="CU46" s="27">
        <f>('raw data'!CV46/'raw data'!$CH46)*100</f>
        <v>0</v>
      </c>
      <c r="CV46" s="27">
        <f>('raw data'!CW46/'raw data'!$CH46)*100</f>
        <v>0</v>
      </c>
      <c r="CW46" s="27">
        <f>('raw data'!CX46/'raw data'!$CH46)*100</f>
        <v>0</v>
      </c>
      <c r="CX46" s="27">
        <f>('raw data'!CY46/'raw data'!$CH46)*100</f>
        <v>0</v>
      </c>
      <c r="CY46" s="27">
        <f>('raw data'!CZ46/'raw data'!$CH46)*100</f>
        <v>0</v>
      </c>
      <c r="CZ46" s="27">
        <f>('raw data'!DA46/'raw data'!$CH46)*100</f>
        <v>0</v>
      </c>
      <c r="DA46" s="27">
        <f>('raw data'!DB46/'raw data'!$CH46)*100</f>
        <v>0</v>
      </c>
      <c r="DB46" s="27">
        <f>('raw data'!DC46/'raw data'!$CH46)*100</f>
        <v>169.50354609929076</v>
      </c>
      <c r="DC46" s="27">
        <f>('raw data'!DD46/'raw data'!$CH46)*100</f>
        <v>0.3546099290780142</v>
      </c>
      <c r="DD46" s="27">
        <f>('raw data'!DE46/'raw data'!$CH46)*100</f>
        <v>1.0638297872340425</v>
      </c>
      <c r="DE46" s="27">
        <f>('raw data'!DF46/'raw data'!$CH46)*100</f>
        <v>133.68794326241135</v>
      </c>
      <c r="DF46" s="2">
        <v>11.631205673758863</v>
      </c>
      <c r="DG46" s="2">
        <v>8.1418439716312054</v>
      </c>
    </row>
    <row r="47" spans="1:111" x14ac:dyDescent="0.15">
      <c r="A47" s="13" t="s">
        <v>92</v>
      </c>
      <c r="B47" s="13">
        <v>1675</v>
      </c>
      <c r="C47" s="23">
        <v>36.700000000000003</v>
      </c>
      <c r="D47" s="27">
        <f>('raw data'!C47/'raw data'!CH47)*100</f>
        <v>0.36231884057971014</v>
      </c>
      <c r="E47" s="27">
        <f>('raw data'!D47/'raw data'!CH47)*100</f>
        <v>0</v>
      </c>
      <c r="F47" s="27">
        <f>('raw data'!E47/'raw data'!CH47)*100</f>
        <v>0</v>
      </c>
      <c r="G47" s="27">
        <f>('raw data'!F47/'raw data'!CH47)*100</f>
        <v>0.36231884057971014</v>
      </c>
      <c r="H47" s="27">
        <f>('raw data'!G47/'raw data'!CH47)*100</f>
        <v>31.884057971014489</v>
      </c>
      <c r="I47" s="27">
        <f>('raw data'!H47/'raw data'!CH47)*100</f>
        <v>30.434782608695656</v>
      </c>
      <c r="J47" s="27">
        <f>('raw data'!I47/'raw data'!$CH47)*100</f>
        <v>0.72463768115942029</v>
      </c>
      <c r="K47" s="27">
        <f>('raw data'!J47/'raw data'!$CH47)*100</f>
        <v>3.6231884057971016</v>
      </c>
      <c r="L47" s="27">
        <f>('raw data'!K47/'raw data'!$CH47)*100</f>
        <v>0</v>
      </c>
      <c r="M47" s="27">
        <f>('raw data'!L47/'raw data'!$CH47)*100</f>
        <v>0</v>
      </c>
      <c r="N47" s="27">
        <f>('raw data'!M47/'raw data'!$CH47)*100</f>
        <v>3.2608695652173911</v>
      </c>
      <c r="O47" s="27">
        <f>('raw data'!N47/'raw data'!$CH47)*100</f>
        <v>0.72463768115942029</v>
      </c>
      <c r="P47" s="27">
        <f>('raw data'!O47/'raw data'!$CH47)*100</f>
        <v>1.8115942028985508</v>
      </c>
      <c r="Q47" s="27">
        <f>('raw data'!P47/'raw data'!$CH47)*100</f>
        <v>0.36231884057971014</v>
      </c>
      <c r="R47" s="27">
        <f>('raw data'!Q47/'raw data'!$CH47)*100</f>
        <v>0.36231884057971014</v>
      </c>
      <c r="S47" s="27">
        <f>('raw data'!R47/'raw data'!$CH47)*100</f>
        <v>2.8985507246376812</v>
      </c>
      <c r="T47" s="27">
        <f>('raw data'!S47/'raw data'!$CH47)*100</f>
        <v>0.72463768115942029</v>
      </c>
      <c r="U47" s="27">
        <f>('raw data'!T47/'raw data'!$CH47)*100</f>
        <v>1.4492753623188406</v>
      </c>
      <c r="V47" s="27">
        <f>('raw data'!U47/'raw data'!$CH47)*100</f>
        <v>0.72463768115942029</v>
      </c>
      <c r="W47" s="27">
        <f>('raw data'!V47/'raw data'!$CH47)*100</f>
        <v>0</v>
      </c>
      <c r="X47" s="27">
        <f>('raw data'!W47/'raw data'!$CH47)*100</f>
        <v>0.36231884057971014</v>
      </c>
      <c r="Y47" s="27">
        <f>('raw data'!X47/'raw data'!$CH47)*100</f>
        <v>0.36231884057971014</v>
      </c>
      <c r="Z47" s="27">
        <f>('raw data'!Y47/'raw data'!$CH47)*100</f>
        <v>0.72463768115942029</v>
      </c>
      <c r="AA47" s="27">
        <f>('raw data'!Z47/'raw data'!$CH47)*100</f>
        <v>0</v>
      </c>
      <c r="AB47" s="27">
        <f>('raw data'!AA47/'raw data'!$CH47)*100</f>
        <v>0.72463768115942029</v>
      </c>
      <c r="AC47" s="27">
        <f>('raw data'!AB47/'raw data'!$CH47)*100</f>
        <v>0</v>
      </c>
      <c r="AD47" s="27">
        <f>('raw data'!AC47/'raw data'!$CH47)*100</f>
        <v>1.8115942028985508</v>
      </c>
      <c r="AE47" s="27">
        <f>('raw data'!AD47/'raw data'!$CH47)*100</f>
        <v>3.2608695652173911</v>
      </c>
      <c r="AF47" s="27">
        <f>('raw data'!AE47/'raw data'!$CH47)*100</f>
        <v>0.72463768115942029</v>
      </c>
      <c r="AG47" s="27">
        <f>('raw data'!AF47/'raw data'!$CH47)*100</f>
        <v>0</v>
      </c>
      <c r="AH47" s="27">
        <f>('raw data'!AG47/'raw data'!$CH47)*100</f>
        <v>1.8115942028985508</v>
      </c>
      <c r="AI47" s="27">
        <f>('raw data'!AH47/'raw data'!$CH47)*100</f>
        <v>0.36231884057971014</v>
      </c>
      <c r="AJ47" s="27">
        <f>('raw data'!AI47/'raw data'!$CH47)*100</f>
        <v>0.36231884057971014</v>
      </c>
      <c r="AK47" s="27">
        <f>('raw data'!AJ47/'raw data'!$CH47)*100</f>
        <v>0.36231884057971014</v>
      </c>
      <c r="AL47" s="27">
        <f>('raw data'!AK47/'raw data'!$CH47)*100</f>
        <v>0</v>
      </c>
      <c r="AM47" s="27">
        <f>('raw data'!AL47/'raw data'!$CH47)*100</f>
        <v>0</v>
      </c>
      <c r="AN47" s="27">
        <f>('raw data'!AM47/'raw data'!$CH47)*100</f>
        <v>0</v>
      </c>
      <c r="AO47" s="27">
        <f>('raw data'!AN47/'raw data'!$CH47)*100</f>
        <v>0</v>
      </c>
      <c r="AP47" s="27">
        <f>('raw data'!AO47/'raw data'!$CH47)*100</f>
        <v>0</v>
      </c>
      <c r="AQ47" s="27">
        <f>('raw data'!AP47/'raw data'!$CH47)*100</f>
        <v>0.36231884057971014</v>
      </c>
      <c r="AR47" s="27">
        <f>('raw data'!AQ47/'raw data'!$CH47)*100</f>
        <v>0</v>
      </c>
      <c r="AS47" s="27">
        <f>('raw data'!AR47/'raw data'!$CH47)*100</f>
        <v>0</v>
      </c>
      <c r="AT47" s="27">
        <f>('raw data'!AS47/'raw data'!$CH47)*100</f>
        <v>0</v>
      </c>
      <c r="AU47" s="27">
        <f>('raw data'!AT47/'raw data'!$CH47)*100</f>
        <v>0</v>
      </c>
      <c r="AV47" s="27">
        <f>('raw data'!AU47/'raw data'!$CH47)*100</f>
        <v>0</v>
      </c>
      <c r="AW47" s="27">
        <f>('raw data'!AV47/'raw data'!$CH47)*100</f>
        <v>0</v>
      </c>
      <c r="AX47" s="27">
        <f>('raw data'!AW47/'raw data'!$CH47)*100</f>
        <v>0</v>
      </c>
      <c r="AY47" s="27">
        <f>('raw data'!AX47/'raw data'!$CH47)*100</f>
        <v>0</v>
      </c>
      <c r="AZ47" s="27">
        <f>('raw data'!AY47/'raw data'!$CH47)*100</f>
        <v>0</v>
      </c>
      <c r="BA47" s="27">
        <f>('raw data'!AZ47/'raw data'!$CH47)*100</f>
        <v>0</v>
      </c>
      <c r="BB47" s="27">
        <f>('raw data'!BA47/'raw data'!$CH47)*100</f>
        <v>0</v>
      </c>
      <c r="BC47" s="27">
        <f>('raw data'!BB47/'raw data'!$CH47)*100</f>
        <v>0</v>
      </c>
      <c r="BD47" s="27">
        <f>('raw data'!BC47/'raw data'!$CH47)*100</f>
        <v>0</v>
      </c>
      <c r="BE47" s="27">
        <f>('raw data'!BD47/'raw data'!$CH47)*100</f>
        <v>0</v>
      </c>
      <c r="BF47" s="27">
        <f>('raw data'!BE47/'raw data'!$CH47)*100</f>
        <v>0</v>
      </c>
      <c r="BG47" s="27">
        <f>('raw data'!BF47/'raw data'!$CH47)*100</f>
        <v>0.36231884057971014</v>
      </c>
      <c r="BH47" s="27">
        <f>('raw data'!BG47/'raw data'!$CH47)*100</f>
        <v>0</v>
      </c>
      <c r="BI47" s="27">
        <f>('raw data'!BH47/'raw data'!$CH47)*100</f>
        <v>0</v>
      </c>
      <c r="BJ47" s="27">
        <f>('raw data'!BI47/'raw data'!$CH47)*100</f>
        <v>0</v>
      </c>
      <c r="BK47" s="27">
        <f>('raw data'!BJ47/'raw data'!$CH47)*100</f>
        <v>0</v>
      </c>
      <c r="BL47" s="27">
        <f>('raw data'!BK47/'raw data'!$CH47)*100</f>
        <v>0</v>
      </c>
      <c r="BM47" s="27">
        <f>('raw data'!BL47/'raw data'!$CH47)*100</f>
        <v>0</v>
      </c>
      <c r="BN47" s="27">
        <f>('raw data'!BM47/'raw data'!$CH47)*100</f>
        <v>0</v>
      </c>
      <c r="BO47" s="27">
        <f>('raw data'!BN47/'raw data'!$CH47)*100</f>
        <v>0</v>
      </c>
      <c r="BP47" s="27">
        <f>('raw data'!BO47/'raw data'!$CH47)*100</f>
        <v>0</v>
      </c>
      <c r="BQ47" s="27">
        <f>('raw data'!BP47/'raw data'!$CH47)*100</f>
        <v>0</v>
      </c>
      <c r="BR47" s="27">
        <f>('raw data'!BQ47/'raw data'!$CH47)*100</f>
        <v>0</v>
      </c>
      <c r="BS47" s="27">
        <f>('raw data'!BR47/'raw data'!$CH47)*100</f>
        <v>0</v>
      </c>
      <c r="BT47" s="27">
        <f>('raw data'!BS47/'raw data'!$CH47)*100</f>
        <v>0</v>
      </c>
      <c r="BU47" s="27">
        <f>('raw data'!BT47/'raw data'!$CH47)*100</f>
        <v>0</v>
      </c>
      <c r="BV47" s="27">
        <f>('raw data'!BU47/'raw data'!$CH47)*100</f>
        <v>0.72463768115942029</v>
      </c>
      <c r="BW47" s="27">
        <f>('raw data'!BV47/'raw data'!$CH47)*100</f>
        <v>0</v>
      </c>
      <c r="BX47" s="27">
        <f>('raw data'!BW47/'raw data'!$CH47)*100</f>
        <v>0</v>
      </c>
      <c r="BY47" s="27">
        <f>('raw data'!BX47/'raw data'!$CH47)*100</f>
        <v>0</v>
      </c>
      <c r="BZ47" s="27">
        <f>('raw data'!BY47/'raw data'!$CH47)*100</f>
        <v>0</v>
      </c>
      <c r="CA47" s="27">
        <f>('raw data'!BZ47/'raw data'!$CH47)*100</f>
        <v>0</v>
      </c>
      <c r="CB47" s="27">
        <f>('raw data'!CA47/'raw data'!$CH47)*100</f>
        <v>0</v>
      </c>
      <c r="CC47" s="27">
        <f>('raw data'!CB47/'raw data'!$CH47)*100</f>
        <v>0</v>
      </c>
      <c r="CD47" s="27">
        <f>('raw data'!CC47/'raw data'!$CH47)*100</f>
        <v>0</v>
      </c>
      <c r="CE47" s="27">
        <f>('raw data'!CD47/'raw data'!$CH47)*100</f>
        <v>0</v>
      </c>
      <c r="CF47" s="27">
        <f>('raw data'!CE47/'raw data'!$CH47)*100</f>
        <v>0</v>
      </c>
      <c r="CG47" s="27">
        <f>('raw data'!CF47/'raw data'!$CH47)*100</f>
        <v>0</v>
      </c>
      <c r="CH47" s="27">
        <f>('raw data'!CI47/'raw data'!$CH47)*100</f>
        <v>7.9710144927536222</v>
      </c>
      <c r="CI47" s="27">
        <f>('raw data'!CJ47/'raw data'!$CH47)*100</f>
        <v>140.57971014492753</v>
      </c>
      <c r="CJ47" s="27">
        <f>('raw data'!CK47/'raw data'!$CH47)*100</f>
        <v>20.652173913043477</v>
      </c>
      <c r="CK47" s="27">
        <f>('raw data'!CL47/'raw data'!$CH47)*100</f>
        <v>2.1739130434782608</v>
      </c>
      <c r="CL47" s="27">
        <f>('raw data'!CM47/'raw data'!$CH47)*100</f>
        <v>0</v>
      </c>
      <c r="CM47" s="27">
        <f>('raw data'!CN47/'raw data'!$CH47)*100</f>
        <v>0</v>
      </c>
      <c r="CN47" s="27">
        <f>('raw data'!CO47/'raw data'!$CH47)*100</f>
        <v>2.1739130434782608</v>
      </c>
      <c r="CO47" s="27">
        <f>('raw data'!CP47/'raw data'!$CH47)*100</f>
        <v>0</v>
      </c>
      <c r="CP47" s="27">
        <f>('raw data'!CQ47/'raw data'!$CH47)*100</f>
        <v>4.3478260869565215</v>
      </c>
      <c r="CQ47" s="27">
        <f>('raw data'!CR47/'raw data'!$CH47)*100</f>
        <v>1.0869565217391304</v>
      </c>
      <c r="CR47" s="27">
        <f>('raw data'!CS47/'raw data'!$CH47)*100</f>
        <v>2.5362318840579712</v>
      </c>
      <c r="CS47" s="27">
        <f>('raw data'!CT47/'raw data'!$CH47)*100</f>
        <v>0</v>
      </c>
      <c r="CT47" s="27">
        <f>('raw data'!CU47/'raw data'!$CH47)*100</f>
        <v>0.72463768115942029</v>
      </c>
      <c r="CU47" s="27">
        <f>('raw data'!CV47/'raw data'!$CH47)*100</f>
        <v>0</v>
      </c>
      <c r="CV47" s="27">
        <f>('raw data'!CW47/'raw data'!$CH47)*100</f>
        <v>0</v>
      </c>
      <c r="CW47" s="27">
        <f>('raw data'!CX47/'raw data'!$CH47)*100</f>
        <v>0</v>
      </c>
      <c r="CX47" s="27">
        <f>('raw data'!CY47/'raw data'!$CH47)*100</f>
        <v>0</v>
      </c>
      <c r="CY47" s="27">
        <f>('raw data'!CZ47/'raw data'!$CH47)*100</f>
        <v>0</v>
      </c>
      <c r="CZ47" s="27">
        <f>('raw data'!DA47/'raw data'!$CH47)*100</f>
        <v>0</v>
      </c>
      <c r="DA47" s="27">
        <f>('raw data'!DB47/'raw data'!$CH47)*100</f>
        <v>1.0869565217391304</v>
      </c>
      <c r="DB47" s="27">
        <f>('raw data'!DC47/'raw data'!$CH47)*100</f>
        <v>153.98550724637681</v>
      </c>
      <c r="DC47" s="27">
        <f>('raw data'!DD47/'raw data'!$CH47)*100</f>
        <v>0</v>
      </c>
      <c r="DD47" s="27">
        <f>('raw data'!DE47/'raw data'!$CH47)*100</f>
        <v>0</v>
      </c>
      <c r="DE47" s="27">
        <f>('raw data'!DF47/'raw data'!$CH47)*100</f>
        <v>163.76811594202897</v>
      </c>
      <c r="DF47" s="2">
        <v>8.4343074364457102</v>
      </c>
      <c r="DG47" s="2">
        <v>8.4343074364457102</v>
      </c>
    </row>
    <row r="48" spans="1:111" x14ac:dyDescent="0.15">
      <c r="A48" s="13" t="s">
        <v>92</v>
      </c>
      <c r="B48" s="13">
        <v>1665</v>
      </c>
      <c r="C48" s="23">
        <v>37.5</v>
      </c>
      <c r="D48" s="27">
        <f>('raw data'!C48/'raw data'!CH48)*100</f>
        <v>0.36630036630036628</v>
      </c>
      <c r="E48" s="27">
        <f>('raw data'!D48/'raw data'!CH48)*100</f>
        <v>0</v>
      </c>
      <c r="F48" s="27">
        <f>('raw data'!E48/'raw data'!CH48)*100</f>
        <v>0.36630036630036628</v>
      </c>
      <c r="G48" s="27">
        <f>('raw data'!F48/'raw data'!CH48)*100</f>
        <v>1.8315018315018317</v>
      </c>
      <c r="H48" s="27">
        <f>('raw data'!G48/'raw data'!CH48)*100</f>
        <v>39.194139194139197</v>
      </c>
      <c r="I48" s="27">
        <f>('raw data'!H48/'raw data'!CH48)*100</f>
        <v>28.937728937728942</v>
      </c>
      <c r="J48" s="27">
        <f>('raw data'!I48/'raw data'!$CH48)*100</f>
        <v>1.8315018315018317</v>
      </c>
      <c r="K48" s="27">
        <f>('raw data'!J48/'raw data'!$CH48)*100</f>
        <v>1.8315018315018317</v>
      </c>
      <c r="L48" s="27">
        <f>('raw data'!K48/'raw data'!$CH48)*100</f>
        <v>0.73260073260073255</v>
      </c>
      <c r="M48" s="27">
        <f>('raw data'!L48/'raw data'!$CH48)*100</f>
        <v>0.73260073260073255</v>
      </c>
      <c r="N48" s="27">
        <f>('raw data'!M48/'raw data'!$CH48)*100</f>
        <v>1.8315018315018317</v>
      </c>
      <c r="O48" s="27">
        <f>('raw data'!N48/'raw data'!$CH48)*100</f>
        <v>0.36630036630036628</v>
      </c>
      <c r="P48" s="27">
        <f>('raw data'!O48/'raw data'!$CH48)*100</f>
        <v>1.8315018315018317</v>
      </c>
      <c r="Q48" s="27">
        <f>('raw data'!P48/'raw data'!$CH48)*100</f>
        <v>0</v>
      </c>
      <c r="R48" s="27">
        <f>('raw data'!Q48/'raw data'!$CH48)*100</f>
        <v>0</v>
      </c>
      <c r="S48" s="27">
        <f>('raw data'!R48/'raw data'!$CH48)*100</f>
        <v>1.098901098901099</v>
      </c>
      <c r="T48" s="27">
        <f>('raw data'!S48/'raw data'!$CH48)*100</f>
        <v>1.8315018315018317</v>
      </c>
      <c r="U48" s="27">
        <f>('raw data'!T48/'raw data'!$CH48)*100</f>
        <v>0.36630036630036628</v>
      </c>
      <c r="V48" s="27">
        <f>('raw data'!U48/'raw data'!$CH48)*100</f>
        <v>0.36630036630036628</v>
      </c>
      <c r="W48" s="27">
        <f>('raw data'!V48/'raw data'!$CH48)*100</f>
        <v>0</v>
      </c>
      <c r="X48" s="27">
        <f>('raw data'!W48/'raw data'!$CH48)*100</f>
        <v>0</v>
      </c>
      <c r="Y48" s="27">
        <f>('raw data'!X48/'raw data'!$CH48)*100</f>
        <v>0</v>
      </c>
      <c r="Z48" s="27">
        <f>('raw data'!Y48/'raw data'!$CH48)*100</f>
        <v>0</v>
      </c>
      <c r="AA48" s="27">
        <f>('raw data'!Z48/'raw data'!$CH48)*100</f>
        <v>0</v>
      </c>
      <c r="AB48" s="27">
        <f>('raw data'!AA48/'raw data'!$CH48)*100</f>
        <v>0.36630036630036628</v>
      </c>
      <c r="AC48" s="27">
        <f>('raw data'!AB48/'raw data'!$CH48)*100</f>
        <v>0</v>
      </c>
      <c r="AD48" s="27">
        <f>('raw data'!AC48/'raw data'!$CH48)*100</f>
        <v>0.73260073260073255</v>
      </c>
      <c r="AE48" s="27">
        <f>('raw data'!AD48/'raw data'!$CH48)*100</f>
        <v>1.4652014652014651</v>
      </c>
      <c r="AF48" s="27">
        <f>('raw data'!AE48/'raw data'!$CH48)*100</f>
        <v>1.098901098901099</v>
      </c>
      <c r="AG48" s="27">
        <f>('raw data'!AF48/'raw data'!$CH48)*100</f>
        <v>0</v>
      </c>
      <c r="AH48" s="27">
        <f>('raw data'!AG48/'raw data'!$CH48)*100</f>
        <v>1.8315018315018317</v>
      </c>
      <c r="AI48" s="27">
        <f>('raw data'!AH48/'raw data'!$CH48)*100</f>
        <v>0.36630036630036628</v>
      </c>
      <c r="AJ48" s="27">
        <f>('raw data'!AI48/'raw data'!$CH48)*100</f>
        <v>0.73260073260073255</v>
      </c>
      <c r="AK48" s="27">
        <f>('raw data'!AJ48/'raw data'!$CH48)*100</f>
        <v>0</v>
      </c>
      <c r="AL48" s="27">
        <f>('raw data'!AK48/'raw data'!$CH48)*100</f>
        <v>0</v>
      </c>
      <c r="AM48" s="27">
        <f>('raw data'!AL48/'raw data'!$CH48)*100</f>
        <v>0</v>
      </c>
      <c r="AN48" s="27">
        <f>('raw data'!AM48/'raw data'!$CH48)*100</f>
        <v>0</v>
      </c>
      <c r="AO48" s="27">
        <f>('raw data'!AN48/'raw data'!$CH48)*100</f>
        <v>0</v>
      </c>
      <c r="AP48" s="27">
        <f>('raw data'!AO48/'raw data'!$CH48)*100</f>
        <v>0</v>
      </c>
      <c r="AQ48" s="27">
        <f>('raw data'!AP48/'raw data'!$CH48)*100</f>
        <v>0.36630036630036628</v>
      </c>
      <c r="AR48" s="27">
        <f>('raw data'!AQ48/'raw data'!$CH48)*100</f>
        <v>0</v>
      </c>
      <c r="AS48" s="27">
        <f>('raw data'!AR48/'raw data'!$CH48)*100</f>
        <v>0</v>
      </c>
      <c r="AT48" s="27">
        <f>('raw data'!AS48/'raw data'!$CH48)*100</f>
        <v>0</v>
      </c>
      <c r="AU48" s="27">
        <f>('raw data'!AT48/'raw data'!$CH48)*100</f>
        <v>0</v>
      </c>
      <c r="AV48" s="27">
        <f>('raw data'!AU48/'raw data'!$CH48)*100</f>
        <v>0</v>
      </c>
      <c r="AW48" s="27">
        <f>('raw data'!AV48/'raw data'!$CH48)*100</f>
        <v>0</v>
      </c>
      <c r="AX48" s="27">
        <f>('raw data'!AW48/'raw data'!$CH48)*100</f>
        <v>0</v>
      </c>
      <c r="AY48" s="27">
        <f>('raw data'!AX48/'raw data'!$CH48)*100</f>
        <v>0</v>
      </c>
      <c r="AZ48" s="27">
        <f>('raw data'!AY48/'raw data'!$CH48)*100</f>
        <v>0</v>
      </c>
      <c r="BA48" s="27">
        <f>('raw data'!AZ48/'raw data'!$CH48)*100</f>
        <v>0</v>
      </c>
      <c r="BB48" s="27">
        <f>('raw data'!BA48/'raw data'!$CH48)*100</f>
        <v>0</v>
      </c>
      <c r="BC48" s="27">
        <f>('raw data'!BB48/'raw data'!$CH48)*100</f>
        <v>0</v>
      </c>
      <c r="BD48" s="27">
        <f>('raw data'!BC48/'raw data'!$CH48)*100</f>
        <v>0</v>
      </c>
      <c r="BE48" s="27">
        <f>('raw data'!BD48/'raw data'!$CH48)*100</f>
        <v>0</v>
      </c>
      <c r="BF48" s="27">
        <f>('raw data'!BE48/'raw data'!$CH48)*100</f>
        <v>0</v>
      </c>
      <c r="BG48" s="27">
        <f>('raw data'!BF48/'raw data'!$CH48)*100</f>
        <v>0</v>
      </c>
      <c r="BH48" s="27">
        <f>('raw data'!BG48/'raw data'!$CH48)*100</f>
        <v>0</v>
      </c>
      <c r="BI48" s="27">
        <f>('raw data'!BH48/'raw data'!$CH48)*100</f>
        <v>0</v>
      </c>
      <c r="BJ48" s="27">
        <f>('raw data'!BI48/'raw data'!$CH48)*100</f>
        <v>0</v>
      </c>
      <c r="BK48" s="27">
        <f>('raw data'!BJ48/'raw data'!$CH48)*100</f>
        <v>0</v>
      </c>
      <c r="BL48" s="27">
        <f>('raw data'!BK48/'raw data'!$CH48)*100</f>
        <v>0</v>
      </c>
      <c r="BM48" s="27">
        <f>('raw data'!BL48/'raw data'!$CH48)*100</f>
        <v>0</v>
      </c>
      <c r="BN48" s="27">
        <f>('raw data'!BM48/'raw data'!$CH48)*100</f>
        <v>0</v>
      </c>
      <c r="BO48" s="27">
        <f>('raw data'!BN48/'raw data'!$CH48)*100</f>
        <v>0</v>
      </c>
      <c r="BP48" s="27">
        <f>('raw data'!BO48/'raw data'!$CH48)*100</f>
        <v>0</v>
      </c>
      <c r="BQ48" s="27">
        <f>('raw data'!BP48/'raw data'!$CH48)*100</f>
        <v>0</v>
      </c>
      <c r="BR48" s="27">
        <f>('raw data'!BQ48/'raw data'!$CH48)*100</f>
        <v>0</v>
      </c>
      <c r="BS48" s="27">
        <f>('raw data'!BR48/'raw data'!$CH48)*100</f>
        <v>0</v>
      </c>
      <c r="BT48" s="27">
        <f>('raw data'!BS48/'raw data'!$CH48)*100</f>
        <v>0</v>
      </c>
      <c r="BU48" s="27">
        <f>('raw data'!BT48/'raw data'!$CH48)*100</f>
        <v>0</v>
      </c>
      <c r="BV48" s="27">
        <f>('raw data'!BU48/'raw data'!$CH48)*100</f>
        <v>0</v>
      </c>
      <c r="BW48" s="27">
        <f>('raw data'!BV48/'raw data'!$CH48)*100</f>
        <v>0</v>
      </c>
      <c r="BX48" s="27">
        <f>('raw data'!BW48/'raw data'!$CH48)*100</f>
        <v>0</v>
      </c>
      <c r="BY48" s="27">
        <f>('raw data'!BX48/'raw data'!$CH48)*100</f>
        <v>0</v>
      </c>
      <c r="BZ48" s="27">
        <f>('raw data'!BY48/'raw data'!$CH48)*100</f>
        <v>0</v>
      </c>
      <c r="CA48" s="27">
        <f>('raw data'!BZ48/'raw data'!$CH48)*100</f>
        <v>0</v>
      </c>
      <c r="CB48" s="27">
        <f>('raw data'!CA48/'raw data'!$CH48)*100</f>
        <v>0</v>
      </c>
      <c r="CC48" s="27">
        <f>('raw data'!CB48/'raw data'!$CH48)*100</f>
        <v>0.36630036630036628</v>
      </c>
      <c r="CD48" s="27">
        <f>('raw data'!CC48/'raw data'!$CH48)*100</f>
        <v>0</v>
      </c>
      <c r="CE48" s="27">
        <f>('raw data'!CD48/'raw data'!$CH48)*100</f>
        <v>0</v>
      </c>
      <c r="CF48" s="27">
        <f>('raw data'!CE48/'raw data'!$CH48)*100</f>
        <v>0</v>
      </c>
      <c r="CG48" s="27">
        <f>('raw data'!CF48/'raw data'!$CH48)*100</f>
        <v>0</v>
      </c>
      <c r="CH48" s="27">
        <f>('raw data'!CI48/'raw data'!$CH48)*100</f>
        <v>9.1575091575091569</v>
      </c>
      <c r="CI48" s="27">
        <f>('raw data'!CJ48/'raw data'!$CH48)*100</f>
        <v>104.02930402930404</v>
      </c>
      <c r="CJ48" s="27">
        <f>('raw data'!CK48/'raw data'!$CH48)*100</f>
        <v>14.652014652014653</v>
      </c>
      <c r="CK48" s="27">
        <f>('raw data'!CL48/'raw data'!$CH48)*100</f>
        <v>2.9304029304029302</v>
      </c>
      <c r="CL48" s="27">
        <f>('raw data'!CM48/'raw data'!$CH48)*100</f>
        <v>0.73260073260073255</v>
      </c>
      <c r="CM48" s="27">
        <f>('raw data'!CN48/'raw data'!$CH48)*100</f>
        <v>0</v>
      </c>
      <c r="CN48" s="27">
        <f>('raw data'!CO48/'raw data'!$CH48)*100</f>
        <v>2.197802197802198</v>
      </c>
      <c r="CO48" s="27">
        <f>('raw data'!CP48/'raw data'!$CH48)*100</f>
        <v>0</v>
      </c>
      <c r="CP48" s="27">
        <f>('raw data'!CQ48/'raw data'!$CH48)*100</f>
        <v>8.4249084249084252</v>
      </c>
      <c r="CQ48" s="27">
        <f>('raw data'!CR48/'raw data'!$CH48)*100</f>
        <v>0.73260073260073255</v>
      </c>
      <c r="CR48" s="27">
        <f>('raw data'!CS48/'raw data'!$CH48)*100</f>
        <v>4.395604395604396</v>
      </c>
      <c r="CS48" s="27">
        <f>('raw data'!CT48/'raw data'!$CH48)*100</f>
        <v>1.4652014652014651</v>
      </c>
      <c r="CT48" s="27">
        <f>('raw data'!CU48/'raw data'!$CH48)*100</f>
        <v>1.4652014652014651</v>
      </c>
      <c r="CU48" s="27">
        <f>('raw data'!CV48/'raw data'!$CH48)*100</f>
        <v>0.36630036630036628</v>
      </c>
      <c r="CV48" s="27">
        <f>('raw data'!CW48/'raw data'!$CH48)*100</f>
        <v>0</v>
      </c>
      <c r="CW48" s="27">
        <f>('raw data'!CX48/'raw data'!$CH48)*100</f>
        <v>0</v>
      </c>
      <c r="CX48" s="27">
        <f>('raw data'!CY48/'raw data'!$CH48)*100</f>
        <v>0</v>
      </c>
      <c r="CY48" s="27">
        <f>('raw data'!CZ48/'raw data'!$CH48)*100</f>
        <v>0</v>
      </c>
      <c r="CZ48" s="27">
        <f>('raw data'!DA48/'raw data'!$CH48)*100</f>
        <v>0</v>
      </c>
      <c r="DA48" s="27">
        <f>('raw data'!DB48/'raw data'!$CH48)*100</f>
        <v>0.73260073260073255</v>
      </c>
      <c r="DB48" s="27">
        <f>('raw data'!DC48/'raw data'!$CH48)*100</f>
        <v>206.59340659340663</v>
      </c>
      <c r="DC48" s="27">
        <f>('raw data'!DD48/'raw data'!$CH48)*100</f>
        <v>0</v>
      </c>
      <c r="DD48" s="27">
        <f>('raw data'!DE48/'raw data'!$CH48)*100</f>
        <v>0</v>
      </c>
      <c r="DE48" s="27">
        <f>('raw data'!DF48/'raw data'!$CH48)*100</f>
        <v>173.26007326007326</v>
      </c>
      <c r="DF48" s="2">
        <v>4.4373348170816529</v>
      </c>
      <c r="DG48" s="2">
        <v>5.9164464227755369</v>
      </c>
    </row>
    <row r="49" spans="1:111" x14ac:dyDescent="0.15">
      <c r="A49" s="13" t="s">
        <v>92</v>
      </c>
      <c r="B49" s="13">
        <v>1654</v>
      </c>
      <c r="C49" s="23">
        <v>38.299999999999997</v>
      </c>
      <c r="D49" s="27">
        <f>('raw data'!C49/'raw data'!CH49)*100</f>
        <v>0</v>
      </c>
      <c r="E49" s="27">
        <f>('raw data'!D49/'raw data'!CH49)*100</f>
        <v>0</v>
      </c>
      <c r="F49" s="27">
        <f>('raw data'!E49/'raw data'!CH49)*100</f>
        <v>0</v>
      </c>
      <c r="G49" s="27">
        <f>('raw data'!F49/'raw data'!CH49)*100</f>
        <v>0.37174721189591076</v>
      </c>
      <c r="H49" s="27">
        <f>('raw data'!G49/'raw data'!CH49)*100</f>
        <v>37.918215613382898</v>
      </c>
      <c r="I49" s="27">
        <f>('raw data'!H49/'raw data'!CH49)*100</f>
        <v>26.765799256505574</v>
      </c>
      <c r="J49" s="27">
        <f>('raw data'!I49/'raw data'!$CH49)*100</f>
        <v>1.1152416356877324</v>
      </c>
      <c r="K49" s="27">
        <f>('raw data'!J49/'raw data'!$CH49)*100</f>
        <v>1.486988847583643</v>
      </c>
      <c r="L49" s="27">
        <f>('raw data'!K49/'raw data'!$CH49)*100</f>
        <v>0.37174721189591076</v>
      </c>
      <c r="M49" s="27">
        <f>('raw data'!L49/'raw data'!$CH49)*100</f>
        <v>0.74349442379182151</v>
      </c>
      <c r="N49" s="27">
        <f>('raw data'!M49/'raw data'!$CH49)*100</f>
        <v>0.74349442379182151</v>
      </c>
      <c r="O49" s="27">
        <f>('raw data'!N49/'raw data'!$CH49)*100</f>
        <v>0</v>
      </c>
      <c r="P49" s="27">
        <f>('raw data'!O49/'raw data'!$CH49)*100</f>
        <v>1.8587360594795539</v>
      </c>
      <c r="Q49" s="27">
        <f>('raw data'!P49/'raw data'!$CH49)*100</f>
        <v>0</v>
      </c>
      <c r="R49" s="27">
        <f>('raw data'!Q49/'raw data'!$CH49)*100</f>
        <v>0</v>
      </c>
      <c r="S49" s="27">
        <f>('raw data'!R49/'raw data'!$CH49)*100</f>
        <v>4.4609665427509295</v>
      </c>
      <c r="T49" s="27">
        <f>('raw data'!S49/'raw data'!$CH49)*100</f>
        <v>0</v>
      </c>
      <c r="U49" s="27">
        <f>('raw data'!T49/'raw data'!$CH49)*100</f>
        <v>2.2304832713754648</v>
      </c>
      <c r="V49" s="27">
        <f>('raw data'!U49/'raw data'!$CH49)*100</f>
        <v>0.37174721189591076</v>
      </c>
      <c r="W49" s="27">
        <f>('raw data'!V49/'raw data'!$CH49)*100</f>
        <v>0</v>
      </c>
      <c r="X49" s="27">
        <f>('raw data'!W49/'raw data'!$CH49)*100</f>
        <v>0</v>
      </c>
      <c r="Y49" s="27">
        <f>('raw data'!X49/'raw data'!$CH49)*100</f>
        <v>0.37174721189591076</v>
      </c>
      <c r="Z49" s="27">
        <f>('raw data'!Y49/'raw data'!$CH49)*100</f>
        <v>0</v>
      </c>
      <c r="AA49" s="27">
        <f>('raw data'!Z49/'raw data'!$CH49)*100</f>
        <v>0</v>
      </c>
      <c r="AB49" s="27">
        <f>('raw data'!AA49/'raw data'!$CH49)*100</f>
        <v>0</v>
      </c>
      <c r="AC49" s="27">
        <f>('raw data'!AB49/'raw data'!$CH49)*100</f>
        <v>0.37174721189591076</v>
      </c>
      <c r="AD49" s="27">
        <f>('raw data'!AC49/'raw data'!$CH49)*100</f>
        <v>1.1152416356877324</v>
      </c>
      <c r="AE49" s="27">
        <f>('raw data'!AD49/'raw data'!$CH49)*100</f>
        <v>5.9479553903345721</v>
      </c>
      <c r="AF49" s="27">
        <f>('raw data'!AE49/'raw data'!$CH49)*100</f>
        <v>0.37174721189591076</v>
      </c>
      <c r="AG49" s="27">
        <f>('raw data'!AF49/'raw data'!$CH49)*100</f>
        <v>0</v>
      </c>
      <c r="AH49" s="27">
        <f>('raw data'!AG49/'raw data'!$CH49)*100</f>
        <v>2.6022304832713754</v>
      </c>
      <c r="AI49" s="27">
        <f>('raw data'!AH49/'raw data'!$CH49)*100</f>
        <v>0.37174721189591076</v>
      </c>
      <c r="AJ49" s="27">
        <f>('raw data'!AI49/'raw data'!$CH49)*100</f>
        <v>0.37174721189591076</v>
      </c>
      <c r="AK49" s="27">
        <f>('raw data'!AJ49/'raw data'!$CH49)*100</f>
        <v>0.37174721189591076</v>
      </c>
      <c r="AL49" s="27">
        <f>('raw data'!AK49/'raw data'!$CH49)*100</f>
        <v>0</v>
      </c>
      <c r="AM49" s="27">
        <f>('raw data'!AL49/'raw data'!$CH49)*100</f>
        <v>0.37174721189591076</v>
      </c>
      <c r="AN49" s="27">
        <f>('raw data'!AM49/'raw data'!$CH49)*100</f>
        <v>0</v>
      </c>
      <c r="AO49" s="27">
        <f>('raw data'!AN49/'raw data'!$CH49)*100</f>
        <v>0</v>
      </c>
      <c r="AP49" s="27">
        <f>('raw data'!AO49/'raw data'!$CH49)*100</f>
        <v>0</v>
      </c>
      <c r="AQ49" s="27">
        <f>('raw data'!AP49/'raw data'!$CH49)*100</f>
        <v>0</v>
      </c>
      <c r="AR49" s="27">
        <f>('raw data'!AQ49/'raw data'!$CH49)*100</f>
        <v>0</v>
      </c>
      <c r="AS49" s="27">
        <f>('raw data'!AR49/'raw data'!$CH49)*100</f>
        <v>0</v>
      </c>
      <c r="AT49" s="27">
        <f>('raw data'!AS49/'raw data'!$CH49)*100</f>
        <v>0</v>
      </c>
      <c r="AU49" s="27">
        <f>('raw data'!AT49/'raw data'!$CH49)*100</f>
        <v>0</v>
      </c>
      <c r="AV49" s="27">
        <f>('raw data'!AU49/'raw data'!$CH49)*100</f>
        <v>0</v>
      </c>
      <c r="AW49" s="27">
        <f>('raw data'!AV49/'raw data'!$CH49)*100</f>
        <v>0</v>
      </c>
      <c r="AX49" s="27">
        <f>('raw data'!AW49/'raw data'!$CH49)*100</f>
        <v>0.37174721189591076</v>
      </c>
      <c r="AY49" s="27">
        <f>('raw data'!AX49/'raw data'!$CH49)*100</f>
        <v>0</v>
      </c>
      <c r="AZ49" s="27">
        <f>('raw data'!AY49/'raw data'!$CH49)*100</f>
        <v>0</v>
      </c>
      <c r="BA49" s="27">
        <f>('raw data'!AZ49/'raw data'!$CH49)*100</f>
        <v>0</v>
      </c>
      <c r="BB49" s="27">
        <f>('raw data'!BA49/'raw data'!$CH49)*100</f>
        <v>0</v>
      </c>
      <c r="BC49" s="27">
        <f>('raw data'!BB49/'raw data'!$CH49)*100</f>
        <v>0</v>
      </c>
      <c r="BD49" s="27">
        <f>('raw data'!BC49/'raw data'!$CH49)*100</f>
        <v>0</v>
      </c>
      <c r="BE49" s="27">
        <f>('raw data'!BD49/'raw data'!$CH49)*100</f>
        <v>0</v>
      </c>
      <c r="BF49" s="27">
        <f>('raw data'!BE49/'raw data'!$CH49)*100</f>
        <v>0</v>
      </c>
      <c r="BG49" s="27">
        <f>('raw data'!BF49/'raw data'!$CH49)*100</f>
        <v>0.37174721189591076</v>
      </c>
      <c r="BH49" s="27">
        <f>('raw data'!BG49/'raw data'!$CH49)*100</f>
        <v>0</v>
      </c>
      <c r="BI49" s="27">
        <f>('raw data'!BH49/'raw data'!$CH49)*100</f>
        <v>0</v>
      </c>
      <c r="BJ49" s="27">
        <f>('raw data'!BI49/'raw data'!$CH49)*100</f>
        <v>0</v>
      </c>
      <c r="BK49" s="27">
        <f>('raw data'!BJ49/'raw data'!$CH49)*100</f>
        <v>0</v>
      </c>
      <c r="BL49" s="27">
        <f>('raw data'!BK49/'raw data'!$CH49)*100</f>
        <v>0</v>
      </c>
      <c r="BM49" s="27">
        <f>('raw data'!BL49/'raw data'!$CH49)*100</f>
        <v>0</v>
      </c>
      <c r="BN49" s="27">
        <f>('raw data'!BM49/'raw data'!$CH49)*100</f>
        <v>0</v>
      </c>
      <c r="BO49" s="27">
        <f>('raw data'!BN49/'raw data'!$CH49)*100</f>
        <v>0</v>
      </c>
      <c r="BP49" s="27">
        <f>('raw data'!BO49/'raw data'!$CH49)*100</f>
        <v>0</v>
      </c>
      <c r="BQ49" s="27">
        <f>('raw data'!BP49/'raw data'!$CH49)*100</f>
        <v>0</v>
      </c>
      <c r="BR49" s="27">
        <f>('raw data'!BQ49/'raw data'!$CH49)*100</f>
        <v>0</v>
      </c>
      <c r="BS49" s="27">
        <f>('raw data'!BR49/'raw data'!$CH49)*100</f>
        <v>0</v>
      </c>
      <c r="BT49" s="27">
        <f>('raw data'!BS49/'raw data'!$CH49)*100</f>
        <v>0</v>
      </c>
      <c r="BU49" s="27">
        <f>('raw data'!BT49/'raw data'!$CH49)*100</f>
        <v>0</v>
      </c>
      <c r="BV49" s="27">
        <f>('raw data'!BU49/'raw data'!$CH49)*100</f>
        <v>0</v>
      </c>
      <c r="BW49" s="27">
        <f>('raw data'!BV49/'raw data'!$CH49)*100</f>
        <v>0</v>
      </c>
      <c r="BX49" s="27">
        <f>('raw data'!BW49/'raw data'!$CH49)*100</f>
        <v>0</v>
      </c>
      <c r="BY49" s="27">
        <f>('raw data'!BX49/'raw data'!$CH49)*100</f>
        <v>0</v>
      </c>
      <c r="BZ49" s="27">
        <f>('raw data'!BY49/'raw data'!$CH49)*100</f>
        <v>0</v>
      </c>
      <c r="CA49" s="27">
        <f>('raw data'!BZ49/'raw data'!$CH49)*100</f>
        <v>0</v>
      </c>
      <c r="CB49" s="27">
        <f>('raw data'!CA49/'raw data'!$CH49)*100</f>
        <v>0</v>
      </c>
      <c r="CC49" s="27">
        <f>('raw data'!CB49/'raw data'!$CH49)*100</f>
        <v>0</v>
      </c>
      <c r="CD49" s="27">
        <f>('raw data'!CC49/'raw data'!$CH49)*100</f>
        <v>0</v>
      </c>
      <c r="CE49" s="27">
        <f>('raw data'!CD49/'raw data'!$CH49)*100</f>
        <v>0</v>
      </c>
      <c r="CF49" s="27">
        <f>('raw data'!CE49/'raw data'!$CH49)*100</f>
        <v>0</v>
      </c>
      <c r="CG49" s="27">
        <f>('raw data'!CF49/'raw data'!$CH49)*100</f>
        <v>0</v>
      </c>
      <c r="CH49" s="27">
        <f>('raw data'!CI49/'raw data'!$CH49)*100</f>
        <v>8.5501858736059475</v>
      </c>
      <c r="CI49" s="27">
        <f>('raw data'!CJ49/'raw data'!$CH49)*100</f>
        <v>112.63940520446096</v>
      </c>
      <c r="CJ49" s="27">
        <f>('raw data'!CK49/'raw data'!$CH49)*100</f>
        <v>13.382899628252787</v>
      </c>
      <c r="CK49" s="27">
        <f>('raw data'!CL49/'raw data'!$CH49)*100</f>
        <v>1.486988847583643</v>
      </c>
      <c r="CL49" s="27">
        <f>('raw data'!CM49/'raw data'!$CH49)*100</f>
        <v>0</v>
      </c>
      <c r="CM49" s="27">
        <f>('raw data'!CN49/'raw data'!$CH49)*100</f>
        <v>0</v>
      </c>
      <c r="CN49" s="27">
        <f>('raw data'!CO49/'raw data'!$CH49)*100</f>
        <v>1.1152416356877324</v>
      </c>
      <c r="CO49" s="27">
        <f>('raw data'!CP49/'raw data'!$CH49)*100</f>
        <v>0.37174721189591076</v>
      </c>
      <c r="CP49" s="27">
        <f>('raw data'!CQ49/'raw data'!$CH49)*100</f>
        <v>7.8066914498141262</v>
      </c>
      <c r="CQ49" s="27">
        <f>('raw data'!CR49/'raw data'!$CH49)*100</f>
        <v>0.74349442379182151</v>
      </c>
      <c r="CR49" s="27">
        <f>('raw data'!CS49/'raw data'!$CH49)*100</f>
        <v>6.3197026022304827</v>
      </c>
      <c r="CS49" s="27">
        <f>('raw data'!CT49/'raw data'!$CH49)*100</f>
        <v>0</v>
      </c>
      <c r="CT49" s="27">
        <f>('raw data'!CU49/'raw data'!$CH49)*100</f>
        <v>0</v>
      </c>
      <c r="CU49" s="27">
        <f>('raw data'!CV49/'raw data'!$CH49)*100</f>
        <v>0.37174721189591076</v>
      </c>
      <c r="CV49" s="27">
        <f>('raw data'!CW49/'raw data'!$CH49)*100</f>
        <v>0.37174721189591076</v>
      </c>
      <c r="CW49" s="27">
        <f>('raw data'!CX49/'raw data'!$CH49)*100</f>
        <v>0</v>
      </c>
      <c r="CX49" s="27">
        <f>('raw data'!CY49/'raw data'!$CH49)*100</f>
        <v>0</v>
      </c>
      <c r="CY49" s="27">
        <f>('raw data'!CZ49/'raw data'!$CH49)*100</f>
        <v>0</v>
      </c>
      <c r="CZ49" s="27">
        <f>('raw data'!DA49/'raw data'!$CH49)*100</f>
        <v>0</v>
      </c>
      <c r="DA49" s="27">
        <f>('raw data'!DB49/'raw data'!$CH49)*100</f>
        <v>0.37174721189591076</v>
      </c>
      <c r="DB49" s="27">
        <f>('raw data'!DC49/'raw data'!$CH49)*100</f>
        <v>189.59107806691452</v>
      </c>
      <c r="DC49" s="27">
        <f>('raw data'!DD49/'raw data'!$CH49)*100</f>
        <v>0</v>
      </c>
      <c r="DD49" s="27">
        <f>('raw data'!DE49/'raw data'!$CH49)*100</f>
        <v>0</v>
      </c>
      <c r="DE49" s="27">
        <f>('raw data'!DF49/'raw data'!$CH49)*100</f>
        <v>149.07063197026022</v>
      </c>
      <c r="DF49" s="2">
        <v>2.1597606310635595</v>
      </c>
      <c r="DG49" s="2">
        <v>2.8796808414180792</v>
      </c>
    </row>
    <row r="50" spans="1:111" x14ac:dyDescent="0.15">
      <c r="A50" s="13" t="s">
        <v>92</v>
      </c>
      <c r="B50" s="13">
        <v>1643</v>
      </c>
      <c r="C50" s="23">
        <v>39.1</v>
      </c>
      <c r="D50" s="27">
        <f>('raw data'!C50/'raw data'!CH50)*100</f>
        <v>0.38022813688212925</v>
      </c>
      <c r="E50" s="27">
        <f>('raw data'!D50/'raw data'!CH50)*100</f>
        <v>0</v>
      </c>
      <c r="F50" s="27">
        <f>('raw data'!E50/'raw data'!CH50)*100</f>
        <v>0</v>
      </c>
      <c r="G50" s="27">
        <f>('raw data'!F50/'raw data'!CH50)*100</f>
        <v>0.76045627376425851</v>
      </c>
      <c r="H50" s="27">
        <f>('raw data'!G50/'raw data'!CH50)*100</f>
        <v>37.262357414448672</v>
      </c>
      <c r="I50" s="27">
        <f>('raw data'!H50/'raw data'!CH50)*100</f>
        <v>25.095057034220531</v>
      </c>
      <c r="J50" s="27">
        <f>('raw data'!I50/'raw data'!$CH50)*100</f>
        <v>1.1406844106463878</v>
      </c>
      <c r="K50" s="27">
        <f>('raw data'!J50/'raw data'!$CH50)*100</f>
        <v>2.2813688212927756</v>
      </c>
      <c r="L50" s="27">
        <f>('raw data'!K50/'raw data'!$CH50)*100</f>
        <v>0.38022813688212925</v>
      </c>
      <c r="M50" s="27">
        <f>('raw data'!L50/'raw data'!$CH50)*100</f>
        <v>0</v>
      </c>
      <c r="N50" s="27">
        <f>('raw data'!M50/'raw data'!$CH50)*100</f>
        <v>0.76045627376425851</v>
      </c>
      <c r="O50" s="27">
        <f>('raw data'!N50/'raw data'!$CH50)*100</f>
        <v>1.1406844106463878</v>
      </c>
      <c r="P50" s="27">
        <f>('raw data'!O50/'raw data'!$CH50)*100</f>
        <v>0.76045627376425851</v>
      </c>
      <c r="Q50" s="27">
        <f>('raw data'!P50/'raw data'!$CH50)*100</f>
        <v>0</v>
      </c>
      <c r="R50" s="27">
        <f>('raw data'!Q50/'raw data'!$CH50)*100</f>
        <v>0.76045627376425851</v>
      </c>
      <c r="S50" s="27">
        <f>('raw data'!R50/'raw data'!$CH50)*100</f>
        <v>3.8022813688212929</v>
      </c>
      <c r="T50" s="27">
        <f>('raw data'!S50/'raw data'!$CH50)*100</f>
        <v>0</v>
      </c>
      <c r="U50" s="27">
        <f>('raw data'!T50/'raw data'!$CH50)*100</f>
        <v>3.041825095057034</v>
      </c>
      <c r="V50" s="27">
        <f>('raw data'!U50/'raw data'!$CH50)*100</f>
        <v>0.38022813688212925</v>
      </c>
      <c r="W50" s="27">
        <f>('raw data'!V50/'raw data'!$CH50)*100</f>
        <v>0</v>
      </c>
      <c r="X50" s="27">
        <f>('raw data'!W50/'raw data'!$CH50)*100</f>
        <v>0</v>
      </c>
      <c r="Y50" s="27">
        <f>('raw data'!X50/'raw data'!$CH50)*100</f>
        <v>1.520912547528517</v>
      </c>
      <c r="Z50" s="27">
        <f>('raw data'!Y50/'raw data'!$CH50)*100</f>
        <v>0</v>
      </c>
      <c r="AA50" s="27">
        <f>('raw data'!Z50/'raw data'!$CH50)*100</f>
        <v>0</v>
      </c>
      <c r="AB50" s="27">
        <f>('raw data'!AA50/'raw data'!$CH50)*100</f>
        <v>0.38022813688212925</v>
      </c>
      <c r="AC50" s="27">
        <f>('raw data'!AB50/'raw data'!$CH50)*100</f>
        <v>1.1406844106463878</v>
      </c>
      <c r="AD50" s="27">
        <f>('raw data'!AC50/'raw data'!$CH50)*100</f>
        <v>0.38022813688212925</v>
      </c>
      <c r="AE50" s="27">
        <f>('raw data'!AD50/'raw data'!$CH50)*100</f>
        <v>5.3231939163498092</v>
      </c>
      <c r="AF50" s="27">
        <f>('raw data'!AE50/'raw data'!$CH50)*100</f>
        <v>0.38022813688212925</v>
      </c>
      <c r="AG50" s="27">
        <f>('raw data'!AF50/'raw data'!$CH50)*100</f>
        <v>0</v>
      </c>
      <c r="AH50" s="27">
        <f>('raw data'!AG50/'raw data'!$CH50)*100</f>
        <v>2.6615969581749046</v>
      </c>
      <c r="AI50" s="27">
        <f>('raw data'!AH50/'raw data'!$CH50)*100</f>
        <v>0.76045627376425851</v>
      </c>
      <c r="AJ50" s="27">
        <f>('raw data'!AI50/'raw data'!$CH50)*100</f>
        <v>0</v>
      </c>
      <c r="AK50" s="27">
        <f>('raw data'!AJ50/'raw data'!$CH50)*100</f>
        <v>0</v>
      </c>
      <c r="AL50" s="27">
        <f>('raw data'!AK50/'raw data'!$CH50)*100</f>
        <v>0</v>
      </c>
      <c r="AM50" s="27">
        <f>('raw data'!AL50/'raw data'!$CH50)*100</f>
        <v>0</v>
      </c>
      <c r="AN50" s="27">
        <f>('raw data'!AM50/'raw data'!$CH50)*100</f>
        <v>0.38022813688212925</v>
      </c>
      <c r="AO50" s="27">
        <f>('raw data'!AN50/'raw data'!$CH50)*100</f>
        <v>0</v>
      </c>
      <c r="AP50" s="27">
        <f>('raw data'!AO50/'raw data'!$CH50)*100</f>
        <v>0</v>
      </c>
      <c r="AQ50" s="27">
        <f>('raw data'!AP50/'raw data'!$CH50)*100</f>
        <v>0</v>
      </c>
      <c r="AR50" s="27">
        <f>('raw data'!AQ50/'raw data'!$CH50)*100</f>
        <v>0</v>
      </c>
      <c r="AS50" s="27">
        <f>('raw data'!AR50/'raw data'!$CH50)*100</f>
        <v>0</v>
      </c>
      <c r="AT50" s="27">
        <f>('raw data'!AS50/'raw data'!$CH50)*100</f>
        <v>0.38022813688212925</v>
      </c>
      <c r="AU50" s="27">
        <f>('raw data'!AT50/'raw data'!$CH50)*100</f>
        <v>0</v>
      </c>
      <c r="AV50" s="27">
        <f>('raw data'!AU50/'raw data'!$CH50)*100</f>
        <v>0</v>
      </c>
      <c r="AW50" s="27">
        <f>('raw data'!AV50/'raw data'!$CH50)*100</f>
        <v>0</v>
      </c>
      <c r="AX50" s="27">
        <f>('raw data'!AW50/'raw data'!$CH50)*100</f>
        <v>0</v>
      </c>
      <c r="AY50" s="27">
        <f>('raw data'!AX50/'raw data'!$CH50)*100</f>
        <v>0</v>
      </c>
      <c r="AZ50" s="27">
        <f>('raw data'!AY50/'raw data'!$CH50)*100</f>
        <v>0</v>
      </c>
      <c r="BA50" s="27">
        <f>('raw data'!AZ50/'raw data'!$CH50)*100</f>
        <v>0</v>
      </c>
      <c r="BB50" s="27">
        <f>('raw data'!BA50/'raw data'!$CH50)*100</f>
        <v>0</v>
      </c>
      <c r="BC50" s="27">
        <f>('raw data'!BB50/'raw data'!$CH50)*100</f>
        <v>0</v>
      </c>
      <c r="BD50" s="27">
        <f>('raw data'!BC50/'raw data'!$CH50)*100</f>
        <v>0</v>
      </c>
      <c r="BE50" s="27">
        <f>('raw data'!BD50/'raw data'!$CH50)*100</f>
        <v>0</v>
      </c>
      <c r="BF50" s="27">
        <f>('raw data'!BE50/'raw data'!$CH50)*100</f>
        <v>0</v>
      </c>
      <c r="BG50" s="27">
        <f>('raw data'!BF50/'raw data'!$CH50)*100</f>
        <v>0</v>
      </c>
      <c r="BH50" s="27">
        <f>('raw data'!BG50/'raw data'!$CH50)*100</f>
        <v>0</v>
      </c>
      <c r="BI50" s="27">
        <f>('raw data'!BH50/'raw data'!$CH50)*100</f>
        <v>0</v>
      </c>
      <c r="BJ50" s="27">
        <f>('raw data'!BI50/'raw data'!$CH50)*100</f>
        <v>0</v>
      </c>
      <c r="BK50" s="27">
        <f>('raw data'!BJ50/'raw data'!$CH50)*100</f>
        <v>0</v>
      </c>
      <c r="BL50" s="27">
        <f>('raw data'!BK50/'raw data'!$CH50)*100</f>
        <v>0</v>
      </c>
      <c r="BM50" s="27">
        <f>('raw data'!BL50/'raw data'!$CH50)*100</f>
        <v>0</v>
      </c>
      <c r="BN50" s="27">
        <f>('raw data'!BM50/'raw data'!$CH50)*100</f>
        <v>0</v>
      </c>
      <c r="BO50" s="27">
        <f>('raw data'!BN50/'raw data'!$CH50)*100</f>
        <v>0</v>
      </c>
      <c r="BP50" s="27">
        <f>('raw data'!BO50/'raw data'!$CH50)*100</f>
        <v>0</v>
      </c>
      <c r="BQ50" s="27">
        <f>('raw data'!BP50/'raw data'!$CH50)*100</f>
        <v>0</v>
      </c>
      <c r="BR50" s="27">
        <f>('raw data'!BQ50/'raw data'!$CH50)*100</f>
        <v>0</v>
      </c>
      <c r="BS50" s="27">
        <f>('raw data'!BR50/'raw data'!$CH50)*100</f>
        <v>0</v>
      </c>
      <c r="BT50" s="27">
        <f>('raw data'!BS50/'raw data'!$CH50)*100</f>
        <v>0</v>
      </c>
      <c r="BU50" s="27">
        <f>('raw data'!BT50/'raw data'!$CH50)*100</f>
        <v>0</v>
      </c>
      <c r="BV50" s="27">
        <f>('raw data'!BU50/'raw data'!$CH50)*100</f>
        <v>0</v>
      </c>
      <c r="BW50" s="27">
        <f>('raw data'!BV50/'raw data'!$CH50)*100</f>
        <v>0</v>
      </c>
      <c r="BX50" s="27">
        <f>('raw data'!BW50/'raw data'!$CH50)*100</f>
        <v>0</v>
      </c>
      <c r="BY50" s="27">
        <f>('raw data'!BX50/'raw data'!$CH50)*100</f>
        <v>0</v>
      </c>
      <c r="BZ50" s="27">
        <f>('raw data'!BY50/'raw data'!$CH50)*100</f>
        <v>0</v>
      </c>
      <c r="CA50" s="27">
        <f>('raw data'!BZ50/'raw data'!$CH50)*100</f>
        <v>0</v>
      </c>
      <c r="CB50" s="27">
        <f>('raw data'!CA50/'raw data'!$CH50)*100</f>
        <v>0</v>
      </c>
      <c r="CC50" s="27">
        <f>('raw data'!CB50/'raw data'!$CH50)*100</f>
        <v>0</v>
      </c>
      <c r="CD50" s="27">
        <f>('raw data'!CC50/'raw data'!$CH50)*100</f>
        <v>0</v>
      </c>
      <c r="CE50" s="27">
        <f>('raw data'!CD50/'raw data'!$CH50)*100</f>
        <v>0</v>
      </c>
      <c r="CF50" s="27">
        <f>('raw data'!CE50/'raw data'!$CH50)*100</f>
        <v>0</v>
      </c>
      <c r="CG50" s="27">
        <f>('raw data'!CF50/'raw data'!$CH50)*100</f>
        <v>0</v>
      </c>
      <c r="CH50" s="27">
        <f>('raw data'!CI50/'raw data'!$CH50)*100</f>
        <v>8.7452471482889731</v>
      </c>
      <c r="CI50" s="27">
        <f>('raw data'!CJ50/'raw data'!$CH50)*100</f>
        <v>112.16730038022813</v>
      </c>
      <c r="CJ50" s="27">
        <f>('raw data'!CK50/'raw data'!$CH50)*100</f>
        <v>14.068441064638785</v>
      </c>
      <c r="CK50" s="27">
        <f>('raw data'!CL50/'raw data'!$CH50)*100</f>
        <v>4.9429657794676807</v>
      </c>
      <c r="CL50" s="27">
        <f>('raw data'!CM50/'raw data'!$CH50)*100</f>
        <v>0.38022813688212925</v>
      </c>
      <c r="CM50" s="27">
        <f>('raw data'!CN50/'raw data'!$CH50)*100</f>
        <v>0</v>
      </c>
      <c r="CN50" s="27">
        <f>('raw data'!CO50/'raw data'!$CH50)*100</f>
        <v>3.8022813688212929</v>
      </c>
      <c r="CO50" s="27">
        <f>('raw data'!CP50/'raw data'!$CH50)*100</f>
        <v>0.76045627376425851</v>
      </c>
      <c r="CP50" s="27">
        <f>('raw data'!CQ50/'raw data'!$CH50)*100</f>
        <v>4.1825095057034218</v>
      </c>
      <c r="CQ50" s="27">
        <f>('raw data'!CR50/'raw data'!$CH50)*100</f>
        <v>0.38022813688212925</v>
      </c>
      <c r="CR50" s="27">
        <f>('raw data'!CS50/'raw data'!$CH50)*100</f>
        <v>3.041825095057034</v>
      </c>
      <c r="CS50" s="27">
        <f>('raw data'!CT50/'raw data'!$CH50)*100</f>
        <v>0</v>
      </c>
      <c r="CT50" s="27">
        <f>('raw data'!CU50/'raw data'!$CH50)*100</f>
        <v>0.38022813688212925</v>
      </c>
      <c r="CU50" s="27">
        <f>('raw data'!CV50/'raw data'!$CH50)*100</f>
        <v>0.38022813688212925</v>
      </c>
      <c r="CV50" s="27">
        <f>('raw data'!CW50/'raw data'!$CH50)*100</f>
        <v>0</v>
      </c>
      <c r="CW50" s="27">
        <f>('raw data'!CX50/'raw data'!$CH50)*100</f>
        <v>0</v>
      </c>
      <c r="CX50" s="27">
        <f>('raw data'!CY50/'raw data'!$CH50)*100</f>
        <v>0</v>
      </c>
      <c r="CY50" s="27">
        <f>('raw data'!CZ50/'raw data'!$CH50)*100</f>
        <v>0</v>
      </c>
      <c r="CZ50" s="27">
        <f>('raw data'!DA50/'raw data'!$CH50)*100</f>
        <v>0</v>
      </c>
      <c r="DA50" s="27">
        <f>('raw data'!DB50/'raw data'!$CH50)*100</f>
        <v>0.76045627376425851</v>
      </c>
      <c r="DB50" s="27">
        <f>('raw data'!DC50/'raw data'!$CH50)*100</f>
        <v>172.6235741444867</v>
      </c>
      <c r="DC50" s="27">
        <f>('raw data'!DD50/'raw data'!$CH50)*100</f>
        <v>0</v>
      </c>
      <c r="DD50" s="27">
        <f>('raw data'!DE50/'raw data'!$CH50)*100</f>
        <v>1.1406844106463878</v>
      </c>
      <c r="DE50" s="27">
        <f>('raw data'!DF50/'raw data'!$CH50)*100</f>
        <v>171.10266159695817</v>
      </c>
      <c r="DF50" s="2">
        <v>6.4075482326432898</v>
      </c>
      <c r="DG50" s="2">
        <v>1.2815096465286577</v>
      </c>
    </row>
    <row r="51" spans="1:111" x14ac:dyDescent="0.15">
      <c r="A51" s="13" t="s">
        <v>92</v>
      </c>
      <c r="B51" s="13">
        <v>1633</v>
      </c>
      <c r="C51" s="23">
        <v>39.9</v>
      </c>
      <c r="D51" s="27">
        <f>('raw data'!C51/'raw data'!CH51)*100</f>
        <v>0.37593984962406013</v>
      </c>
      <c r="E51" s="27">
        <f>('raw data'!D51/'raw data'!CH51)*100</f>
        <v>0</v>
      </c>
      <c r="F51" s="27">
        <f>('raw data'!E51/'raw data'!CH51)*100</f>
        <v>1.1278195488721803</v>
      </c>
      <c r="G51" s="27">
        <f>('raw data'!F51/'raw data'!CH51)*100</f>
        <v>0.75187969924812026</v>
      </c>
      <c r="H51" s="27">
        <f>('raw data'!G51/'raw data'!CH51)*100</f>
        <v>33.834586466165412</v>
      </c>
      <c r="I51" s="27">
        <f>('raw data'!H51/'raw data'!CH51)*100</f>
        <v>31.954887218045116</v>
      </c>
      <c r="J51" s="27">
        <f>('raw data'!I51/'raw data'!$CH51)*100</f>
        <v>1.1278195488721803</v>
      </c>
      <c r="K51" s="27">
        <f>('raw data'!J51/'raw data'!$CH51)*100</f>
        <v>0.37593984962406013</v>
      </c>
      <c r="L51" s="27">
        <f>('raw data'!K51/'raw data'!$CH51)*100</f>
        <v>0.37593984962406013</v>
      </c>
      <c r="M51" s="27">
        <f>('raw data'!L51/'raw data'!$CH51)*100</f>
        <v>0</v>
      </c>
      <c r="N51" s="27">
        <f>('raw data'!M51/'raw data'!$CH51)*100</f>
        <v>1.5037593984962405</v>
      </c>
      <c r="O51" s="27">
        <f>('raw data'!N51/'raw data'!$CH51)*100</f>
        <v>0.75187969924812026</v>
      </c>
      <c r="P51" s="27">
        <f>('raw data'!O51/'raw data'!$CH51)*100</f>
        <v>0.75187969924812026</v>
      </c>
      <c r="Q51" s="27">
        <f>('raw data'!P51/'raw data'!$CH51)*100</f>
        <v>0.37593984962406013</v>
      </c>
      <c r="R51" s="27">
        <f>('raw data'!Q51/'raw data'!$CH51)*100</f>
        <v>0.37593984962406013</v>
      </c>
      <c r="S51" s="27">
        <f>('raw data'!R51/'raw data'!$CH51)*100</f>
        <v>2.6315789473684208</v>
      </c>
      <c r="T51" s="27">
        <f>('raw data'!S51/'raw data'!$CH51)*100</f>
        <v>3.007518796992481</v>
      </c>
      <c r="U51" s="27">
        <f>('raw data'!T51/'raw data'!$CH51)*100</f>
        <v>0</v>
      </c>
      <c r="V51" s="27">
        <f>('raw data'!U51/'raw data'!$CH51)*100</f>
        <v>0</v>
      </c>
      <c r="W51" s="27">
        <f>('raw data'!V51/'raw data'!$CH51)*100</f>
        <v>0.37593984962406013</v>
      </c>
      <c r="X51" s="27">
        <f>('raw data'!W51/'raw data'!$CH51)*100</f>
        <v>0</v>
      </c>
      <c r="Y51" s="27">
        <f>('raw data'!X51/'raw data'!$CH51)*100</f>
        <v>0.37593984962406013</v>
      </c>
      <c r="Z51" s="27">
        <f>('raw data'!Y51/'raw data'!$CH51)*100</f>
        <v>0.37593984962406013</v>
      </c>
      <c r="AA51" s="27">
        <f>('raw data'!Z51/'raw data'!$CH51)*100</f>
        <v>0</v>
      </c>
      <c r="AB51" s="27">
        <f>('raw data'!AA51/'raw data'!$CH51)*100</f>
        <v>0</v>
      </c>
      <c r="AC51" s="27">
        <f>('raw data'!AB51/'raw data'!$CH51)*100</f>
        <v>0.37593984962406013</v>
      </c>
      <c r="AD51" s="27">
        <f>('raw data'!AC51/'raw data'!$CH51)*100</f>
        <v>0.37593984962406013</v>
      </c>
      <c r="AE51" s="27">
        <f>('raw data'!AD51/'raw data'!$CH51)*100</f>
        <v>4.5112781954887211</v>
      </c>
      <c r="AF51" s="27">
        <f>('raw data'!AE51/'raw data'!$CH51)*100</f>
        <v>0.37593984962406013</v>
      </c>
      <c r="AG51" s="27">
        <f>('raw data'!AF51/'raw data'!$CH51)*100</f>
        <v>0</v>
      </c>
      <c r="AH51" s="27">
        <f>('raw data'!AG51/'raw data'!$CH51)*100</f>
        <v>3.3834586466165413</v>
      </c>
      <c r="AI51" s="27">
        <f>('raw data'!AH51/'raw data'!$CH51)*100</f>
        <v>0.75187969924812026</v>
      </c>
      <c r="AJ51" s="27">
        <f>('raw data'!AI51/'raw data'!$CH51)*100</f>
        <v>0.75187969924812026</v>
      </c>
      <c r="AK51" s="27">
        <f>('raw data'!AJ51/'raw data'!$CH51)*100</f>
        <v>0</v>
      </c>
      <c r="AL51" s="27">
        <f>('raw data'!AK51/'raw data'!$CH51)*100</f>
        <v>0</v>
      </c>
      <c r="AM51" s="27">
        <f>('raw data'!AL51/'raw data'!$CH51)*100</f>
        <v>0.75187969924812026</v>
      </c>
      <c r="AN51" s="27">
        <f>('raw data'!AM51/'raw data'!$CH51)*100</f>
        <v>0</v>
      </c>
      <c r="AO51" s="27">
        <f>('raw data'!AN51/'raw data'!$CH51)*100</f>
        <v>0</v>
      </c>
      <c r="AP51" s="27">
        <f>('raw data'!AO51/'raw data'!$CH51)*100</f>
        <v>0</v>
      </c>
      <c r="AQ51" s="27">
        <f>('raw data'!AP51/'raw data'!$CH51)*100</f>
        <v>0.37593984962406013</v>
      </c>
      <c r="AR51" s="27">
        <f>('raw data'!AQ51/'raw data'!$CH51)*100</f>
        <v>0</v>
      </c>
      <c r="AS51" s="27">
        <f>('raw data'!AR51/'raw data'!$CH51)*100</f>
        <v>0</v>
      </c>
      <c r="AT51" s="27">
        <f>('raw data'!AS51/'raw data'!$CH51)*100</f>
        <v>0</v>
      </c>
      <c r="AU51" s="27">
        <f>('raw data'!AT51/'raw data'!$CH51)*100</f>
        <v>0</v>
      </c>
      <c r="AV51" s="27">
        <f>('raw data'!AU51/'raw data'!$CH51)*100</f>
        <v>0</v>
      </c>
      <c r="AW51" s="27">
        <f>('raw data'!AV51/'raw data'!$CH51)*100</f>
        <v>0</v>
      </c>
      <c r="AX51" s="27">
        <f>('raw data'!AW51/'raw data'!$CH51)*100</f>
        <v>0</v>
      </c>
      <c r="AY51" s="27">
        <f>('raw data'!AX51/'raw data'!$CH51)*100</f>
        <v>0</v>
      </c>
      <c r="AZ51" s="27">
        <f>('raw data'!AY51/'raw data'!$CH51)*100</f>
        <v>0</v>
      </c>
      <c r="BA51" s="27">
        <f>('raw data'!AZ51/'raw data'!$CH51)*100</f>
        <v>0</v>
      </c>
      <c r="BB51" s="27">
        <f>('raw data'!BA51/'raw data'!$CH51)*100</f>
        <v>0</v>
      </c>
      <c r="BC51" s="27">
        <f>('raw data'!BB51/'raw data'!$CH51)*100</f>
        <v>0</v>
      </c>
      <c r="BD51" s="27">
        <f>('raw data'!BC51/'raw data'!$CH51)*100</f>
        <v>0</v>
      </c>
      <c r="BE51" s="27">
        <f>('raw data'!BD51/'raw data'!$CH51)*100</f>
        <v>0</v>
      </c>
      <c r="BF51" s="27">
        <f>('raw data'!BE51/'raw data'!$CH51)*100</f>
        <v>0</v>
      </c>
      <c r="BG51" s="27">
        <f>('raw data'!BF51/'raw data'!$CH51)*100</f>
        <v>0</v>
      </c>
      <c r="BH51" s="27">
        <f>('raw data'!BG51/'raw data'!$CH51)*100</f>
        <v>0</v>
      </c>
      <c r="BI51" s="27">
        <f>('raw data'!BH51/'raw data'!$CH51)*100</f>
        <v>0</v>
      </c>
      <c r="BJ51" s="27">
        <f>('raw data'!BI51/'raw data'!$CH51)*100</f>
        <v>0</v>
      </c>
      <c r="BK51" s="27">
        <f>('raw data'!BJ51/'raw data'!$CH51)*100</f>
        <v>0</v>
      </c>
      <c r="BL51" s="27">
        <f>('raw data'!BK51/'raw data'!$CH51)*100</f>
        <v>0</v>
      </c>
      <c r="BM51" s="27">
        <f>('raw data'!BL51/'raw data'!$CH51)*100</f>
        <v>0</v>
      </c>
      <c r="BN51" s="27">
        <f>('raw data'!BM51/'raw data'!$CH51)*100</f>
        <v>0</v>
      </c>
      <c r="BO51" s="27">
        <f>('raw data'!BN51/'raw data'!$CH51)*100</f>
        <v>0</v>
      </c>
      <c r="BP51" s="27">
        <f>('raw data'!BO51/'raw data'!$CH51)*100</f>
        <v>0</v>
      </c>
      <c r="BQ51" s="27">
        <f>('raw data'!BP51/'raw data'!$CH51)*100</f>
        <v>0</v>
      </c>
      <c r="BR51" s="27">
        <f>('raw data'!BQ51/'raw data'!$CH51)*100</f>
        <v>0</v>
      </c>
      <c r="BS51" s="27">
        <f>('raw data'!BR51/'raw data'!$CH51)*100</f>
        <v>0</v>
      </c>
      <c r="BT51" s="27">
        <f>('raw data'!BS51/'raw data'!$CH51)*100</f>
        <v>0</v>
      </c>
      <c r="BU51" s="27">
        <f>('raw data'!BT51/'raw data'!$CH51)*100</f>
        <v>0</v>
      </c>
      <c r="BV51" s="27">
        <f>('raw data'!BU51/'raw data'!$CH51)*100</f>
        <v>0</v>
      </c>
      <c r="BW51" s="27">
        <f>('raw data'!BV51/'raw data'!$CH51)*100</f>
        <v>0</v>
      </c>
      <c r="BX51" s="27">
        <f>('raw data'!BW51/'raw data'!$CH51)*100</f>
        <v>0</v>
      </c>
      <c r="BY51" s="27">
        <f>('raw data'!BX51/'raw data'!$CH51)*100</f>
        <v>0</v>
      </c>
      <c r="BZ51" s="27">
        <f>('raw data'!BY51/'raw data'!$CH51)*100</f>
        <v>0</v>
      </c>
      <c r="CA51" s="27">
        <f>('raw data'!BZ51/'raw data'!$CH51)*100</f>
        <v>0</v>
      </c>
      <c r="CB51" s="27">
        <f>('raw data'!CA51/'raw data'!$CH51)*100</f>
        <v>0</v>
      </c>
      <c r="CC51" s="27">
        <f>('raw data'!CB51/'raw data'!$CH51)*100</f>
        <v>0</v>
      </c>
      <c r="CD51" s="27">
        <f>('raw data'!CC51/'raw data'!$CH51)*100</f>
        <v>0</v>
      </c>
      <c r="CE51" s="27">
        <f>('raw data'!CD51/'raw data'!$CH51)*100</f>
        <v>0</v>
      </c>
      <c r="CF51" s="27">
        <f>('raw data'!CE51/'raw data'!$CH51)*100</f>
        <v>0</v>
      </c>
      <c r="CG51" s="27">
        <f>('raw data'!CF51/'raw data'!$CH51)*100</f>
        <v>0</v>
      </c>
      <c r="CH51" s="27">
        <f>('raw data'!CI51/'raw data'!$CH51)*100</f>
        <v>7.8947368421052628</v>
      </c>
      <c r="CI51" s="27">
        <f>('raw data'!CJ51/'raw data'!$CH51)*100</f>
        <v>111.65413533834587</v>
      </c>
      <c r="CJ51" s="27">
        <f>('raw data'!CK51/'raw data'!$CH51)*100</f>
        <v>13.157894736842104</v>
      </c>
      <c r="CK51" s="27">
        <f>('raw data'!CL51/'raw data'!$CH51)*100</f>
        <v>2.2556390977443606</v>
      </c>
      <c r="CL51" s="27">
        <f>('raw data'!CM51/'raw data'!$CH51)*100</f>
        <v>0.37593984962406013</v>
      </c>
      <c r="CM51" s="27">
        <f>('raw data'!CN51/'raw data'!$CH51)*100</f>
        <v>0</v>
      </c>
      <c r="CN51" s="27">
        <f>('raw data'!CO51/'raw data'!$CH51)*100</f>
        <v>1.8796992481203008</v>
      </c>
      <c r="CO51" s="27">
        <f>('raw data'!CP51/'raw data'!$CH51)*100</f>
        <v>0</v>
      </c>
      <c r="CP51" s="27">
        <f>('raw data'!CQ51/'raw data'!$CH51)*100</f>
        <v>3.7593984962406015</v>
      </c>
      <c r="CQ51" s="27">
        <f>('raw data'!CR51/'raw data'!$CH51)*100</f>
        <v>1.1278195488721803</v>
      </c>
      <c r="CR51" s="27">
        <f>('raw data'!CS51/'raw data'!$CH51)*100</f>
        <v>1.8796992481203008</v>
      </c>
      <c r="CS51" s="27">
        <f>('raw data'!CT51/'raw data'!$CH51)*100</f>
        <v>0</v>
      </c>
      <c r="CT51" s="27">
        <f>('raw data'!CU51/'raw data'!$CH51)*100</f>
        <v>0</v>
      </c>
      <c r="CU51" s="27">
        <f>('raw data'!CV51/'raw data'!$CH51)*100</f>
        <v>0.75187969924812026</v>
      </c>
      <c r="CV51" s="27">
        <f>('raw data'!CW51/'raw data'!$CH51)*100</f>
        <v>0</v>
      </c>
      <c r="CW51" s="27">
        <f>('raw data'!CX51/'raw data'!$CH51)*100</f>
        <v>0</v>
      </c>
      <c r="CX51" s="27">
        <f>('raw data'!CY51/'raw data'!$CH51)*100</f>
        <v>0</v>
      </c>
      <c r="CY51" s="27">
        <f>('raw data'!CZ51/'raw data'!$CH51)*100</f>
        <v>0</v>
      </c>
      <c r="CZ51" s="27">
        <f>('raw data'!DA51/'raw data'!$CH51)*100</f>
        <v>0</v>
      </c>
      <c r="DA51" s="27">
        <f>('raw data'!DB51/'raw data'!$CH51)*100</f>
        <v>0.37593984962406013</v>
      </c>
      <c r="DB51" s="27">
        <f>('raw data'!DC51/'raw data'!$CH51)*100</f>
        <v>140.97744360902254</v>
      </c>
      <c r="DC51" s="27">
        <f>('raw data'!DD51/'raw data'!$CH51)*100</f>
        <v>0</v>
      </c>
      <c r="DD51" s="27">
        <f>('raw data'!DE51/'raw data'!$CH51)*100</f>
        <v>0</v>
      </c>
      <c r="DE51" s="27">
        <f>('raw data'!DF51/'raw data'!$CH51)*100</f>
        <v>127.81954887218046</v>
      </c>
      <c r="DF51" s="2">
        <v>5.7017543859649118</v>
      </c>
      <c r="DG51" s="2">
        <v>2.8508771929824559</v>
      </c>
    </row>
    <row r="52" spans="1:111" x14ac:dyDescent="0.15">
      <c r="A52" s="13" t="s">
        <v>92</v>
      </c>
      <c r="B52" s="13">
        <v>1623</v>
      </c>
      <c r="C52" s="23">
        <v>40.700000000000003</v>
      </c>
      <c r="D52" s="27">
        <f>('raw data'!C52/'raw data'!CH52)*100</f>
        <v>0</v>
      </c>
      <c r="E52" s="27">
        <f>('raw data'!D52/'raw data'!CH52)*100</f>
        <v>0</v>
      </c>
      <c r="F52" s="27">
        <f>('raw data'!E52/'raw data'!CH52)*100</f>
        <v>0.73260073260073255</v>
      </c>
      <c r="G52" s="27">
        <f>('raw data'!F52/'raw data'!CH52)*100</f>
        <v>1.8315018315018317</v>
      </c>
      <c r="H52" s="27">
        <f>('raw data'!G52/'raw data'!CH52)*100</f>
        <v>36.996336996337</v>
      </c>
      <c r="I52" s="27">
        <f>('raw data'!H52/'raw data'!CH52)*100</f>
        <v>26.739926739926741</v>
      </c>
      <c r="J52" s="27">
        <f>('raw data'!I52/'raw data'!$CH52)*100</f>
        <v>1.098901098901099</v>
      </c>
      <c r="K52" s="27">
        <f>('raw data'!J52/'raw data'!$CH52)*100</f>
        <v>2.197802197802198</v>
      </c>
      <c r="L52" s="27">
        <f>('raw data'!K52/'raw data'!$CH52)*100</f>
        <v>0.73260073260073255</v>
      </c>
      <c r="M52" s="27">
        <f>('raw data'!L52/'raw data'!$CH52)*100</f>
        <v>0</v>
      </c>
      <c r="N52" s="27">
        <f>('raw data'!M52/'raw data'!$CH52)*100</f>
        <v>0</v>
      </c>
      <c r="O52" s="27">
        <f>('raw data'!N52/'raw data'!$CH52)*100</f>
        <v>0.36630036630036628</v>
      </c>
      <c r="P52" s="27">
        <f>('raw data'!O52/'raw data'!$CH52)*100</f>
        <v>1.098901098901099</v>
      </c>
      <c r="Q52" s="27">
        <f>('raw data'!P52/'raw data'!$CH52)*100</f>
        <v>0.36630036630036628</v>
      </c>
      <c r="R52" s="27">
        <f>('raw data'!Q52/'raw data'!$CH52)*100</f>
        <v>0.36630036630036628</v>
      </c>
      <c r="S52" s="27">
        <f>('raw data'!R52/'raw data'!$CH52)*100</f>
        <v>2.197802197802198</v>
      </c>
      <c r="T52" s="27">
        <f>('raw data'!S52/'raw data'!$CH52)*100</f>
        <v>0</v>
      </c>
      <c r="U52" s="27">
        <f>('raw data'!T52/'raw data'!$CH52)*100</f>
        <v>1.4652014652014651</v>
      </c>
      <c r="V52" s="27">
        <f>('raw data'!U52/'raw data'!$CH52)*100</f>
        <v>0.36630036630036628</v>
      </c>
      <c r="W52" s="27">
        <f>('raw data'!V52/'raw data'!$CH52)*100</f>
        <v>1.098901098901099</v>
      </c>
      <c r="X52" s="27">
        <f>('raw data'!W52/'raw data'!$CH52)*100</f>
        <v>0</v>
      </c>
      <c r="Y52" s="27">
        <f>('raw data'!X52/'raw data'!$CH52)*100</f>
        <v>0.73260073260073255</v>
      </c>
      <c r="Z52" s="27">
        <f>('raw data'!Y52/'raw data'!$CH52)*100</f>
        <v>0.73260073260073255</v>
      </c>
      <c r="AA52" s="27">
        <f>('raw data'!Z52/'raw data'!$CH52)*100</f>
        <v>0</v>
      </c>
      <c r="AB52" s="27">
        <f>('raw data'!AA52/'raw data'!$CH52)*100</f>
        <v>0.36630036630036628</v>
      </c>
      <c r="AC52" s="27">
        <f>('raw data'!AB52/'raw data'!$CH52)*100</f>
        <v>0.36630036630036628</v>
      </c>
      <c r="AD52" s="27">
        <f>('raw data'!AC52/'raw data'!$CH52)*100</f>
        <v>1.098901098901099</v>
      </c>
      <c r="AE52" s="27">
        <f>('raw data'!AD52/'raw data'!$CH52)*100</f>
        <v>5.1282051282051277</v>
      </c>
      <c r="AF52" s="27">
        <f>('raw data'!AE52/'raw data'!$CH52)*100</f>
        <v>1.4652014652014651</v>
      </c>
      <c r="AG52" s="27">
        <f>('raw data'!AF52/'raw data'!$CH52)*100</f>
        <v>0</v>
      </c>
      <c r="AH52" s="27">
        <f>('raw data'!AG52/'raw data'!$CH52)*100</f>
        <v>2.197802197802198</v>
      </c>
      <c r="AI52" s="27">
        <f>('raw data'!AH52/'raw data'!$CH52)*100</f>
        <v>0.36630036630036628</v>
      </c>
      <c r="AJ52" s="27">
        <f>('raw data'!AI52/'raw data'!$CH52)*100</f>
        <v>0</v>
      </c>
      <c r="AK52" s="27">
        <f>('raw data'!AJ52/'raw data'!$CH52)*100</f>
        <v>0</v>
      </c>
      <c r="AL52" s="27">
        <f>('raw data'!AK52/'raw data'!$CH52)*100</f>
        <v>0</v>
      </c>
      <c r="AM52" s="27">
        <f>('raw data'!AL52/'raw data'!$CH52)*100</f>
        <v>0</v>
      </c>
      <c r="AN52" s="27">
        <f>('raw data'!AM52/'raw data'!$CH52)*100</f>
        <v>0</v>
      </c>
      <c r="AO52" s="27">
        <f>('raw data'!AN52/'raw data'!$CH52)*100</f>
        <v>0</v>
      </c>
      <c r="AP52" s="27">
        <f>('raw data'!AO52/'raw data'!$CH52)*100</f>
        <v>0</v>
      </c>
      <c r="AQ52" s="27">
        <f>('raw data'!AP52/'raw data'!$CH52)*100</f>
        <v>0</v>
      </c>
      <c r="AR52" s="27">
        <f>('raw data'!AQ52/'raw data'!$CH52)*100</f>
        <v>0</v>
      </c>
      <c r="AS52" s="27">
        <f>('raw data'!AR52/'raw data'!$CH52)*100</f>
        <v>0</v>
      </c>
      <c r="AT52" s="27">
        <f>('raw data'!AS52/'raw data'!$CH52)*100</f>
        <v>0</v>
      </c>
      <c r="AU52" s="27">
        <f>('raw data'!AT52/'raw data'!$CH52)*100</f>
        <v>0</v>
      </c>
      <c r="AV52" s="27">
        <f>('raw data'!AU52/'raw data'!$CH52)*100</f>
        <v>0</v>
      </c>
      <c r="AW52" s="27">
        <f>('raw data'!AV52/'raw data'!$CH52)*100</f>
        <v>0.36630036630036628</v>
      </c>
      <c r="AX52" s="27">
        <f>('raw data'!AW52/'raw data'!$CH52)*100</f>
        <v>0.36630036630036628</v>
      </c>
      <c r="AY52" s="27">
        <f>('raw data'!AX52/'raw data'!$CH52)*100</f>
        <v>0</v>
      </c>
      <c r="AZ52" s="27">
        <f>('raw data'!AY52/'raw data'!$CH52)*100</f>
        <v>0</v>
      </c>
      <c r="BA52" s="27">
        <f>('raw data'!AZ52/'raw data'!$CH52)*100</f>
        <v>0</v>
      </c>
      <c r="BB52" s="27">
        <f>('raw data'!BA52/'raw data'!$CH52)*100</f>
        <v>0</v>
      </c>
      <c r="BC52" s="27">
        <f>('raw data'!BB52/'raw data'!$CH52)*100</f>
        <v>0</v>
      </c>
      <c r="BD52" s="27">
        <f>('raw data'!BC52/'raw data'!$CH52)*100</f>
        <v>0</v>
      </c>
      <c r="BE52" s="27">
        <f>('raw data'!BD52/'raw data'!$CH52)*100</f>
        <v>0</v>
      </c>
      <c r="BF52" s="27">
        <f>('raw data'!BE52/'raw data'!$CH52)*100</f>
        <v>0</v>
      </c>
      <c r="BG52" s="27">
        <f>('raw data'!BF52/'raw data'!$CH52)*100</f>
        <v>0</v>
      </c>
      <c r="BH52" s="27">
        <f>('raw data'!BG52/'raw data'!$CH52)*100</f>
        <v>0</v>
      </c>
      <c r="BI52" s="27">
        <f>('raw data'!BH52/'raw data'!$CH52)*100</f>
        <v>0</v>
      </c>
      <c r="BJ52" s="27">
        <f>('raw data'!BI52/'raw data'!$CH52)*100</f>
        <v>0</v>
      </c>
      <c r="BK52" s="27">
        <f>('raw data'!BJ52/'raw data'!$CH52)*100</f>
        <v>0</v>
      </c>
      <c r="BL52" s="27">
        <f>('raw data'!BK52/'raw data'!$CH52)*100</f>
        <v>0</v>
      </c>
      <c r="BM52" s="27">
        <f>('raw data'!BL52/'raw data'!$CH52)*100</f>
        <v>0</v>
      </c>
      <c r="BN52" s="27">
        <f>('raw data'!BM52/'raw data'!$CH52)*100</f>
        <v>0</v>
      </c>
      <c r="BO52" s="27">
        <f>('raw data'!BN52/'raw data'!$CH52)*100</f>
        <v>0</v>
      </c>
      <c r="BP52" s="27">
        <f>('raw data'!BO52/'raw data'!$CH52)*100</f>
        <v>0</v>
      </c>
      <c r="BQ52" s="27">
        <f>('raw data'!BP52/'raw data'!$CH52)*100</f>
        <v>0</v>
      </c>
      <c r="BR52" s="27">
        <f>('raw data'!BQ52/'raw data'!$CH52)*100</f>
        <v>0</v>
      </c>
      <c r="BS52" s="27">
        <f>('raw data'!BR52/'raw data'!$CH52)*100</f>
        <v>0</v>
      </c>
      <c r="BT52" s="27">
        <f>('raw data'!BS52/'raw data'!$CH52)*100</f>
        <v>0</v>
      </c>
      <c r="BU52" s="27">
        <f>('raw data'!BT52/'raw data'!$CH52)*100</f>
        <v>0</v>
      </c>
      <c r="BV52" s="27">
        <f>('raw data'!BU52/'raw data'!$CH52)*100</f>
        <v>0</v>
      </c>
      <c r="BW52" s="27">
        <f>('raw data'!BV52/'raw data'!$CH52)*100</f>
        <v>0</v>
      </c>
      <c r="BX52" s="27">
        <f>('raw data'!BW52/'raw data'!$CH52)*100</f>
        <v>0</v>
      </c>
      <c r="BY52" s="27">
        <f>('raw data'!BX52/'raw data'!$CH52)*100</f>
        <v>0</v>
      </c>
      <c r="BZ52" s="27">
        <f>('raw data'!BY52/'raw data'!$CH52)*100</f>
        <v>0</v>
      </c>
      <c r="CA52" s="27">
        <f>('raw data'!BZ52/'raw data'!$CH52)*100</f>
        <v>0</v>
      </c>
      <c r="CB52" s="27">
        <f>('raw data'!CA52/'raw data'!$CH52)*100</f>
        <v>0</v>
      </c>
      <c r="CC52" s="27">
        <f>('raw data'!CB52/'raw data'!$CH52)*100</f>
        <v>0</v>
      </c>
      <c r="CD52" s="27">
        <f>('raw data'!CC52/'raw data'!$CH52)*100</f>
        <v>0.36630036630036628</v>
      </c>
      <c r="CE52" s="27">
        <f>('raw data'!CD52/'raw data'!$CH52)*100</f>
        <v>0</v>
      </c>
      <c r="CF52" s="27">
        <f>('raw data'!CE52/'raw data'!$CH52)*100</f>
        <v>0</v>
      </c>
      <c r="CG52" s="27">
        <f>('raw data'!CF52/'raw data'!$CH52)*100</f>
        <v>0</v>
      </c>
      <c r="CH52" s="27">
        <f>('raw data'!CI52/'raw data'!$CH52)*100</f>
        <v>8.791208791208792</v>
      </c>
      <c r="CI52" s="27">
        <f>('raw data'!CJ52/'raw data'!$CH52)*100</f>
        <v>71.428571428571431</v>
      </c>
      <c r="CJ52" s="27">
        <f>('raw data'!CK52/'raw data'!$CH52)*100</f>
        <v>14.652014652014653</v>
      </c>
      <c r="CK52" s="27">
        <f>('raw data'!CL52/'raw data'!$CH52)*100</f>
        <v>1.098901098901099</v>
      </c>
      <c r="CL52" s="27">
        <f>('raw data'!CM52/'raw data'!$CH52)*100</f>
        <v>0</v>
      </c>
      <c r="CM52" s="27">
        <f>('raw data'!CN52/'raw data'!$CH52)*100</f>
        <v>0</v>
      </c>
      <c r="CN52" s="27">
        <f>('raw data'!CO52/'raw data'!$CH52)*100</f>
        <v>1.098901098901099</v>
      </c>
      <c r="CO52" s="27">
        <f>('raw data'!CP52/'raw data'!$CH52)*100</f>
        <v>0</v>
      </c>
      <c r="CP52" s="27">
        <f>('raw data'!CQ52/'raw data'!$CH52)*100</f>
        <v>1.8315018315018317</v>
      </c>
      <c r="CQ52" s="27">
        <f>('raw data'!CR52/'raw data'!$CH52)*100</f>
        <v>0.36630036630036628</v>
      </c>
      <c r="CR52" s="27">
        <f>('raw data'!CS52/'raw data'!$CH52)*100</f>
        <v>0.73260073260073255</v>
      </c>
      <c r="CS52" s="27">
        <f>('raw data'!CT52/'raw data'!$CH52)*100</f>
        <v>0</v>
      </c>
      <c r="CT52" s="27">
        <f>('raw data'!CU52/'raw data'!$CH52)*100</f>
        <v>0</v>
      </c>
      <c r="CU52" s="27">
        <f>('raw data'!CV52/'raw data'!$CH52)*100</f>
        <v>0.36630036630036628</v>
      </c>
      <c r="CV52" s="27">
        <f>('raw data'!CW52/'raw data'!$CH52)*100</f>
        <v>0.36630036630036628</v>
      </c>
      <c r="CW52" s="27">
        <f>('raw data'!CX52/'raw data'!$CH52)*100</f>
        <v>0</v>
      </c>
      <c r="CX52" s="27">
        <f>('raw data'!CY52/'raw data'!$CH52)*100</f>
        <v>0</v>
      </c>
      <c r="CY52" s="27">
        <f>('raw data'!CZ52/'raw data'!$CH52)*100</f>
        <v>0</v>
      </c>
      <c r="CZ52" s="27">
        <f>('raw data'!DA52/'raw data'!$CH52)*100</f>
        <v>0</v>
      </c>
      <c r="DA52" s="27">
        <f>('raw data'!DB52/'raw data'!$CH52)*100</f>
        <v>0.73260073260073255</v>
      </c>
      <c r="DB52" s="27">
        <f>('raw data'!DC52/'raw data'!$CH52)*100</f>
        <v>190.1098901098901</v>
      </c>
      <c r="DC52" s="27">
        <f>('raw data'!DD52/'raw data'!$CH52)*100</f>
        <v>0.36630036630036628</v>
      </c>
      <c r="DD52" s="27">
        <f>('raw data'!DE52/'raw data'!$CH52)*100</f>
        <v>0</v>
      </c>
      <c r="DE52" s="27">
        <f>('raw data'!DF52/'raw data'!$CH52)*100</f>
        <v>151.64835164835165</v>
      </c>
      <c r="DF52" s="2">
        <v>7.9147043432757718</v>
      </c>
      <c r="DG52" s="2">
        <v>1.5829408686551545</v>
      </c>
    </row>
    <row r="53" spans="1:111" x14ac:dyDescent="0.15">
      <c r="A53" s="13" t="s">
        <v>92</v>
      </c>
      <c r="B53" s="13">
        <v>1613</v>
      </c>
      <c r="C53" s="23">
        <v>41.6</v>
      </c>
      <c r="D53" s="27">
        <f>('raw data'!C53/'raw data'!CH53)*100</f>
        <v>0.72992700729927007</v>
      </c>
      <c r="E53" s="27">
        <f>('raw data'!D53/'raw data'!CH53)*100</f>
        <v>0</v>
      </c>
      <c r="F53" s="27">
        <f>('raw data'!E53/'raw data'!CH53)*100</f>
        <v>0</v>
      </c>
      <c r="G53" s="27">
        <f>('raw data'!F53/'raw data'!CH53)*100</f>
        <v>2.1897810218978102</v>
      </c>
      <c r="H53" s="27">
        <f>('raw data'!G53/'raw data'!CH53)*100</f>
        <v>41.605839416058394</v>
      </c>
      <c r="I53" s="27">
        <f>('raw data'!H53/'raw data'!CH53)*100</f>
        <v>23.722627737226276</v>
      </c>
      <c r="J53" s="27">
        <f>('raw data'!I53/'raw data'!$CH53)*100</f>
        <v>1.0948905109489051</v>
      </c>
      <c r="K53" s="27">
        <f>('raw data'!J53/'raw data'!$CH53)*100</f>
        <v>2.1897810218978102</v>
      </c>
      <c r="L53" s="27">
        <f>('raw data'!K53/'raw data'!$CH53)*100</f>
        <v>0.36496350364963503</v>
      </c>
      <c r="M53" s="27">
        <f>('raw data'!L53/'raw data'!$CH53)*100</f>
        <v>0</v>
      </c>
      <c r="N53" s="27">
        <f>('raw data'!M53/'raw data'!$CH53)*100</f>
        <v>1.0948905109489051</v>
      </c>
      <c r="O53" s="27">
        <f>('raw data'!N53/'raw data'!$CH53)*100</f>
        <v>0</v>
      </c>
      <c r="P53" s="27">
        <f>('raw data'!O53/'raw data'!$CH53)*100</f>
        <v>3.2846715328467155</v>
      </c>
      <c r="Q53" s="27">
        <f>('raw data'!P53/'raw data'!$CH53)*100</f>
        <v>0</v>
      </c>
      <c r="R53" s="27">
        <f>('raw data'!Q53/'raw data'!$CH53)*100</f>
        <v>0.36496350364963503</v>
      </c>
      <c r="S53" s="27">
        <f>('raw data'!R53/'raw data'!$CH53)*100</f>
        <v>2.9197080291970803</v>
      </c>
      <c r="T53" s="27">
        <f>('raw data'!S53/'raw data'!$CH53)*100</f>
        <v>1.824817518248175</v>
      </c>
      <c r="U53" s="27">
        <f>('raw data'!T53/'raw data'!$CH53)*100</f>
        <v>2.9197080291970803</v>
      </c>
      <c r="V53" s="27">
        <f>('raw data'!U53/'raw data'!$CH53)*100</f>
        <v>0</v>
      </c>
      <c r="W53" s="27">
        <f>('raw data'!V53/'raw data'!$CH53)*100</f>
        <v>1.0948905109489051</v>
      </c>
      <c r="X53" s="27">
        <f>('raw data'!W53/'raw data'!$CH53)*100</f>
        <v>0</v>
      </c>
      <c r="Y53" s="27">
        <f>('raw data'!X53/'raw data'!$CH53)*100</f>
        <v>0.36496350364963503</v>
      </c>
      <c r="Z53" s="27">
        <f>('raw data'!Y53/'raw data'!$CH53)*100</f>
        <v>0</v>
      </c>
      <c r="AA53" s="27">
        <f>('raw data'!Z53/'raw data'!$CH53)*100</f>
        <v>0</v>
      </c>
      <c r="AB53" s="27">
        <f>('raw data'!AA53/'raw data'!$CH53)*100</f>
        <v>0.36496350364963503</v>
      </c>
      <c r="AC53" s="27">
        <f>('raw data'!AB53/'raw data'!$CH53)*100</f>
        <v>0.36496350364963503</v>
      </c>
      <c r="AD53" s="27">
        <f>('raw data'!AC53/'raw data'!$CH53)*100</f>
        <v>1.4598540145985401</v>
      </c>
      <c r="AE53" s="27">
        <f>('raw data'!AD53/'raw data'!$CH53)*100</f>
        <v>2.1897810218978102</v>
      </c>
      <c r="AF53" s="27">
        <f>('raw data'!AE53/'raw data'!$CH53)*100</f>
        <v>0</v>
      </c>
      <c r="AG53" s="27">
        <f>('raw data'!AF53/'raw data'!$CH53)*100</f>
        <v>0</v>
      </c>
      <c r="AH53" s="27">
        <f>('raw data'!AG53/'raw data'!$CH53)*100</f>
        <v>1.0948905109489051</v>
      </c>
      <c r="AI53" s="27">
        <f>('raw data'!AH53/'raw data'!$CH53)*100</f>
        <v>0.72992700729927007</v>
      </c>
      <c r="AJ53" s="27">
        <f>('raw data'!AI53/'raw data'!$CH53)*100</f>
        <v>0</v>
      </c>
      <c r="AK53" s="27">
        <f>('raw data'!AJ53/'raw data'!$CH53)*100</f>
        <v>0</v>
      </c>
      <c r="AL53" s="27">
        <f>('raw data'!AK53/'raw data'!$CH53)*100</f>
        <v>0</v>
      </c>
      <c r="AM53" s="27">
        <f>('raw data'!AL53/'raw data'!$CH53)*100</f>
        <v>0.36496350364963503</v>
      </c>
      <c r="AN53" s="27">
        <f>('raw data'!AM53/'raw data'!$CH53)*100</f>
        <v>0</v>
      </c>
      <c r="AO53" s="27">
        <f>('raw data'!AN53/'raw data'!$CH53)*100</f>
        <v>0</v>
      </c>
      <c r="AP53" s="27">
        <f>('raw data'!AO53/'raw data'!$CH53)*100</f>
        <v>0</v>
      </c>
      <c r="AQ53" s="27">
        <f>('raw data'!AP53/'raw data'!$CH53)*100</f>
        <v>0</v>
      </c>
      <c r="AR53" s="27">
        <f>('raw data'!AQ53/'raw data'!$CH53)*100</f>
        <v>0</v>
      </c>
      <c r="AS53" s="27">
        <f>('raw data'!AR53/'raw data'!$CH53)*100</f>
        <v>0</v>
      </c>
      <c r="AT53" s="27">
        <f>('raw data'!AS53/'raw data'!$CH53)*100</f>
        <v>0</v>
      </c>
      <c r="AU53" s="27">
        <f>('raw data'!AT53/'raw data'!$CH53)*100</f>
        <v>0</v>
      </c>
      <c r="AV53" s="27">
        <f>('raw data'!AU53/'raw data'!$CH53)*100</f>
        <v>0</v>
      </c>
      <c r="AW53" s="27">
        <f>('raw data'!AV53/'raw data'!$CH53)*100</f>
        <v>0</v>
      </c>
      <c r="AX53" s="27">
        <f>('raw data'!AW53/'raw data'!$CH53)*100</f>
        <v>0</v>
      </c>
      <c r="AY53" s="27">
        <f>('raw data'!AX53/'raw data'!$CH53)*100</f>
        <v>0</v>
      </c>
      <c r="AZ53" s="27">
        <f>('raw data'!AY53/'raw data'!$CH53)*100</f>
        <v>0</v>
      </c>
      <c r="BA53" s="27">
        <f>('raw data'!AZ53/'raw data'!$CH53)*100</f>
        <v>0</v>
      </c>
      <c r="BB53" s="27">
        <f>('raw data'!BA53/'raw data'!$CH53)*100</f>
        <v>0</v>
      </c>
      <c r="BC53" s="27">
        <f>('raw data'!BB53/'raw data'!$CH53)*100</f>
        <v>0</v>
      </c>
      <c r="BD53" s="27">
        <f>('raw data'!BC53/'raw data'!$CH53)*100</f>
        <v>0</v>
      </c>
      <c r="BE53" s="27">
        <f>('raw data'!BD53/'raw data'!$CH53)*100</f>
        <v>0</v>
      </c>
      <c r="BF53" s="27">
        <f>('raw data'!BE53/'raw data'!$CH53)*100</f>
        <v>0</v>
      </c>
      <c r="BG53" s="27">
        <f>('raw data'!BF53/'raw data'!$CH53)*100</f>
        <v>0</v>
      </c>
      <c r="BH53" s="27">
        <f>('raw data'!BG53/'raw data'!$CH53)*100</f>
        <v>0</v>
      </c>
      <c r="BI53" s="27">
        <f>('raw data'!BH53/'raw data'!$CH53)*100</f>
        <v>0</v>
      </c>
      <c r="BJ53" s="27">
        <f>('raw data'!BI53/'raw data'!$CH53)*100</f>
        <v>0</v>
      </c>
      <c r="BK53" s="27">
        <f>('raw data'!BJ53/'raw data'!$CH53)*100</f>
        <v>0</v>
      </c>
      <c r="BL53" s="27">
        <f>('raw data'!BK53/'raw data'!$CH53)*100</f>
        <v>0</v>
      </c>
      <c r="BM53" s="27">
        <f>('raw data'!BL53/'raw data'!$CH53)*100</f>
        <v>0</v>
      </c>
      <c r="BN53" s="27">
        <f>('raw data'!BM53/'raw data'!$CH53)*100</f>
        <v>0</v>
      </c>
      <c r="BO53" s="27">
        <f>('raw data'!BN53/'raw data'!$CH53)*100</f>
        <v>0</v>
      </c>
      <c r="BP53" s="27">
        <f>('raw data'!BO53/'raw data'!$CH53)*100</f>
        <v>0</v>
      </c>
      <c r="BQ53" s="27">
        <f>('raw data'!BP53/'raw data'!$CH53)*100</f>
        <v>0</v>
      </c>
      <c r="BR53" s="27">
        <f>('raw data'!BQ53/'raw data'!$CH53)*100</f>
        <v>0</v>
      </c>
      <c r="BS53" s="27">
        <f>('raw data'!BR53/'raw data'!$CH53)*100</f>
        <v>0</v>
      </c>
      <c r="BT53" s="27">
        <f>('raw data'!BS53/'raw data'!$CH53)*100</f>
        <v>0</v>
      </c>
      <c r="BU53" s="27">
        <f>('raw data'!BT53/'raw data'!$CH53)*100</f>
        <v>0</v>
      </c>
      <c r="BV53" s="27">
        <f>('raw data'!BU53/'raw data'!$CH53)*100</f>
        <v>0</v>
      </c>
      <c r="BW53" s="27">
        <f>('raw data'!BV53/'raw data'!$CH53)*100</f>
        <v>0</v>
      </c>
      <c r="BX53" s="27">
        <f>('raw data'!BW53/'raw data'!$CH53)*100</f>
        <v>0</v>
      </c>
      <c r="BY53" s="27">
        <f>('raw data'!BX53/'raw data'!$CH53)*100</f>
        <v>0</v>
      </c>
      <c r="BZ53" s="27">
        <f>('raw data'!BY53/'raw data'!$CH53)*100</f>
        <v>0</v>
      </c>
      <c r="CA53" s="27">
        <f>('raw data'!BZ53/'raw data'!$CH53)*100</f>
        <v>0</v>
      </c>
      <c r="CB53" s="27">
        <f>('raw data'!CA53/'raw data'!$CH53)*100</f>
        <v>0</v>
      </c>
      <c r="CC53" s="27">
        <f>('raw data'!CB53/'raw data'!$CH53)*100</f>
        <v>0</v>
      </c>
      <c r="CD53" s="27">
        <f>('raw data'!CC53/'raw data'!$CH53)*100</f>
        <v>0</v>
      </c>
      <c r="CE53" s="27">
        <f>('raw data'!CD53/'raw data'!$CH53)*100</f>
        <v>0</v>
      </c>
      <c r="CF53" s="27">
        <f>('raw data'!CE53/'raw data'!$CH53)*100</f>
        <v>0</v>
      </c>
      <c r="CG53" s="27">
        <f>('raw data'!CF53/'raw data'!$CH53)*100</f>
        <v>0</v>
      </c>
      <c r="CH53" s="27">
        <f>('raw data'!CI53/'raw data'!$CH53)*100</f>
        <v>7.664233576642336</v>
      </c>
      <c r="CI53" s="27">
        <f>('raw data'!CJ53/'raw data'!$CH53)*100</f>
        <v>58.394160583941598</v>
      </c>
      <c r="CJ53" s="27">
        <f>('raw data'!CK53/'raw data'!$CH53)*100</f>
        <v>13.138686131386862</v>
      </c>
      <c r="CK53" s="27">
        <f>('raw data'!CL53/'raw data'!$CH53)*100</f>
        <v>1.0948905109489051</v>
      </c>
      <c r="CL53" s="27">
        <f>('raw data'!CM53/'raw data'!$CH53)*100</f>
        <v>0</v>
      </c>
      <c r="CM53" s="27">
        <f>('raw data'!CN53/'raw data'!$CH53)*100</f>
        <v>0</v>
      </c>
      <c r="CN53" s="27">
        <f>('raw data'!CO53/'raw data'!$CH53)*100</f>
        <v>0.36496350364963503</v>
      </c>
      <c r="CO53" s="27">
        <f>('raw data'!CP53/'raw data'!$CH53)*100</f>
        <v>0.72992700729927007</v>
      </c>
      <c r="CP53" s="27">
        <f>('raw data'!CQ53/'raw data'!$CH53)*100</f>
        <v>4.3795620437956204</v>
      </c>
      <c r="CQ53" s="27">
        <f>('raw data'!CR53/'raw data'!$CH53)*100</f>
        <v>0.36496350364963503</v>
      </c>
      <c r="CR53" s="27">
        <f>('raw data'!CS53/'raw data'!$CH53)*100</f>
        <v>2.5547445255474455</v>
      </c>
      <c r="CS53" s="27">
        <f>('raw data'!CT53/'raw data'!$CH53)*100</f>
        <v>0.72992700729927007</v>
      </c>
      <c r="CT53" s="27">
        <f>('raw data'!CU53/'raw data'!$CH53)*100</f>
        <v>0</v>
      </c>
      <c r="CU53" s="27">
        <f>('raw data'!CV53/'raw data'!$CH53)*100</f>
        <v>0.72992700729927007</v>
      </c>
      <c r="CV53" s="27">
        <f>('raw data'!CW53/'raw data'!$CH53)*100</f>
        <v>0</v>
      </c>
      <c r="CW53" s="27">
        <f>('raw data'!CX53/'raw data'!$CH53)*100</f>
        <v>0</v>
      </c>
      <c r="CX53" s="27">
        <f>('raw data'!CY53/'raw data'!$CH53)*100</f>
        <v>0</v>
      </c>
      <c r="CY53" s="27">
        <f>('raw data'!CZ53/'raw data'!$CH53)*100</f>
        <v>0</v>
      </c>
      <c r="CZ53" s="27">
        <f>('raw data'!DA53/'raw data'!$CH53)*100</f>
        <v>0</v>
      </c>
      <c r="DA53" s="27">
        <f>('raw data'!DB53/'raw data'!$CH53)*100</f>
        <v>0.72992700729927007</v>
      </c>
      <c r="DB53" s="27">
        <f>('raw data'!DC53/'raw data'!$CH53)*100</f>
        <v>160.21897810218979</v>
      </c>
      <c r="DC53" s="27">
        <f>('raw data'!DD53/'raw data'!$CH53)*100</f>
        <v>1.0948905109489051</v>
      </c>
      <c r="DD53" s="27">
        <f>('raw data'!DE53/'raw data'!$CH53)*100</f>
        <v>1.4598540145985401</v>
      </c>
      <c r="DE53" s="27">
        <f>('raw data'!DF53/'raw data'!$CH53)*100</f>
        <v>131.38686131386862</v>
      </c>
      <c r="DF53" s="2">
        <v>3.4536814774898352</v>
      </c>
      <c r="DG53" s="2">
        <v>2.8780678979081959</v>
      </c>
    </row>
    <row r="54" spans="1:111" x14ac:dyDescent="0.15">
      <c r="A54" s="13" t="s">
        <v>92</v>
      </c>
      <c r="B54" s="13">
        <v>1603</v>
      </c>
      <c r="C54" s="23">
        <v>42.4</v>
      </c>
      <c r="D54" s="27">
        <f>('raw data'!C54/'raw data'!CH54)*100</f>
        <v>1.4705882352941175</v>
      </c>
      <c r="E54" s="27">
        <f>('raw data'!D54/'raw data'!CH54)*100</f>
        <v>0</v>
      </c>
      <c r="F54" s="27">
        <f>('raw data'!E54/'raw data'!CH54)*100</f>
        <v>0</v>
      </c>
      <c r="G54" s="27">
        <f>('raw data'!F54/'raw data'!CH54)*100</f>
        <v>1.4705882352941175</v>
      </c>
      <c r="H54" s="27">
        <f>('raw data'!G54/'raw data'!CH54)*100</f>
        <v>41.911764705882355</v>
      </c>
      <c r="I54" s="27">
        <f>('raw data'!H54/'raw data'!CH54)*100</f>
        <v>22.426470588235293</v>
      </c>
      <c r="J54" s="27">
        <f>('raw data'!I54/'raw data'!$CH54)*100</f>
        <v>0.73529411764705876</v>
      </c>
      <c r="K54" s="27">
        <f>('raw data'!J54/'raw data'!$CH54)*100</f>
        <v>2.2058823529411766</v>
      </c>
      <c r="L54" s="27">
        <f>('raw data'!K54/'raw data'!$CH54)*100</f>
        <v>1.1029411764705883</v>
      </c>
      <c r="M54" s="27">
        <f>('raw data'!L54/'raw data'!$CH54)*100</f>
        <v>0.36764705882352938</v>
      </c>
      <c r="N54" s="27">
        <f>('raw data'!M54/'raw data'!$CH54)*100</f>
        <v>0.73529411764705876</v>
      </c>
      <c r="O54" s="27">
        <f>('raw data'!N54/'raw data'!$CH54)*100</f>
        <v>0</v>
      </c>
      <c r="P54" s="27">
        <f>('raw data'!O54/'raw data'!$CH54)*100</f>
        <v>1.1029411764705883</v>
      </c>
      <c r="Q54" s="27">
        <f>('raw data'!P54/'raw data'!$CH54)*100</f>
        <v>0</v>
      </c>
      <c r="R54" s="27">
        <f>('raw data'!Q54/'raw data'!$CH54)*100</f>
        <v>0</v>
      </c>
      <c r="S54" s="27">
        <f>('raw data'!R54/'raw data'!$CH54)*100</f>
        <v>2.5735294117647056</v>
      </c>
      <c r="T54" s="27">
        <f>('raw data'!S54/'raw data'!$CH54)*100</f>
        <v>0.73529411764705876</v>
      </c>
      <c r="U54" s="27">
        <f>('raw data'!T54/'raw data'!$CH54)*100</f>
        <v>2.2058823529411766</v>
      </c>
      <c r="V54" s="27">
        <f>('raw data'!U54/'raw data'!$CH54)*100</f>
        <v>0.73529411764705876</v>
      </c>
      <c r="W54" s="27">
        <f>('raw data'!V54/'raw data'!$CH54)*100</f>
        <v>0</v>
      </c>
      <c r="X54" s="27">
        <f>('raw data'!W54/'raw data'!$CH54)*100</f>
        <v>0</v>
      </c>
      <c r="Y54" s="27">
        <f>('raw data'!X54/'raw data'!$CH54)*100</f>
        <v>0.36764705882352938</v>
      </c>
      <c r="Z54" s="27">
        <f>('raw data'!Y54/'raw data'!$CH54)*100</f>
        <v>0.36764705882352938</v>
      </c>
      <c r="AA54" s="27">
        <f>('raw data'!Z54/'raw data'!$CH54)*100</f>
        <v>0</v>
      </c>
      <c r="AB54" s="27">
        <f>('raw data'!AA54/'raw data'!$CH54)*100</f>
        <v>0.36764705882352938</v>
      </c>
      <c r="AC54" s="27">
        <f>('raw data'!AB54/'raw data'!$CH54)*100</f>
        <v>0</v>
      </c>
      <c r="AD54" s="27">
        <f>('raw data'!AC54/'raw data'!$CH54)*100</f>
        <v>1.4705882352941175</v>
      </c>
      <c r="AE54" s="27">
        <f>('raw data'!AD54/'raw data'!$CH54)*100</f>
        <v>6.6176470588235299</v>
      </c>
      <c r="AF54" s="27">
        <f>('raw data'!AE54/'raw data'!$CH54)*100</f>
        <v>0.36764705882352938</v>
      </c>
      <c r="AG54" s="27">
        <f>('raw data'!AF54/'raw data'!$CH54)*100</f>
        <v>0</v>
      </c>
      <c r="AH54" s="27">
        <f>('raw data'!AG54/'raw data'!$CH54)*100</f>
        <v>1.8382352941176472</v>
      </c>
      <c r="AI54" s="27">
        <f>('raw data'!AH54/'raw data'!$CH54)*100</f>
        <v>0</v>
      </c>
      <c r="AJ54" s="27">
        <f>('raw data'!AI54/'raw data'!$CH54)*100</f>
        <v>0</v>
      </c>
      <c r="AK54" s="27">
        <f>('raw data'!AJ54/'raw data'!$CH54)*100</f>
        <v>0</v>
      </c>
      <c r="AL54" s="27">
        <f>('raw data'!AK54/'raw data'!$CH54)*100</f>
        <v>0</v>
      </c>
      <c r="AM54" s="27">
        <f>('raw data'!AL54/'raw data'!$CH54)*100</f>
        <v>0.73529411764705876</v>
      </c>
      <c r="AN54" s="27">
        <f>('raw data'!AM54/'raw data'!$CH54)*100</f>
        <v>0</v>
      </c>
      <c r="AO54" s="27">
        <f>('raw data'!AN54/'raw data'!$CH54)*100</f>
        <v>0</v>
      </c>
      <c r="AP54" s="27">
        <f>('raw data'!AO54/'raw data'!$CH54)*100</f>
        <v>0</v>
      </c>
      <c r="AQ54" s="27">
        <f>('raw data'!AP54/'raw data'!$CH54)*100</f>
        <v>0.36764705882352938</v>
      </c>
      <c r="AR54" s="27">
        <f>('raw data'!AQ54/'raw data'!$CH54)*100</f>
        <v>0</v>
      </c>
      <c r="AS54" s="27">
        <f>('raw data'!AR54/'raw data'!$CH54)*100</f>
        <v>0</v>
      </c>
      <c r="AT54" s="27">
        <f>('raw data'!AS54/'raw data'!$CH54)*100</f>
        <v>0.36764705882352938</v>
      </c>
      <c r="AU54" s="27">
        <f>('raw data'!AT54/'raw data'!$CH54)*100</f>
        <v>0</v>
      </c>
      <c r="AV54" s="27">
        <f>('raw data'!AU54/'raw data'!$CH54)*100</f>
        <v>0</v>
      </c>
      <c r="AW54" s="27">
        <f>('raw data'!AV54/'raw data'!$CH54)*100</f>
        <v>0.36764705882352938</v>
      </c>
      <c r="AX54" s="27">
        <f>('raw data'!AW54/'raw data'!$CH54)*100</f>
        <v>0</v>
      </c>
      <c r="AY54" s="27">
        <f>('raw data'!AX54/'raw data'!$CH54)*100</f>
        <v>0</v>
      </c>
      <c r="AZ54" s="27">
        <f>('raw data'!AY54/'raw data'!$CH54)*100</f>
        <v>0</v>
      </c>
      <c r="BA54" s="27">
        <f>('raw data'!AZ54/'raw data'!$CH54)*100</f>
        <v>0.36764705882352938</v>
      </c>
      <c r="BB54" s="27">
        <f>('raw data'!BA54/'raw data'!$CH54)*100</f>
        <v>0</v>
      </c>
      <c r="BC54" s="27">
        <f>('raw data'!BB54/'raw data'!$CH54)*100</f>
        <v>0</v>
      </c>
      <c r="BD54" s="27">
        <f>('raw data'!BC54/'raw data'!$CH54)*100</f>
        <v>0</v>
      </c>
      <c r="BE54" s="27">
        <f>('raw data'!BD54/'raw data'!$CH54)*100</f>
        <v>0</v>
      </c>
      <c r="BF54" s="27">
        <f>('raw data'!BE54/'raw data'!$CH54)*100</f>
        <v>0</v>
      </c>
      <c r="BG54" s="27">
        <f>('raw data'!BF54/'raw data'!$CH54)*100</f>
        <v>0</v>
      </c>
      <c r="BH54" s="27">
        <f>('raw data'!BG54/'raw data'!$CH54)*100</f>
        <v>0</v>
      </c>
      <c r="BI54" s="27">
        <f>('raw data'!BH54/'raw data'!$CH54)*100</f>
        <v>0</v>
      </c>
      <c r="BJ54" s="27">
        <f>('raw data'!BI54/'raw data'!$CH54)*100</f>
        <v>0</v>
      </c>
      <c r="BK54" s="27">
        <f>('raw data'!BJ54/'raw data'!$CH54)*100</f>
        <v>0</v>
      </c>
      <c r="BL54" s="27">
        <f>('raw data'!BK54/'raw data'!$CH54)*100</f>
        <v>0</v>
      </c>
      <c r="BM54" s="27">
        <f>('raw data'!BL54/'raw data'!$CH54)*100</f>
        <v>0</v>
      </c>
      <c r="BN54" s="27">
        <f>('raw data'!BM54/'raw data'!$CH54)*100</f>
        <v>0</v>
      </c>
      <c r="BO54" s="27">
        <f>('raw data'!BN54/'raw data'!$CH54)*100</f>
        <v>0</v>
      </c>
      <c r="BP54" s="27">
        <f>('raw data'!BO54/'raw data'!$CH54)*100</f>
        <v>0</v>
      </c>
      <c r="BQ54" s="27">
        <f>('raw data'!BP54/'raw data'!$CH54)*100</f>
        <v>0</v>
      </c>
      <c r="BR54" s="27">
        <f>('raw data'!BQ54/'raw data'!$CH54)*100</f>
        <v>0</v>
      </c>
      <c r="BS54" s="27">
        <f>('raw data'!BR54/'raw data'!$CH54)*100</f>
        <v>0</v>
      </c>
      <c r="BT54" s="27">
        <f>('raw data'!BS54/'raw data'!$CH54)*100</f>
        <v>0</v>
      </c>
      <c r="BU54" s="27">
        <f>('raw data'!BT54/'raw data'!$CH54)*100</f>
        <v>0</v>
      </c>
      <c r="BV54" s="27">
        <f>('raw data'!BU54/'raw data'!$CH54)*100</f>
        <v>0</v>
      </c>
      <c r="BW54" s="27">
        <f>('raw data'!BV54/'raw data'!$CH54)*100</f>
        <v>0</v>
      </c>
      <c r="BX54" s="27">
        <f>('raw data'!BW54/'raw data'!$CH54)*100</f>
        <v>0</v>
      </c>
      <c r="BY54" s="27">
        <f>('raw data'!BX54/'raw data'!$CH54)*100</f>
        <v>0</v>
      </c>
      <c r="BZ54" s="27">
        <f>('raw data'!BY54/'raw data'!$CH54)*100</f>
        <v>0</v>
      </c>
      <c r="CA54" s="27">
        <f>('raw data'!BZ54/'raw data'!$CH54)*100</f>
        <v>0</v>
      </c>
      <c r="CB54" s="27">
        <f>('raw data'!CA54/'raw data'!$CH54)*100</f>
        <v>0</v>
      </c>
      <c r="CC54" s="27">
        <f>('raw data'!CB54/'raw data'!$CH54)*100</f>
        <v>0</v>
      </c>
      <c r="CD54" s="27">
        <f>('raw data'!CC54/'raw data'!$CH54)*100</f>
        <v>0.36764705882352938</v>
      </c>
      <c r="CE54" s="27">
        <f>('raw data'!CD54/'raw data'!$CH54)*100</f>
        <v>0</v>
      </c>
      <c r="CF54" s="27">
        <f>('raw data'!CE54/'raw data'!$CH54)*100</f>
        <v>0</v>
      </c>
      <c r="CG54" s="27">
        <f>('raw data'!CF54/'raw data'!$CH54)*100</f>
        <v>0</v>
      </c>
      <c r="CH54" s="27">
        <f>('raw data'!CI54/'raw data'!$CH54)*100</f>
        <v>6.25</v>
      </c>
      <c r="CI54" s="27">
        <f>('raw data'!CJ54/'raw data'!$CH54)*100</f>
        <v>47.42647058823529</v>
      </c>
      <c r="CJ54" s="27">
        <f>('raw data'!CK54/'raw data'!$CH54)*100</f>
        <v>15.073529411764705</v>
      </c>
      <c r="CK54" s="27">
        <f>('raw data'!CL54/'raw data'!$CH54)*100</f>
        <v>1.4705882352941175</v>
      </c>
      <c r="CL54" s="27">
        <f>('raw data'!CM54/'raw data'!$CH54)*100</f>
        <v>0</v>
      </c>
      <c r="CM54" s="27">
        <f>('raw data'!CN54/'raw data'!$CH54)*100</f>
        <v>0.36764705882352938</v>
      </c>
      <c r="CN54" s="27">
        <f>('raw data'!CO54/'raw data'!$CH54)*100</f>
        <v>1.1029411764705883</v>
      </c>
      <c r="CO54" s="27">
        <f>('raw data'!CP54/'raw data'!$CH54)*100</f>
        <v>0</v>
      </c>
      <c r="CP54" s="27">
        <f>('raw data'!CQ54/'raw data'!$CH54)*100</f>
        <v>3.6764705882352944</v>
      </c>
      <c r="CQ54" s="27">
        <f>('raw data'!CR54/'raw data'!$CH54)*100</f>
        <v>0.73529411764705876</v>
      </c>
      <c r="CR54" s="27">
        <f>('raw data'!CS54/'raw data'!$CH54)*100</f>
        <v>1.8382352941176472</v>
      </c>
      <c r="CS54" s="27">
        <f>('raw data'!CT54/'raw data'!$CH54)*100</f>
        <v>0.36764705882352938</v>
      </c>
      <c r="CT54" s="27">
        <f>('raw data'!CU54/'raw data'!$CH54)*100</f>
        <v>0</v>
      </c>
      <c r="CU54" s="27">
        <f>('raw data'!CV54/'raw data'!$CH54)*100</f>
        <v>0.73529411764705876</v>
      </c>
      <c r="CV54" s="27">
        <f>('raw data'!CW54/'raw data'!$CH54)*100</f>
        <v>0</v>
      </c>
      <c r="CW54" s="27">
        <f>('raw data'!CX54/'raw data'!$CH54)*100</f>
        <v>0</v>
      </c>
      <c r="CX54" s="27">
        <f>('raw data'!CY54/'raw data'!$CH54)*100</f>
        <v>0</v>
      </c>
      <c r="CY54" s="27">
        <f>('raw data'!CZ54/'raw data'!$CH54)*100</f>
        <v>0</v>
      </c>
      <c r="CZ54" s="27">
        <f>('raw data'!DA54/'raw data'!$CH54)*100</f>
        <v>0</v>
      </c>
      <c r="DA54" s="27">
        <f>('raw data'!DB54/'raw data'!$CH54)*100</f>
        <v>0.36764705882352938</v>
      </c>
      <c r="DB54" s="27">
        <f>('raw data'!DC54/'raw data'!$CH54)*100</f>
        <v>158.8235294117647</v>
      </c>
      <c r="DC54" s="27">
        <f>('raw data'!DD54/'raw data'!$CH54)*100</f>
        <v>0.73529411764705876</v>
      </c>
      <c r="DD54" s="27">
        <f>('raw data'!DE54/'raw data'!$CH54)*100</f>
        <v>0.36764705882352938</v>
      </c>
      <c r="DE54" s="27">
        <f>('raw data'!DF54/'raw data'!$CH54)*100</f>
        <v>129.77941176470588</v>
      </c>
      <c r="DF54" s="2">
        <v>3.379524886877828</v>
      </c>
      <c r="DG54" s="2">
        <v>1.689762443438914</v>
      </c>
    </row>
    <row r="55" spans="1:111" x14ac:dyDescent="0.15">
      <c r="A55" s="13" t="s">
        <v>92</v>
      </c>
      <c r="B55" s="13">
        <v>1593</v>
      </c>
      <c r="C55" s="23">
        <v>43.2</v>
      </c>
      <c r="D55" s="27">
        <f>('raw data'!C55/'raw data'!CH55)*100</f>
        <v>0</v>
      </c>
      <c r="E55" s="27">
        <f>('raw data'!D55/'raw data'!CH55)*100</f>
        <v>0</v>
      </c>
      <c r="F55" s="27">
        <f>('raw data'!E55/'raw data'!CH55)*100</f>
        <v>2.3255813953488373</v>
      </c>
      <c r="G55" s="27">
        <f>('raw data'!F55/'raw data'!CH55)*100</f>
        <v>3.1007751937984498</v>
      </c>
      <c r="H55" s="27">
        <f>('raw data'!G55/'raw data'!CH55)*100</f>
        <v>34.496124031007753</v>
      </c>
      <c r="I55" s="27">
        <f>('raw data'!H55/'raw data'!CH55)*100</f>
        <v>26.744186046511626</v>
      </c>
      <c r="J55" s="27">
        <f>('raw data'!I55/'raw data'!$CH55)*100</f>
        <v>1.1627906976744187</v>
      </c>
      <c r="K55" s="27">
        <f>('raw data'!J55/'raw data'!$CH55)*100</f>
        <v>0.77519379844961245</v>
      </c>
      <c r="L55" s="27">
        <f>('raw data'!K55/'raw data'!$CH55)*100</f>
        <v>0.77519379844961245</v>
      </c>
      <c r="M55" s="27">
        <f>('raw data'!L55/'raw data'!$CH55)*100</f>
        <v>0</v>
      </c>
      <c r="N55" s="27">
        <f>('raw data'!M55/'raw data'!$CH55)*100</f>
        <v>1.1627906976744187</v>
      </c>
      <c r="O55" s="27">
        <f>('raw data'!N55/'raw data'!$CH55)*100</f>
        <v>1.5503875968992249</v>
      </c>
      <c r="P55" s="27">
        <f>('raw data'!O55/'raw data'!$CH55)*100</f>
        <v>1.9379844961240309</v>
      </c>
      <c r="Q55" s="27">
        <f>('raw data'!P55/'raw data'!$CH55)*100</f>
        <v>0</v>
      </c>
      <c r="R55" s="27">
        <f>('raw data'!Q55/'raw data'!$CH55)*100</f>
        <v>0</v>
      </c>
      <c r="S55" s="27">
        <f>('raw data'!R55/'raw data'!$CH55)*100</f>
        <v>3.8759689922480618</v>
      </c>
      <c r="T55" s="27">
        <f>('raw data'!S55/'raw data'!$CH55)*100</f>
        <v>0</v>
      </c>
      <c r="U55" s="27">
        <f>('raw data'!T55/'raw data'!$CH55)*100</f>
        <v>1.9379844961240309</v>
      </c>
      <c r="V55" s="27">
        <f>('raw data'!U55/'raw data'!$CH55)*100</f>
        <v>0</v>
      </c>
      <c r="W55" s="27">
        <f>('raw data'!V55/'raw data'!$CH55)*100</f>
        <v>0</v>
      </c>
      <c r="X55" s="27">
        <f>('raw data'!W55/'raw data'!$CH55)*100</f>
        <v>0</v>
      </c>
      <c r="Y55" s="27">
        <f>('raw data'!X55/'raw data'!$CH55)*100</f>
        <v>0.77519379844961245</v>
      </c>
      <c r="Z55" s="27">
        <f>('raw data'!Y55/'raw data'!$CH55)*100</f>
        <v>0.38759689922480622</v>
      </c>
      <c r="AA55" s="27">
        <f>('raw data'!Z55/'raw data'!$CH55)*100</f>
        <v>0</v>
      </c>
      <c r="AB55" s="27">
        <f>('raw data'!AA55/'raw data'!$CH55)*100</f>
        <v>0</v>
      </c>
      <c r="AC55" s="27">
        <f>('raw data'!AB55/'raw data'!$CH55)*100</f>
        <v>0.38759689922480622</v>
      </c>
      <c r="AD55" s="27">
        <f>('raw data'!AC55/'raw data'!$CH55)*100</f>
        <v>1.9379844961240309</v>
      </c>
      <c r="AE55" s="27">
        <f>('raw data'!AD55/'raw data'!$CH55)*100</f>
        <v>5.4263565891472867</v>
      </c>
      <c r="AF55" s="27">
        <f>('raw data'!AE55/'raw data'!$CH55)*100</f>
        <v>0.38759689922480622</v>
      </c>
      <c r="AG55" s="27">
        <f>('raw data'!AF55/'raw data'!$CH55)*100</f>
        <v>0</v>
      </c>
      <c r="AH55" s="27">
        <f>('raw data'!AG55/'raw data'!$CH55)*100</f>
        <v>1.1627906976744187</v>
      </c>
      <c r="AI55" s="27">
        <f>('raw data'!AH55/'raw data'!$CH55)*100</f>
        <v>1.1627906976744187</v>
      </c>
      <c r="AJ55" s="27">
        <f>('raw data'!AI55/'raw data'!$CH55)*100</f>
        <v>0.38759689922480622</v>
      </c>
      <c r="AK55" s="27">
        <f>('raw data'!AJ55/'raw data'!$CH55)*100</f>
        <v>0</v>
      </c>
      <c r="AL55" s="27">
        <f>('raw data'!AK55/'raw data'!$CH55)*100</f>
        <v>0</v>
      </c>
      <c r="AM55" s="27">
        <f>('raw data'!AL55/'raw data'!$CH55)*100</f>
        <v>0</v>
      </c>
      <c r="AN55" s="27">
        <f>('raw data'!AM55/'raw data'!$CH55)*100</f>
        <v>0</v>
      </c>
      <c r="AO55" s="27">
        <f>('raw data'!AN55/'raw data'!$CH55)*100</f>
        <v>0</v>
      </c>
      <c r="AP55" s="27">
        <f>('raw data'!AO55/'raw data'!$CH55)*100</f>
        <v>0</v>
      </c>
      <c r="AQ55" s="27">
        <f>('raw data'!AP55/'raw data'!$CH55)*100</f>
        <v>0</v>
      </c>
      <c r="AR55" s="27">
        <f>('raw data'!AQ55/'raw data'!$CH55)*100</f>
        <v>0</v>
      </c>
      <c r="AS55" s="27">
        <f>('raw data'!AR55/'raw data'!$CH55)*100</f>
        <v>0</v>
      </c>
      <c r="AT55" s="27">
        <f>('raw data'!AS55/'raw data'!$CH55)*100</f>
        <v>0</v>
      </c>
      <c r="AU55" s="27">
        <f>('raw data'!AT55/'raw data'!$CH55)*100</f>
        <v>0.38759689922480622</v>
      </c>
      <c r="AV55" s="27">
        <f>('raw data'!AU55/'raw data'!$CH55)*100</f>
        <v>0</v>
      </c>
      <c r="AW55" s="27">
        <f>('raw data'!AV55/'raw data'!$CH55)*100</f>
        <v>0</v>
      </c>
      <c r="AX55" s="27">
        <f>('raw data'!AW55/'raw data'!$CH55)*100</f>
        <v>0</v>
      </c>
      <c r="AY55" s="27">
        <f>('raw data'!AX55/'raw data'!$CH55)*100</f>
        <v>0</v>
      </c>
      <c r="AZ55" s="27">
        <f>('raw data'!AY55/'raw data'!$CH55)*100</f>
        <v>0</v>
      </c>
      <c r="BA55" s="27">
        <f>('raw data'!AZ55/'raw data'!$CH55)*100</f>
        <v>0</v>
      </c>
      <c r="BB55" s="27">
        <f>('raw data'!BA55/'raw data'!$CH55)*100</f>
        <v>0</v>
      </c>
      <c r="BC55" s="27">
        <f>('raw data'!BB55/'raw data'!$CH55)*100</f>
        <v>0</v>
      </c>
      <c r="BD55" s="27">
        <f>('raw data'!BC55/'raw data'!$CH55)*100</f>
        <v>0</v>
      </c>
      <c r="BE55" s="27">
        <f>('raw data'!BD55/'raw data'!$CH55)*100</f>
        <v>0</v>
      </c>
      <c r="BF55" s="27">
        <f>('raw data'!BE55/'raw data'!$CH55)*100</f>
        <v>0</v>
      </c>
      <c r="BG55" s="27">
        <f>('raw data'!BF55/'raw data'!$CH55)*100</f>
        <v>0</v>
      </c>
      <c r="BH55" s="27">
        <f>('raw data'!BG55/'raw data'!$CH55)*100</f>
        <v>0</v>
      </c>
      <c r="BI55" s="27">
        <f>('raw data'!BH55/'raw data'!$CH55)*100</f>
        <v>0</v>
      </c>
      <c r="BJ55" s="27">
        <f>('raw data'!BI55/'raw data'!$CH55)*100</f>
        <v>0</v>
      </c>
      <c r="BK55" s="27">
        <f>('raw data'!BJ55/'raw data'!$CH55)*100</f>
        <v>0</v>
      </c>
      <c r="BL55" s="27">
        <f>('raw data'!BK55/'raw data'!$CH55)*100</f>
        <v>0</v>
      </c>
      <c r="BM55" s="27">
        <f>('raw data'!BL55/'raw data'!$CH55)*100</f>
        <v>0</v>
      </c>
      <c r="BN55" s="27">
        <f>('raw data'!BM55/'raw data'!$CH55)*100</f>
        <v>0</v>
      </c>
      <c r="BO55" s="27">
        <f>('raw data'!BN55/'raw data'!$CH55)*100</f>
        <v>0</v>
      </c>
      <c r="BP55" s="27">
        <f>('raw data'!BO55/'raw data'!$CH55)*100</f>
        <v>0</v>
      </c>
      <c r="BQ55" s="27">
        <f>('raw data'!BP55/'raw data'!$CH55)*100</f>
        <v>0.38759689922480622</v>
      </c>
      <c r="BR55" s="27">
        <f>('raw data'!BQ55/'raw data'!$CH55)*100</f>
        <v>0</v>
      </c>
      <c r="BS55" s="27">
        <f>('raw data'!BR55/'raw data'!$CH55)*100</f>
        <v>0</v>
      </c>
      <c r="BT55" s="27">
        <f>('raw data'!BS55/'raw data'!$CH55)*100</f>
        <v>0</v>
      </c>
      <c r="BU55" s="27">
        <f>('raw data'!BT55/'raw data'!$CH55)*100</f>
        <v>0</v>
      </c>
      <c r="BV55" s="27">
        <f>('raw data'!BU55/'raw data'!$CH55)*100</f>
        <v>0</v>
      </c>
      <c r="BW55" s="27">
        <f>('raw data'!BV55/'raw data'!$CH55)*100</f>
        <v>0</v>
      </c>
      <c r="BX55" s="27">
        <f>('raw data'!BW55/'raw data'!$CH55)*100</f>
        <v>0</v>
      </c>
      <c r="BY55" s="27">
        <f>('raw data'!BX55/'raw data'!$CH55)*100</f>
        <v>0</v>
      </c>
      <c r="BZ55" s="27">
        <f>('raw data'!BY55/'raw data'!$CH55)*100</f>
        <v>0</v>
      </c>
      <c r="CA55" s="27">
        <f>('raw data'!BZ55/'raw data'!$CH55)*100</f>
        <v>0</v>
      </c>
      <c r="CB55" s="27">
        <f>('raw data'!CA55/'raw data'!$CH55)*100</f>
        <v>0</v>
      </c>
      <c r="CC55" s="27">
        <f>('raw data'!CB55/'raw data'!$CH55)*100</f>
        <v>0</v>
      </c>
      <c r="CD55" s="27">
        <f>('raw data'!CC55/'raw data'!$CH55)*100</f>
        <v>0</v>
      </c>
      <c r="CE55" s="27">
        <f>('raw data'!CD55/'raw data'!$CH55)*100</f>
        <v>0</v>
      </c>
      <c r="CF55" s="27">
        <f>('raw data'!CE55/'raw data'!$CH55)*100</f>
        <v>0</v>
      </c>
      <c r="CG55" s="27">
        <f>('raw data'!CF55/'raw data'!$CH55)*100</f>
        <v>0</v>
      </c>
      <c r="CH55" s="27">
        <f>('raw data'!CI55/'raw data'!$CH55)*100</f>
        <v>7.3643410852713185</v>
      </c>
      <c r="CI55" s="27">
        <f>('raw data'!CJ55/'raw data'!$CH55)*100</f>
        <v>58.527131782945737</v>
      </c>
      <c r="CJ55" s="27">
        <f>('raw data'!CK55/'raw data'!$CH55)*100</f>
        <v>18.604651162790699</v>
      </c>
      <c r="CK55" s="27">
        <f>('raw data'!CL55/'raw data'!$CH55)*100</f>
        <v>4.6511627906976747</v>
      </c>
      <c r="CL55" s="27">
        <f>('raw data'!CM55/'raw data'!$CH55)*100</f>
        <v>0</v>
      </c>
      <c r="CM55" s="27">
        <f>('raw data'!CN55/'raw data'!$CH55)*100</f>
        <v>0</v>
      </c>
      <c r="CN55" s="27">
        <f>('raw data'!CO55/'raw data'!$CH55)*100</f>
        <v>3.4883720930232558</v>
      </c>
      <c r="CO55" s="27">
        <f>('raw data'!CP55/'raw data'!$CH55)*100</f>
        <v>1.1627906976744187</v>
      </c>
      <c r="CP55" s="27">
        <f>('raw data'!CQ55/'raw data'!$CH55)*100</f>
        <v>5.4263565891472867</v>
      </c>
      <c r="CQ55" s="27">
        <f>('raw data'!CR55/'raw data'!$CH55)*100</f>
        <v>0.38759689922480622</v>
      </c>
      <c r="CR55" s="27">
        <f>('raw data'!CS55/'raw data'!$CH55)*100</f>
        <v>5.0387596899224807</v>
      </c>
      <c r="CS55" s="27">
        <f>('raw data'!CT55/'raw data'!$CH55)*100</f>
        <v>0</v>
      </c>
      <c r="CT55" s="27">
        <f>('raw data'!CU55/'raw data'!$CH55)*100</f>
        <v>0</v>
      </c>
      <c r="CU55" s="27">
        <f>('raw data'!CV55/'raw data'!$CH55)*100</f>
        <v>0</v>
      </c>
      <c r="CV55" s="27">
        <f>('raw data'!CW55/'raw data'!$CH55)*100</f>
        <v>0</v>
      </c>
      <c r="CW55" s="27">
        <f>('raw data'!CX55/'raw data'!$CH55)*100</f>
        <v>0</v>
      </c>
      <c r="CX55" s="27">
        <f>('raw data'!CY55/'raw data'!$CH55)*100</f>
        <v>0</v>
      </c>
      <c r="CY55" s="27">
        <f>('raw data'!CZ55/'raw data'!$CH55)*100</f>
        <v>0</v>
      </c>
      <c r="CZ55" s="27">
        <f>('raw data'!DA55/'raw data'!$CH55)*100</f>
        <v>0</v>
      </c>
      <c r="DA55" s="27">
        <f>('raw data'!DB55/'raw data'!$CH55)*100</f>
        <v>1.9379844961240309</v>
      </c>
      <c r="DB55" s="27">
        <f>('raw data'!DC55/'raw data'!$CH55)*100</f>
        <v>206.20155038759691</v>
      </c>
      <c r="DC55" s="27">
        <f>('raw data'!DD55/'raw data'!$CH55)*100</f>
        <v>0.38759689922480622</v>
      </c>
      <c r="DD55" s="27">
        <f>('raw data'!DE55/'raw data'!$CH55)*100</f>
        <v>1.9379844961240309</v>
      </c>
      <c r="DE55" s="27">
        <f>('raw data'!DF55/'raw data'!$CH55)*100</f>
        <v>157.36434108527132</v>
      </c>
      <c r="DF55" s="2">
        <v>0</v>
      </c>
      <c r="DG55" s="2">
        <v>0</v>
      </c>
    </row>
    <row r="56" spans="1:111" x14ac:dyDescent="0.15">
      <c r="A56" s="13" t="s">
        <v>92</v>
      </c>
      <c r="B56" s="13">
        <v>1583</v>
      </c>
      <c r="C56" s="23">
        <v>44</v>
      </c>
      <c r="D56" s="27">
        <f>('raw data'!C56/'raw data'!CH56)*100</f>
        <v>1.1152416356877324</v>
      </c>
      <c r="E56" s="27">
        <f>('raw data'!D56/'raw data'!CH56)*100</f>
        <v>0</v>
      </c>
      <c r="F56" s="27">
        <f>('raw data'!E56/'raw data'!CH56)*100</f>
        <v>0.37174721189591076</v>
      </c>
      <c r="G56" s="27">
        <f>('raw data'!F56/'raw data'!CH56)*100</f>
        <v>0.37174721189591076</v>
      </c>
      <c r="H56" s="27">
        <f>('raw data'!G56/'raw data'!CH56)*100</f>
        <v>37.918215613382898</v>
      </c>
      <c r="I56" s="27">
        <f>('raw data'!H56/'raw data'!CH56)*100</f>
        <v>23.791821561338288</v>
      </c>
      <c r="J56" s="27">
        <f>('raw data'!I56/'raw data'!$CH56)*100</f>
        <v>0.74349442379182151</v>
      </c>
      <c r="K56" s="27">
        <f>('raw data'!J56/'raw data'!$CH56)*100</f>
        <v>2.6022304832713754</v>
      </c>
      <c r="L56" s="27">
        <f>('raw data'!K56/'raw data'!$CH56)*100</f>
        <v>0.74349442379182151</v>
      </c>
      <c r="M56" s="27">
        <f>('raw data'!L56/'raw data'!$CH56)*100</f>
        <v>0</v>
      </c>
      <c r="N56" s="27">
        <f>('raw data'!M56/'raw data'!$CH56)*100</f>
        <v>0.74349442379182151</v>
      </c>
      <c r="O56" s="27">
        <f>('raw data'!N56/'raw data'!$CH56)*100</f>
        <v>0.37174721189591076</v>
      </c>
      <c r="P56" s="27">
        <f>('raw data'!O56/'raw data'!$CH56)*100</f>
        <v>1.8587360594795539</v>
      </c>
      <c r="Q56" s="27">
        <f>('raw data'!P56/'raw data'!$CH56)*100</f>
        <v>0</v>
      </c>
      <c r="R56" s="27">
        <f>('raw data'!Q56/'raw data'!$CH56)*100</f>
        <v>1.8587360594795539</v>
      </c>
      <c r="S56" s="27">
        <f>('raw data'!R56/'raw data'!$CH56)*100</f>
        <v>2.6022304832713754</v>
      </c>
      <c r="T56" s="27">
        <f>('raw data'!S56/'raw data'!$CH56)*100</f>
        <v>0</v>
      </c>
      <c r="U56" s="27">
        <f>('raw data'!T56/'raw data'!$CH56)*100</f>
        <v>2.6022304832713754</v>
      </c>
      <c r="V56" s="27">
        <f>('raw data'!U56/'raw data'!$CH56)*100</f>
        <v>0.37174721189591076</v>
      </c>
      <c r="W56" s="27">
        <f>('raw data'!V56/'raw data'!$CH56)*100</f>
        <v>0</v>
      </c>
      <c r="X56" s="27">
        <f>('raw data'!W56/'raw data'!$CH56)*100</f>
        <v>0</v>
      </c>
      <c r="Y56" s="27">
        <f>('raw data'!X56/'raw data'!$CH56)*100</f>
        <v>0</v>
      </c>
      <c r="Z56" s="27">
        <f>('raw data'!Y56/'raw data'!$CH56)*100</f>
        <v>0.37174721189591076</v>
      </c>
      <c r="AA56" s="27">
        <f>('raw data'!Z56/'raw data'!$CH56)*100</f>
        <v>0</v>
      </c>
      <c r="AB56" s="27">
        <f>('raw data'!AA56/'raw data'!$CH56)*100</f>
        <v>0.74349442379182151</v>
      </c>
      <c r="AC56" s="27">
        <f>('raw data'!AB56/'raw data'!$CH56)*100</f>
        <v>0</v>
      </c>
      <c r="AD56" s="27">
        <f>('raw data'!AC56/'raw data'!$CH56)*100</f>
        <v>1.486988847583643</v>
      </c>
      <c r="AE56" s="27">
        <f>('raw data'!AD56/'raw data'!$CH56)*100</f>
        <v>5.9479553903345721</v>
      </c>
      <c r="AF56" s="27">
        <f>('raw data'!AE56/'raw data'!$CH56)*100</f>
        <v>0</v>
      </c>
      <c r="AG56" s="27">
        <f>('raw data'!AF56/'raw data'!$CH56)*100</f>
        <v>0</v>
      </c>
      <c r="AH56" s="27">
        <f>('raw data'!AG56/'raw data'!$CH56)*100</f>
        <v>1.8587360594795539</v>
      </c>
      <c r="AI56" s="27">
        <f>('raw data'!AH56/'raw data'!$CH56)*100</f>
        <v>0.37174721189591076</v>
      </c>
      <c r="AJ56" s="27">
        <f>('raw data'!AI56/'raw data'!$CH56)*100</f>
        <v>0.37174721189591076</v>
      </c>
      <c r="AK56" s="27">
        <f>('raw data'!AJ56/'raw data'!$CH56)*100</f>
        <v>0</v>
      </c>
      <c r="AL56" s="27">
        <f>('raw data'!AK56/'raw data'!$CH56)*100</f>
        <v>0</v>
      </c>
      <c r="AM56" s="27">
        <f>('raw data'!AL56/'raw data'!$CH56)*100</f>
        <v>0.37174721189591076</v>
      </c>
      <c r="AN56" s="27">
        <f>('raw data'!AM56/'raw data'!$CH56)*100</f>
        <v>0</v>
      </c>
      <c r="AO56" s="27">
        <f>('raw data'!AN56/'raw data'!$CH56)*100</f>
        <v>0</v>
      </c>
      <c r="AP56" s="27">
        <f>('raw data'!AO56/'raw data'!$CH56)*100</f>
        <v>0</v>
      </c>
      <c r="AQ56" s="27">
        <f>('raw data'!AP56/'raw data'!$CH56)*100</f>
        <v>0.74349442379182151</v>
      </c>
      <c r="AR56" s="27">
        <f>('raw data'!AQ56/'raw data'!$CH56)*100</f>
        <v>0</v>
      </c>
      <c r="AS56" s="27">
        <f>('raw data'!AR56/'raw data'!$CH56)*100</f>
        <v>0</v>
      </c>
      <c r="AT56" s="27">
        <f>('raw data'!AS56/'raw data'!$CH56)*100</f>
        <v>0.37174721189591076</v>
      </c>
      <c r="AU56" s="27">
        <f>('raw data'!AT56/'raw data'!$CH56)*100</f>
        <v>0</v>
      </c>
      <c r="AV56" s="27">
        <f>('raw data'!AU56/'raw data'!$CH56)*100</f>
        <v>0</v>
      </c>
      <c r="AW56" s="27">
        <f>('raw data'!AV56/'raw data'!$CH56)*100</f>
        <v>0</v>
      </c>
      <c r="AX56" s="27">
        <f>('raw data'!AW56/'raw data'!$CH56)*100</f>
        <v>0</v>
      </c>
      <c r="AY56" s="27">
        <f>('raw data'!AX56/'raw data'!$CH56)*100</f>
        <v>0</v>
      </c>
      <c r="AZ56" s="27">
        <f>('raw data'!AY56/'raw data'!$CH56)*100</f>
        <v>0</v>
      </c>
      <c r="BA56" s="27">
        <f>('raw data'!AZ56/'raw data'!$CH56)*100</f>
        <v>0</v>
      </c>
      <c r="BB56" s="27">
        <f>('raw data'!BA56/'raw data'!$CH56)*100</f>
        <v>0</v>
      </c>
      <c r="BC56" s="27">
        <f>('raw data'!BB56/'raw data'!$CH56)*100</f>
        <v>0</v>
      </c>
      <c r="BD56" s="27">
        <f>('raw data'!BC56/'raw data'!$CH56)*100</f>
        <v>0</v>
      </c>
      <c r="BE56" s="27">
        <f>('raw data'!BD56/'raw data'!$CH56)*100</f>
        <v>0</v>
      </c>
      <c r="BF56" s="27">
        <f>('raw data'!BE56/'raw data'!$CH56)*100</f>
        <v>0</v>
      </c>
      <c r="BG56" s="27">
        <f>('raw data'!BF56/'raw data'!$CH56)*100</f>
        <v>0</v>
      </c>
      <c r="BH56" s="27">
        <f>('raw data'!BG56/'raw data'!$CH56)*100</f>
        <v>0</v>
      </c>
      <c r="BI56" s="27">
        <f>('raw data'!BH56/'raw data'!$CH56)*100</f>
        <v>0</v>
      </c>
      <c r="BJ56" s="27">
        <f>('raw data'!BI56/'raw data'!$CH56)*100</f>
        <v>0</v>
      </c>
      <c r="BK56" s="27">
        <f>('raw data'!BJ56/'raw data'!$CH56)*100</f>
        <v>0</v>
      </c>
      <c r="BL56" s="27">
        <f>('raw data'!BK56/'raw data'!$CH56)*100</f>
        <v>0</v>
      </c>
      <c r="BM56" s="27">
        <f>('raw data'!BL56/'raw data'!$CH56)*100</f>
        <v>0</v>
      </c>
      <c r="BN56" s="27">
        <f>('raw data'!BM56/'raw data'!$CH56)*100</f>
        <v>0</v>
      </c>
      <c r="BO56" s="27">
        <f>('raw data'!BN56/'raw data'!$CH56)*100</f>
        <v>0</v>
      </c>
      <c r="BP56" s="27">
        <f>('raw data'!BO56/'raw data'!$CH56)*100</f>
        <v>0</v>
      </c>
      <c r="BQ56" s="27">
        <f>('raw data'!BP56/'raw data'!$CH56)*100</f>
        <v>0</v>
      </c>
      <c r="BR56" s="27">
        <f>('raw data'!BQ56/'raw data'!$CH56)*100</f>
        <v>0</v>
      </c>
      <c r="BS56" s="27">
        <f>('raw data'!BR56/'raw data'!$CH56)*100</f>
        <v>0</v>
      </c>
      <c r="BT56" s="27">
        <f>('raw data'!BS56/'raw data'!$CH56)*100</f>
        <v>0</v>
      </c>
      <c r="BU56" s="27">
        <f>('raw data'!BT56/'raw data'!$CH56)*100</f>
        <v>0</v>
      </c>
      <c r="BV56" s="27">
        <f>('raw data'!BU56/'raw data'!$CH56)*100</f>
        <v>0.37174721189591076</v>
      </c>
      <c r="BW56" s="27">
        <f>('raw data'!BV56/'raw data'!$CH56)*100</f>
        <v>0</v>
      </c>
      <c r="BX56" s="27">
        <f>('raw data'!BW56/'raw data'!$CH56)*100</f>
        <v>0</v>
      </c>
      <c r="BY56" s="27">
        <f>('raw data'!BX56/'raw data'!$CH56)*100</f>
        <v>0</v>
      </c>
      <c r="BZ56" s="27">
        <f>('raw data'!BY56/'raw data'!$CH56)*100</f>
        <v>0</v>
      </c>
      <c r="CA56" s="27">
        <f>('raw data'!BZ56/'raw data'!$CH56)*100</f>
        <v>0</v>
      </c>
      <c r="CB56" s="27">
        <f>('raw data'!CA56/'raw data'!$CH56)*100</f>
        <v>0</v>
      </c>
      <c r="CC56" s="27">
        <f>('raw data'!CB56/'raw data'!$CH56)*100</f>
        <v>0.74349442379182151</v>
      </c>
      <c r="CD56" s="27">
        <f>('raw data'!CC56/'raw data'!$CH56)*100</f>
        <v>0</v>
      </c>
      <c r="CE56" s="27">
        <f>('raw data'!CD56/'raw data'!$CH56)*100</f>
        <v>0</v>
      </c>
      <c r="CF56" s="27">
        <f>('raw data'!CE56/'raw data'!$CH56)*100</f>
        <v>0</v>
      </c>
      <c r="CG56" s="27">
        <f>('raw data'!CF56/'raw data'!$CH56)*100</f>
        <v>0</v>
      </c>
      <c r="CH56" s="27">
        <f>('raw data'!CI56/'raw data'!$CH56)*100</f>
        <v>8.1784386617100377</v>
      </c>
      <c r="CI56" s="27">
        <f>('raw data'!CJ56/'raw data'!$CH56)*100</f>
        <v>49.814126394052046</v>
      </c>
      <c r="CJ56" s="27">
        <f>('raw data'!CK56/'raw data'!$CH56)*100</f>
        <v>14.869888475836431</v>
      </c>
      <c r="CK56" s="27">
        <f>('raw data'!CL56/'raw data'!$CH56)*100</f>
        <v>1.486988847583643</v>
      </c>
      <c r="CL56" s="27">
        <f>('raw data'!CM56/'raw data'!$CH56)*100</f>
        <v>0</v>
      </c>
      <c r="CM56" s="27">
        <f>('raw data'!CN56/'raw data'!$CH56)*100</f>
        <v>0</v>
      </c>
      <c r="CN56" s="27">
        <f>('raw data'!CO56/'raw data'!$CH56)*100</f>
        <v>1.1152416356877324</v>
      </c>
      <c r="CO56" s="27">
        <f>('raw data'!CP56/'raw data'!$CH56)*100</f>
        <v>0.37174721189591076</v>
      </c>
      <c r="CP56" s="27">
        <f>('raw data'!CQ56/'raw data'!$CH56)*100</f>
        <v>4.0892193308550189</v>
      </c>
      <c r="CQ56" s="27">
        <f>('raw data'!CR56/'raw data'!$CH56)*100</f>
        <v>0.37174721189591076</v>
      </c>
      <c r="CR56" s="27">
        <f>('raw data'!CS56/'raw data'!$CH56)*100</f>
        <v>1.8587360594795539</v>
      </c>
      <c r="CS56" s="27">
        <f>('raw data'!CT56/'raw data'!$CH56)*100</f>
        <v>0</v>
      </c>
      <c r="CT56" s="27">
        <f>('raw data'!CU56/'raw data'!$CH56)*100</f>
        <v>1.486988847583643</v>
      </c>
      <c r="CU56" s="27">
        <f>('raw data'!CV56/'raw data'!$CH56)*100</f>
        <v>0.37174721189591076</v>
      </c>
      <c r="CV56" s="27">
        <f>('raw data'!CW56/'raw data'!$CH56)*100</f>
        <v>0</v>
      </c>
      <c r="CW56" s="27">
        <f>('raw data'!CX56/'raw data'!$CH56)*100</f>
        <v>0</v>
      </c>
      <c r="CX56" s="27">
        <f>('raw data'!CY56/'raw data'!$CH56)*100</f>
        <v>0</v>
      </c>
      <c r="CY56" s="27">
        <f>('raw data'!CZ56/'raw data'!$CH56)*100</f>
        <v>0</v>
      </c>
      <c r="CZ56" s="27">
        <f>('raw data'!DA56/'raw data'!$CH56)*100</f>
        <v>0</v>
      </c>
      <c r="DA56" s="27">
        <f>('raw data'!DB56/'raw data'!$CH56)*100</f>
        <v>0</v>
      </c>
      <c r="DB56" s="27">
        <f>('raw data'!DC56/'raw data'!$CH56)*100</f>
        <v>189.59107806691452</v>
      </c>
      <c r="DC56" s="27">
        <f>('raw data'!DD56/'raw data'!$CH56)*100</f>
        <v>0</v>
      </c>
      <c r="DD56" s="27">
        <f>('raw data'!DE56/'raw data'!$CH56)*100</f>
        <v>0.74349442379182151</v>
      </c>
      <c r="DE56" s="27">
        <f>('raw data'!DF56/'raw data'!$CH56)*100</f>
        <v>132.71375464684013</v>
      </c>
      <c r="DF56" s="2">
        <v>2.5509550057684911</v>
      </c>
      <c r="DG56" s="2">
        <v>1.2754775028842456</v>
      </c>
    </row>
    <row r="57" spans="1:111" x14ac:dyDescent="0.15">
      <c r="A57" s="13" t="s">
        <v>92</v>
      </c>
      <c r="B57" s="13">
        <v>1573</v>
      </c>
      <c r="C57" s="23">
        <v>44.8</v>
      </c>
      <c r="D57" s="27">
        <f>('raw data'!C57/'raw data'!CH57)*100</f>
        <v>0.37453183520599254</v>
      </c>
      <c r="E57" s="27">
        <f>('raw data'!D57/'raw data'!CH57)*100</f>
        <v>0</v>
      </c>
      <c r="F57" s="27">
        <f>('raw data'!E57/'raw data'!CH57)*100</f>
        <v>0</v>
      </c>
      <c r="G57" s="27">
        <f>('raw data'!F57/'raw data'!CH57)*100</f>
        <v>1.4981273408239701</v>
      </c>
      <c r="H57" s="27">
        <f>('raw data'!G57/'raw data'!CH57)*100</f>
        <v>40.823970037453186</v>
      </c>
      <c r="I57" s="27">
        <f>('raw data'!H57/'raw data'!CH57)*100</f>
        <v>24.344569288389515</v>
      </c>
      <c r="J57" s="27">
        <f>('raw data'!I57/'raw data'!$CH57)*100</f>
        <v>0</v>
      </c>
      <c r="K57" s="27">
        <f>('raw data'!J57/'raw data'!$CH57)*100</f>
        <v>4.119850187265917</v>
      </c>
      <c r="L57" s="27">
        <f>('raw data'!K57/'raw data'!$CH57)*100</f>
        <v>0.74906367041198507</v>
      </c>
      <c r="M57" s="27">
        <f>('raw data'!L57/'raw data'!$CH57)*100</f>
        <v>0</v>
      </c>
      <c r="N57" s="27">
        <f>('raw data'!M57/'raw data'!$CH57)*100</f>
        <v>0.37453183520599254</v>
      </c>
      <c r="O57" s="27">
        <f>('raw data'!N57/'raw data'!$CH57)*100</f>
        <v>0</v>
      </c>
      <c r="P57" s="27">
        <f>('raw data'!O57/'raw data'!$CH57)*100</f>
        <v>2.6217228464419478</v>
      </c>
      <c r="Q57" s="27">
        <f>('raw data'!P57/'raw data'!$CH57)*100</f>
        <v>0.37453183520599254</v>
      </c>
      <c r="R57" s="27">
        <f>('raw data'!Q57/'raw data'!$CH57)*100</f>
        <v>0.37453183520599254</v>
      </c>
      <c r="S57" s="27">
        <f>('raw data'!R57/'raw data'!$CH57)*100</f>
        <v>2.2471910112359552</v>
      </c>
      <c r="T57" s="27">
        <f>('raw data'!S57/'raw data'!$CH57)*100</f>
        <v>0.37453183520599254</v>
      </c>
      <c r="U57" s="27">
        <f>('raw data'!T57/'raw data'!$CH57)*100</f>
        <v>2.2471910112359552</v>
      </c>
      <c r="V57" s="27">
        <f>('raw data'!U57/'raw data'!$CH57)*100</f>
        <v>0.37453183520599254</v>
      </c>
      <c r="W57" s="27">
        <f>('raw data'!V57/'raw data'!$CH57)*100</f>
        <v>0</v>
      </c>
      <c r="X57" s="27">
        <f>('raw data'!W57/'raw data'!$CH57)*100</f>
        <v>0</v>
      </c>
      <c r="Y57" s="27">
        <f>('raw data'!X57/'raw data'!$CH57)*100</f>
        <v>1.1235955056179776</v>
      </c>
      <c r="Z57" s="27">
        <f>('raw data'!Y57/'raw data'!$CH57)*100</f>
        <v>1.1235955056179776</v>
      </c>
      <c r="AA57" s="27">
        <f>('raw data'!Z57/'raw data'!$CH57)*100</f>
        <v>0</v>
      </c>
      <c r="AB57" s="27">
        <f>('raw data'!AA57/'raw data'!$CH57)*100</f>
        <v>0.37453183520599254</v>
      </c>
      <c r="AC57" s="27">
        <f>('raw data'!AB57/'raw data'!$CH57)*100</f>
        <v>0.37453183520599254</v>
      </c>
      <c r="AD57" s="27">
        <f>('raw data'!AC57/'raw data'!$CH57)*100</f>
        <v>1.4981273408239701</v>
      </c>
      <c r="AE57" s="27">
        <f>('raw data'!AD57/'raw data'!$CH57)*100</f>
        <v>3.3707865168539324</v>
      </c>
      <c r="AF57" s="27">
        <f>('raw data'!AE57/'raw data'!$CH57)*100</f>
        <v>0</v>
      </c>
      <c r="AG57" s="27">
        <f>('raw data'!AF57/'raw data'!$CH57)*100</f>
        <v>0</v>
      </c>
      <c r="AH57" s="27">
        <f>('raw data'!AG57/'raw data'!$CH57)*100</f>
        <v>1.8726591760299627</v>
      </c>
      <c r="AI57" s="27">
        <f>('raw data'!AH57/'raw data'!$CH57)*100</f>
        <v>0.37453183520599254</v>
      </c>
      <c r="AJ57" s="27">
        <f>('raw data'!AI57/'raw data'!$CH57)*100</f>
        <v>0.37453183520599254</v>
      </c>
      <c r="AK57" s="27">
        <f>('raw data'!AJ57/'raw data'!$CH57)*100</f>
        <v>0</v>
      </c>
      <c r="AL57" s="27">
        <f>('raw data'!AK57/'raw data'!$CH57)*100</f>
        <v>0</v>
      </c>
      <c r="AM57" s="27">
        <f>('raw data'!AL57/'raw data'!$CH57)*100</f>
        <v>0.37453183520599254</v>
      </c>
      <c r="AN57" s="27">
        <f>('raw data'!AM57/'raw data'!$CH57)*100</f>
        <v>0</v>
      </c>
      <c r="AO57" s="27">
        <f>('raw data'!AN57/'raw data'!$CH57)*100</f>
        <v>0.37453183520599254</v>
      </c>
      <c r="AP57" s="27">
        <f>('raw data'!AO57/'raw data'!$CH57)*100</f>
        <v>0</v>
      </c>
      <c r="AQ57" s="27">
        <f>('raw data'!AP57/'raw data'!$CH57)*100</f>
        <v>0.37453183520599254</v>
      </c>
      <c r="AR57" s="27">
        <f>('raw data'!AQ57/'raw data'!$CH57)*100</f>
        <v>0</v>
      </c>
      <c r="AS57" s="27">
        <f>('raw data'!AR57/'raw data'!$CH57)*100</f>
        <v>0</v>
      </c>
      <c r="AT57" s="27">
        <f>('raw data'!AS57/'raw data'!$CH57)*100</f>
        <v>0</v>
      </c>
      <c r="AU57" s="27">
        <f>('raw data'!AT57/'raw data'!$CH57)*100</f>
        <v>0</v>
      </c>
      <c r="AV57" s="27">
        <f>('raw data'!AU57/'raw data'!$CH57)*100</f>
        <v>0</v>
      </c>
      <c r="AW57" s="27">
        <f>('raw data'!AV57/'raw data'!$CH57)*100</f>
        <v>0</v>
      </c>
      <c r="AX57" s="27">
        <f>('raw data'!AW57/'raw data'!$CH57)*100</f>
        <v>0</v>
      </c>
      <c r="AY57" s="27">
        <f>('raw data'!AX57/'raw data'!$CH57)*100</f>
        <v>0</v>
      </c>
      <c r="AZ57" s="27">
        <f>('raw data'!AY57/'raw data'!$CH57)*100</f>
        <v>0.37453183520599254</v>
      </c>
      <c r="BA57" s="27">
        <f>('raw data'!AZ57/'raw data'!$CH57)*100</f>
        <v>0</v>
      </c>
      <c r="BB57" s="27">
        <f>('raw data'!BA57/'raw data'!$CH57)*100</f>
        <v>0</v>
      </c>
      <c r="BC57" s="27">
        <f>('raw data'!BB57/'raw data'!$CH57)*100</f>
        <v>0</v>
      </c>
      <c r="BD57" s="27">
        <f>('raw data'!BC57/'raw data'!$CH57)*100</f>
        <v>0</v>
      </c>
      <c r="BE57" s="27">
        <f>('raw data'!BD57/'raw data'!$CH57)*100</f>
        <v>0.37453183520599254</v>
      </c>
      <c r="BF57" s="27">
        <f>('raw data'!BE57/'raw data'!$CH57)*100</f>
        <v>0</v>
      </c>
      <c r="BG57" s="27">
        <f>('raw data'!BF57/'raw data'!$CH57)*100</f>
        <v>0.37453183520599254</v>
      </c>
      <c r="BH57" s="27">
        <f>('raw data'!BG57/'raw data'!$CH57)*100</f>
        <v>0</v>
      </c>
      <c r="BI57" s="27">
        <f>('raw data'!BH57/'raw data'!$CH57)*100</f>
        <v>0</v>
      </c>
      <c r="BJ57" s="27">
        <f>('raw data'!BI57/'raw data'!$CH57)*100</f>
        <v>0</v>
      </c>
      <c r="BK57" s="27">
        <f>('raw data'!BJ57/'raw data'!$CH57)*100</f>
        <v>0</v>
      </c>
      <c r="BL57" s="27">
        <f>('raw data'!BK57/'raw data'!$CH57)*100</f>
        <v>0</v>
      </c>
      <c r="BM57" s="27">
        <f>('raw data'!BL57/'raw data'!$CH57)*100</f>
        <v>0</v>
      </c>
      <c r="BN57" s="27">
        <f>('raw data'!BM57/'raw data'!$CH57)*100</f>
        <v>0</v>
      </c>
      <c r="BO57" s="27">
        <f>('raw data'!BN57/'raw data'!$CH57)*100</f>
        <v>0</v>
      </c>
      <c r="BP57" s="27">
        <f>('raw data'!BO57/'raw data'!$CH57)*100</f>
        <v>0</v>
      </c>
      <c r="BQ57" s="27">
        <f>('raw data'!BP57/'raw data'!$CH57)*100</f>
        <v>0</v>
      </c>
      <c r="BR57" s="27">
        <f>('raw data'!BQ57/'raw data'!$CH57)*100</f>
        <v>0</v>
      </c>
      <c r="BS57" s="27">
        <f>('raw data'!BR57/'raw data'!$CH57)*100</f>
        <v>0</v>
      </c>
      <c r="BT57" s="27">
        <f>('raw data'!BS57/'raw data'!$CH57)*100</f>
        <v>0</v>
      </c>
      <c r="BU57" s="27">
        <f>('raw data'!BT57/'raw data'!$CH57)*100</f>
        <v>0</v>
      </c>
      <c r="BV57" s="27">
        <f>('raw data'!BU57/'raw data'!$CH57)*100</f>
        <v>0</v>
      </c>
      <c r="BW57" s="27">
        <f>('raw data'!BV57/'raw data'!$CH57)*100</f>
        <v>0</v>
      </c>
      <c r="BX57" s="27">
        <f>('raw data'!BW57/'raw data'!$CH57)*100</f>
        <v>0</v>
      </c>
      <c r="BY57" s="27">
        <f>('raw data'!BX57/'raw data'!$CH57)*100</f>
        <v>0</v>
      </c>
      <c r="BZ57" s="27">
        <f>('raw data'!BY57/'raw data'!$CH57)*100</f>
        <v>0</v>
      </c>
      <c r="CA57" s="27">
        <f>('raw data'!BZ57/'raw data'!$CH57)*100</f>
        <v>0</v>
      </c>
      <c r="CB57" s="27">
        <f>('raw data'!CA57/'raw data'!$CH57)*100</f>
        <v>0</v>
      </c>
      <c r="CC57" s="27">
        <f>('raw data'!CB57/'raw data'!$CH57)*100</f>
        <v>1.1235955056179776</v>
      </c>
      <c r="CD57" s="27">
        <f>('raw data'!CC57/'raw data'!$CH57)*100</f>
        <v>0</v>
      </c>
      <c r="CE57" s="27">
        <f>('raw data'!CD57/'raw data'!$CH57)*100</f>
        <v>0</v>
      </c>
      <c r="CF57" s="27">
        <f>('raw data'!CE57/'raw data'!$CH57)*100</f>
        <v>0</v>
      </c>
      <c r="CG57" s="27">
        <f>('raw data'!CF57/'raw data'!$CH57)*100</f>
        <v>0</v>
      </c>
      <c r="CH57" s="27">
        <f>('raw data'!CI57/'raw data'!$CH57)*100</f>
        <v>5.2434456928838955</v>
      </c>
      <c r="CI57" s="27">
        <f>('raw data'!CJ57/'raw data'!$CH57)*100</f>
        <v>57.303370786516851</v>
      </c>
      <c r="CJ57" s="27">
        <f>('raw data'!CK57/'raw data'!$CH57)*100</f>
        <v>17.977528089887642</v>
      </c>
      <c r="CK57" s="27">
        <f>('raw data'!CL57/'raw data'!$CH57)*100</f>
        <v>2.9962546816479403</v>
      </c>
      <c r="CL57" s="27">
        <f>('raw data'!CM57/'raw data'!$CH57)*100</f>
        <v>0</v>
      </c>
      <c r="CM57" s="27">
        <f>('raw data'!CN57/'raw data'!$CH57)*100</f>
        <v>0</v>
      </c>
      <c r="CN57" s="27">
        <f>('raw data'!CO57/'raw data'!$CH57)*100</f>
        <v>2.6217228464419478</v>
      </c>
      <c r="CO57" s="27">
        <f>('raw data'!CP57/'raw data'!$CH57)*100</f>
        <v>0.37453183520599254</v>
      </c>
      <c r="CP57" s="27">
        <f>('raw data'!CQ57/'raw data'!$CH57)*100</f>
        <v>5.2434456928838955</v>
      </c>
      <c r="CQ57" s="27">
        <f>('raw data'!CR57/'raw data'!$CH57)*100</f>
        <v>0.74906367041198507</v>
      </c>
      <c r="CR57" s="27">
        <f>('raw data'!CS57/'raw data'!$CH57)*100</f>
        <v>2.6217228464419478</v>
      </c>
      <c r="CS57" s="27">
        <f>('raw data'!CT57/'raw data'!$CH57)*100</f>
        <v>0</v>
      </c>
      <c r="CT57" s="27">
        <f>('raw data'!CU57/'raw data'!$CH57)*100</f>
        <v>1.1235955056179776</v>
      </c>
      <c r="CU57" s="27">
        <f>('raw data'!CV57/'raw data'!$CH57)*100</f>
        <v>0.37453183520599254</v>
      </c>
      <c r="CV57" s="27">
        <f>('raw data'!CW57/'raw data'!$CH57)*100</f>
        <v>0.37453183520599254</v>
      </c>
      <c r="CW57" s="27">
        <f>('raw data'!CX57/'raw data'!$CH57)*100</f>
        <v>0</v>
      </c>
      <c r="CX57" s="27">
        <f>('raw data'!CY57/'raw data'!$CH57)*100</f>
        <v>0</v>
      </c>
      <c r="CY57" s="27">
        <f>('raw data'!CZ57/'raw data'!$CH57)*100</f>
        <v>0</v>
      </c>
      <c r="CZ57" s="27">
        <f>('raw data'!DA57/'raw data'!$CH57)*100</f>
        <v>0</v>
      </c>
      <c r="DA57" s="27">
        <f>('raw data'!DB57/'raw data'!$CH57)*100</f>
        <v>0.37453183520599254</v>
      </c>
      <c r="DB57" s="27">
        <f>('raw data'!DC57/'raw data'!$CH57)*100</f>
        <v>173.03370786516854</v>
      </c>
      <c r="DC57" s="27">
        <f>('raw data'!DD57/'raw data'!$CH57)*100</f>
        <v>0.37453183520599254</v>
      </c>
      <c r="DD57" s="27">
        <f>('raw data'!DE57/'raw data'!$CH57)*100</f>
        <v>0.74906367041198507</v>
      </c>
      <c r="DE57" s="27">
        <f>('raw data'!DF57/'raw data'!$CH57)*100</f>
        <v>119.47565543071161</v>
      </c>
      <c r="DF57" s="2">
        <v>2.3067756213823629</v>
      </c>
      <c r="DG57" s="2">
        <v>9.2271024855294517</v>
      </c>
    </row>
    <row r="58" spans="1:111" x14ac:dyDescent="0.15">
      <c r="A58" s="13" t="s">
        <v>92</v>
      </c>
      <c r="B58" s="13">
        <v>1564</v>
      </c>
      <c r="C58" s="23">
        <v>45.6</v>
      </c>
      <c r="D58" s="27">
        <f>('raw data'!C58/'raw data'!CH58)*100</f>
        <v>0</v>
      </c>
      <c r="E58" s="27">
        <f>('raw data'!D58/'raw data'!CH58)*100</f>
        <v>0</v>
      </c>
      <c r="F58" s="27">
        <f>('raw data'!E58/'raw data'!CH58)*100</f>
        <v>0</v>
      </c>
      <c r="G58" s="27">
        <f>('raw data'!F58/'raw data'!CH58)*100</f>
        <v>1.4134275618374559</v>
      </c>
      <c r="H58" s="27">
        <f>('raw data'!G58/'raw data'!CH58)*100</f>
        <v>37.809187279151942</v>
      </c>
      <c r="I58" s="27">
        <f>('raw data'!H58/'raw data'!CH58)*100</f>
        <v>19.434628975265017</v>
      </c>
      <c r="J58" s="27">
        <f>('raw data'!I58/'raw data'!$CH58)*100</f>
        <v>1.4134275618374559</v>
      </c>
      <c r="K58" s="27">
        <f>('raw data'!J58/'raw data'!$CH58)*100</f>
        <v>2.4734982332155475</v>
      </c>
      <c r="L58" s="27">
        <f>('raw data'!K58/'raw data'!$CH58)*100</f>
        <v>0.35335689045936397</v>
      </c>
      <c r="M58" s="27">
        <f>('raw data'!L58/'raw data'!$CH58)*100</f>
        <v>0</v>
      </c>
      <c r="N58" s="27">
        <f>('raw data'!M58/'raw data'!$CH58)*100</f>
        <v>1.0600706713780919</v>
      </c>
      <c r="O58" s="27">
        <f>('raw data'!N58/'raw data'!$CH58)*100</f>
        <v>0.70671378091872794</v>
      </c>
      <c r="P58" s="27">
        <f>('raw data'!O58/'raw data'!$CH58)*100</f>
        <v>2.1201413427561837</v>
      </c>
      <c r="Q58" s="27">
        <f>('raw data'!P58/'raw data'!$CH58)*100</f>
        <v>0</v>
      </c>
      <c r="R58" s="27">
        <f>('raw data'!Q58/'raw data'!$CH58)*100</f>
        <v>0</v>
      </c>
      <c r="S58" s="27">
        <f>('raw data'!R58/'raw data'!$CH58)*100</f>
        <v>2.8268551236749118</v>
      </c>
      <c r="T58" s="27">
        <f>('raw data'!S58/'raw data'!$CH58)*100</f>
        <v>0</v>
      </c>
      <c r="U58" s="27">
        <f>('raw data'!T58/'raw data'!$CH58)*100</f>
        <v>4.5936395759717312</v>
      </c>
      <c r="V58" s="27">
        <f>('raw data'!U58/'raw data'!$CH58)*100</f>
        <v>0.35335689045936397</v>
      </c>
      <c r="W58" s="27">
        <f>('raw data'!V58/'raw data'!$CH58)*100</f>
        <v>0.70671378091872794</v>
      </c>
      <c r="X58" s="27">
        <f>('raw data'!W58/'raw data'!$CH58)*100</f>
        <v>0</v>
      </c>
      <c r="Y58" s="27">
        <f>('raw data'!X58/'raw data'!$CH58)*100</f>
        <v>0.35335689045936397</v>
      </c>
      <c r="Z58" s="27">
        <f>('raw data'!Y58/'raw data'!$CH58)*100</f>
        <v>0.70671378091872794</v>
      </c>
      <c r="AA58" s="27">
        <f>('raw data'!Z58/'raw data'!$CH58)*100</f>
        <v>0</v>
      </c>
      <c r="AB58" s="27">
        <f>('raw data'!AA58/'raw data'!$CH58)*100</f>
        <v>0</v>
      </c>
      <c r="AC58" s="27">
        <f>('raw data'!AB58/'raw data'!$CH58)*100</f>
        <v>0.35335689045936397</v>
      </c>
      <c r="AD58" s="27">
        <f>('raw data'!AC58/'raw data'!$CH58)*100</f>
        <v>3.1802120141342751</v>
      </c>
      <c r="AE58" s="27">
        <f>('raw data'!AD58/'raw data'!$CH58)*100</f>
        <v>8.8339222614840995</v>
      </c>
      <c r="AF58" s="27">
        <f>('raw data'!AE58/'raw data'!$CH58)*100</f>
        <v>0.35335689045936397</v>
      </c>
      <c r="AG58" s="27">
        <f>('raw data'!AF58/'raw data'!$CH58)*100</f>
        <v>0</v>
      </c>
      <c r="AH58" s="27">
        <f>('raw data'!AG58/'raw data'!$CH58)*100</f>
        <v>0.35335689045936397</v>
      </c>
      <c r="AI58" s="27">
        <f>('raw data'!AH58/'raw data'!$CH58)*100</f>
        <v>0.70671378091872794</v>
      </c>
      <c r="AJ58" s="27">
        <f>('raw data'!AI58/'raw data'!$CH58)*100</f>
        <v>0</v>
      </c>
      <c r="AK58" s="27">
        <f>('raw data'!AJ58/'raw data'!$CH58)*100</f>
        <v>0</v>
      </c>
      <c r="AL58" s="27">
        <f>('raw data'!AK58/'raw data'!$CH58)*100</f>
        <v>0</v>
      </c>
      <c r="AM58" s="27">
        <f>('raw data'!AL58/'raw data'!$CH58)*100</f>
        <v>0.35335689045936397</v>
      </c>
      <c r="AN58" s="27">
        <f>('raw data'!AM58/'raw data'!$CH58)*100</f>
        <v>0.70671378091872794</v>
      </c>
      <c r="AO58" s="27">
        <f>('raw data'!AN58/'raw data'!$CH58)*100</f>
        <v>0</v>
      </c>
      <c r="AP58" s="27">
        <f>('raw data'!AO58/'raw data'!$CH58)*100</f>
        <v>0</v>
      </c>
      <c r="AQ58" s="27">
        <f>('raw data'!AP58/'raw data'!$CH58)*100</f>
        <v>0.35335689045936397</v>
      </c>
      <c r="AR58" s="27">
        <f>('raw data'!AQ58/'raw data'!$CH58)*100</f>
        <v>0</v>
      </c>
      <c r="AS58" s="27">
        <f>('raw data'!AR58/'raw data'!$CH58)*100</f>
        <v>0</v>
      </c>
      <c r="AT58" s="27">
        <f>('raw data'!AS58/'raw data'!$CH58)*100</f>
        <v>0</v>
      </c>
      <c r="AU58" s="27">
        <f>('raw data'!AT58/'raw data'!$CH58)*100</f>
        <v>0</v>
      </c>
      <c r="AV58" s="27">
        <f>('raw data'!AU58/'raw data'!$CH58)*100</f>
        <v>0</v>
      </c>
      <c r="AW58" s="27">
        <f>('raw data'!AV58/'raw data'!$CH58)*100</f>
        <v>0</v>
      </c>
      <c r="AX58" s="27">
        <f>('raw data'!AW58/'raw data'!$CH58)*100</f>
        <v>0.35335689045936397</v>
      </c>
      <c r="AY58" s="27">
        <f>('raw data'!AX58/'raw data'!$CH58)*100</f>
        <v>0</v>
      </c>
      <c r="AZ58" s="27">
        <f>('raw data'!AY58/'raw data'!$CH58)*100</f>
        <v>0.35335689045936397</v>
      </c>
      <c r="BA58" s="27">
        <f>('raw data'!AZ58/'raw data'!$CH58)*100</f>
        <v>0</v>
      </c>
      <c r="BB58" s="27">
        <f>('raw data'!BA58/'raw data'!$CH58)*100</f>
        <v>0</v>
      </c>
      <c r="BC58" s="27">
        <f>('raw data'!BB58/'raw data'!$CH58)*100</f>
        <v>0</v>
      </c>
      <c r="BD58" s="27">
        <f>('raw data'!BC58/'raw data'!$CH58)*100</f>
        <v>0</v>
      </c>
      <c r="BE58" s="27">
        <f>('raw data'!BD58/'raw data'!$CH58)*100</f>
        <v>0</v>
      </c>
      <c r="BF58" s="27">
        <f>('raw data'!BE58/'raw data'!$CH58)*100</f>
        <v>0</v>
      </c>
      <c r="BG58" s="27">
        <f>('raw data'!BF58/'raw data'!$CH58)*100</f>
        <v>0.35335689045936397</v>
      </c>
      <c r="BH58" s="27">
        <f>('raw data'!BG58/'raw data'!$CH58)*100</f>
        <v>0</v>
      </c>
      <c r="BI58" s="27">
        <f>('raw data'!BH58/'raw data'!$CH58)*100</f>
        <v>0</v>
      </c>
      <c r="BJ58" s="27">
        <f>('raw data'!BI58/'raw data'!$CH58)*100</f>
        <v>0</v>
      </c>
      <c r="BK58" s="27">
        <f>('raw data'!BJ58/'raw data'!$CH58)*100</f>
        <v>0</v>
      </c>
      <c r="BL58" s="27">
        <f>('raw data'!BK58/'raw data'!$CH58)*100</f>
        <v>0</v>
      </c>
      <c r="BM58" s="27">
        <f>('raw data'!BL58/'raw data'!$CH58)*100</f>
        <v>0</v>
      </c>
      <c r="BN58" s="27">
        <f>('raw data'!BM58/'raw data'!$CH58)*100</f>
        <v>0</v>
      </c>
      <c r="BO58" s="27">
        <f>('raw data'!BN58/'raw data'!$CH58)*100</f>
        <v>0</v>
      </c>
      <c r="BP58" s="27">
        <f>('raw data'!BO58/'raw data'!$CH58)*100</f>
        <v>0</v>
      </c>
      <c r="BQ58" s="27">
        <f>('raw data'!BP58/'raw data'!$CH58)*100</f>
        <v>0</v>
      </c>
      <c r="BR58" s="27">
        <f>('raw data'!BQ58/'raw data'!$CH58)*100</f>
        <v>0</v>
      </c>
      <c r="BS58" s="27">
        <f>('raw data'!BR58/'raw data'!$CH58)*100</f>
        <v>0</v>
      </c>
      <c r="BT58" s="27">
        <f>('raw data'!BS58/'raw data'!$CH58)*100</f>
        <v>0</v>
      </c>
      <c r="BU58" s="27">
        <f>('raw data'!BT58/'raw data'!$CH58)*100</f>
        <v>0</v>
      </c>
      <c r="BV58" s="27">
        <f>('raw data'!BU58/'raw data'!$CH58)*100</f>
        <v>0</v>
      </c>
      <c r="BW58" s="27">
        <f>('raw data'!BV58/'raw data'!$CH58)*100</f>
        <v>0</v>
      </c>
      <c r="BX58" s="27">
        <f>('raw data'!BW58/'raw data'!$CH58)*100</f>
        <v>0</v>
      </c>
      <c r="BY58" s="27">
        <f>('raw data'!BX58/'raw data'!$CH58)*100</f>
        <v>0</v>
      </c>
      <c r="BZ58" s="27">
        <f>('raw data'!BY58/'raw data'!$CH58)*100</f>
        <v>0</v>
      </c>
      <c r="CA58" s="27">
        <f>('raw data'!BZ58/'raw data'!$CH58)*100</f>
        <v>0</v>
      </c>
      <c r="CB58" s="27">
        <f>('raw data'!CA58/'raw data'!$CH58)*100</f>
        <v>0</v>
      </c>
      <c r="CC58" s="27">
        <f>('raw data'!CB58/'raw data'!$CH58)*100</f>
        <v>0</v>
      </c>
      <c r="CD58" s="27">
        <f>('raw data'!CC58/'raw data'!$CH58)*100</f>
        <v>0</v>
      </c>
      <c r="CE58" s="27">
        <f>('raw data'!CD58/'raw data'!$CH58)*100</f>
        <v>0</v>
      </c>
      <c r="CF58" s="27">
        <f>('raw data'!CE58/'raw data'!$CH58)*100</f>
        <v>0</v>
      </c>
      <c r="CG58" s="27">
        <f>('raw data'!CF58/'raw data'!$CH58)*100</f>
        <v>0</v>
      </c>
      <c r="CH58" s="27">
        <f>('raw data'!CI58/'raw data'!$CH58)*100</f>
        <v>7.4204946996466434</v>
      </c>
      <c r="CI58" s="27">
        <f>('raw data'!CJ58/'raw data'!$CH58)*100</f>
        <v>54.063604240282679</v>
      </c>
      <c r="CJ58" s="27">
        <f>('raw data'!CK58/'raw data'!$CH58)*100</f>
        <v>14.840989399293287</v>
      </c>
      <c r="CK58" s="27">
        <f>('raw data'!CL58/'raw data'!$CH58)*100</f>
        <v>0</v>
      </c>
      <c r="CL58" s="27">
        <f>('raw data'!CM58/'raw data'!$CH58)*100</f>
        <v>0</v>
      </c>
      <c r="CM58" s="27">
        <f>('raw data'!CN58/'raw data'!$CH58)*100</f>
        <v>0</v>
      </c>
      <c r="CN58" s="27">
        <f>('raw data'!CO58/'raw data'!$CH58)*100</f>
        <v>0</v>
      </c>
      <c r="CO58" s="27">
        <f>('raw data'!CP58/'raw data'!$CH58)*100</f>
        <v>0</v>
      </c>
      <c r="CP58" s="27">
        <f>('raw data'!CQ58/'raw data'!$CH58)*100</f>
        <v>7.7738515901060072</v>
      </c>
      <c r="CQ58" s="27">
        <f>('raw data'!CR58/'raw data'!$CH58)*100</f>
        <v>0.35335689045936397</v>
      </c>
      <c r="CR58" s="27">
        <f>('raw data'!CS58/'raw data'!$CH58)*100</f>
        <v>6.0070671378091873</v>
      </c>
      <c r="CS58" s="27">
        <f>('raw data'!CT58/'raw data'!$CH58)*100</f>
        <v>0</v>
      </c>
      <c r="CT58" s="27">
        <f>('raw data'!CU58/'raw data'!$CH58)*100</f>
        <v>0</v>
      </c>
      <c r="CU58" s="27">
        <f>('raw data'!CV58/'raw data'!$CH58)*100</f>
        <v>1.4134275618374559</v>
      </c>
      <c r="CV58" s="27">
        <f>('raw data'!CW58/'raw data'!$CH58)*100</f>
        <v>0</v>
      </c>
      <c r="CW58" s="27">
        <f>('raw data'!CX58/'raw data'!$CH58)*100</f>
        <v>0</v>
      </c>
      <c r="CX58" s="27">
        <f>('raw data'!CY58/'raw data'!$CH58)*100</f>
        <v>0</v>
      </c>
      <c r="CY58" s="27">
        <f>('raw data'!CZ58/'raw data'!$CH58)*100</f>
        <v>0</v>
      </c>
      <c r="CZ58" s="27">
        <f>('raw data'!DA58/'raw data'!$CH58)*100</f>
        <v>0</v>
      </c>
      <c r="DA58" s="27">
        <f>('raw data'!DB58/'raw data'!$CH58)*100</f>
        <v>0.35335689045936397</v>
      </c>
      <c r="DB58" s="27">
        <f>('raw data'!DC58/'raw data'!$CH58)*100</f>
        <v>197.87985865724383</v>
      </c>
      <c r="DC58" s="27">
        <f>('raw data'!DD58/'raw data'!$CH58)*100</f>
        <v>0.70671378091872794</v>
      </c>
      <c r="DD58" s="27">
        <f>('raw data'!DE58/'raw data'!$CH58)*100</f>
        <v>0.70671378091872794</v>
      </c>
      <c r="DE58" s="27">
        <f>('raw data'!DF58/'raw data'!$CH58)*100</f>
        <v>131.44876325088339</v>
      </c>
      <c r="DF58" s="2">
        <v>0.60769619073506009</v>
      </c>
      <c r="DG58" s="2">
        <v>5.4692657166155403</v>
      </c>
    </row>
    <row r="59" spans="1:111" x14ac:dyDescent="0.15">
      <c r="B59" s="35"/>
      <c r="C59" s="23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9"/>
      <c r="CL59" s="29"/>
      <c r="CM59" s="29"/>
      <c r="CN59" s="29"/>
      <c r="CO59" s="29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27"/>
      <c r="DB59" s="27"/>
      <c r="DC59" s="27"/>
      <c r="DD59" s="27"/>
      <c r="DE59" s="27"/>
    </row>
    <row r="60" spans="1:111" x14ac:dyDescent="0.15">
      <c r="B60" s="34"/>
      <c r="C60" s="1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9"/>
      <c r="CL60" s="29"/>
      <c r="CM60" s="29"/>
      <c r="CN60" s="29"/>
      <c r="CO60" s="29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27"/>
      <c r="DB60" s="27"/>
      <c r="DC60" s="27"/>
      <c r="DD60" s="27"/>
      <c r="DE60" s="27"/>
    </row>
    <row r="61" spans="1:111" x14ac:dyDescent="0.15">
      <c r="B61" s="34"/>
      <c r="C61" s="1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9"/>
      <c r="CL61" s="29"/>
      <c r="CM61" s="29"/>
      <c r="CN61" s="29"/>
      <c r="CO61" s="29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27"/>
      <c r="DB61" s="27"/>
      <c r="DC61" s="27"/>
      <c r="DD61" s="27"/>
      <c r="DE61" s="27"/>
    </row>
    <row r="62" spans="1:111" x14ac:dyDescent="0.15">
      <c r="B62" s="34"/>
      <c r="C62" s="12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9"/>
      <c r="CL62" s="29"/>
      <c r="CM62" s="29"/>
      <c r="CN62" s="29"/>
      <c r="CO62" s="29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27"/>
      <c r="DB62" s="27"/>
      <c r="DC62" s="27"/>
      <c r="DD62" s="27"/>
      <c r="DE62" s="27"/>
    </row>
    <row r="63" spans="1:111" x14ac:dyDescent="0.15">
      <c r="B63" s="34"/>
      <c r="C63" s="12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9"/>
      <c r="CL63" s="29"/>
      <c r="CM63" s="29"/>
      <c r="CN63" s="29"/>
      <c r="CO63" s="29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27"/>
      <c r="DB63" s="27"/>
      <c r="DC63" s="27"/>
      <c r="DD63" s="27"/>
      <c r="DE63" s="27"/>
    </row>
    <row r="64" spans="1:111" x14ac:dyDescent="0.15">
      <c r="B64" s="34"/>
      <c r="C64" s="1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9"/>
      <c r="CL64" s="29"/>
      <c r="CM64" s="29"/>
      <c r="CN64" s="29"/>
      <c r="CO64" s="29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27"/>
      <c r="DB64" s="27"/>
      <c r="DC64" s="27"/>
      <c r="DD64" s="27"/>
      <c r="DE64" s="27"/>
    </row>
    <row r="65" spans="2:109" x14ac:dyDescent="0.15">
      <c r="B65" s="34"/>
      <c r="C65" s="12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9"/>
      <c r="CL65" s="29"/>
      <c r="CM65" s="29"/>
      <c r="CN65" s="29"/>
      <c r="CO65" s="29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27"/>
      <c r="DB65" s="27"/>
      <c r="DC65" s="27"/>
      <c r="DD65" s="27"/>
      <c r="DE65" s="27"/>
    </row>
    <row r="66" spans="2:109" x14ac:dyDescent="0.15">
      <c r="B66" s="34"/>
      <c r="C66" s="12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9"/>
      <c r="CL66" s="29"/>
      <c r="CM66" s="29"/>
      <c r="CN66" s="29"/>
      <c r="CO66" s="29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27"/>
      <c r="DB66" s="27"/>
      <c r="DC66" s="27"/>
      <c r="DD66" s="27"/>
      <c r="DE66" s="27"/>
    </row>
    <row r="67" spans="2:109" x14ac:dyDescent="0.15">
      <c r="B67" s="34"/>
      <c r="C67" s="1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9"/>
      <c r="CL67" s="29"/>
      <c r="CM67" s="29"/>
      <c r="CN67" s="29"/>
      <c r="CO67" s="29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27"/>
      <c r="DB67" s="27"/>
      <c r="DC67" s="27"/>
      <c r="DD67" s="27"/>
      <c r="DE67" s="27"/>
    </row>
    <row r="68" spans="2:109" x14ac:dyDescent="0.15">
      <c r="B68" s="34"/>
      <c r="C68" s="1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9"/>
      <c r="CL68" s="29"/>
      <c r="CM68" s="29"/>
      <c r="CN68" s="29"/>
      <c r="CO68" s="29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27"/>
      <c r="DB68" s="27"/>
      <c r="DC68" s="27"/>
      <c r="DD68" s="27"/>
      <c r="DE68" s="27"/>
    </row>
    <row r="69" spans="2:109" x14ac:dyDescent="0.15">
      <c r="B69" s="34"/>
      <c r="C69" s="12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9"/>
      <c r="CL69" s="29"/>
      <c r="CM69" s="29"/>
      <c r="CN69" s="29"/>
      <c r="CO69" s="29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27"/>
      <c r="DB69" s="27"/>
      <c r="DC69" s="27"/>
      <c r="DD69" s="27"/>
      <c r="DE69" s="27"/>
    </row>
    <row r="70" spans="2:109" x14ac:dyDescent="0.15">
      <c r="B70" s="34"/>
      <c r="C70" s="12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9"/>
      <c r="CL70" s="29"/>
      <c r="CM70" s="29"/>
      <c r="CN70" s="29"/>
      <c r="CO70" s="29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27"/>
      <c r="DB70" s="27"/>
      <c r="DC70" s="27"/>
      <c r="DD70" s="27"/>
      <c r="DE70" s="27"/>
    </row>
    <row r="71" spans="2:109" x14ac:dyDescent="0.15">
      <c r="B71" s="34"/>
      <c r="C71" s="12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9"/>
      <c r="CL71" s="29"/>
      <c r="CM71" s="29"/>
      <c r="CN71" s="29"/>
      <c r="CO71" s="29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27"/>
      <c r="DB71" s="27"/>
      <c r="DC71" s="27"/>
      <c r="DD71" s="27"/>
      <c r="DE71" s="27"/>
    </row>
    <row r="72" spans="2:109" x14ac:dyDescent="0.15">
      <c r="B72" s="34"/>
      <c r="C72" s="12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9"/>
      <c r="CL72" s="29"/>
      <c r="CM72" s="29"/>
      <c r="CN72" s="29"/>
      <c r="CO72" s="29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27"/>
      <c r="DB72" s="27"/>
      <c r="DC72" s="27"/>
      <c r="DD72" s="27"/>
      <c r="DE72" s="27"/>
    </row>
    <row r="73" spans="2:109" x14ac:dyDescent="0.15">
      <c r="B73" s="34"/>
      <c r="C73" s="12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9"/>
      <c r="CL73" s="29"/>
      <c r="CM73" s="29"/>
      <c r="CN73" s="29"/>
      <c r="CO73" s="29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27"/>
      <c r="DB73" s="27"/>
      <c r="DC73" s="27"/>
      <c r="DD73" s="27"/>
      <c r="DE73" s="27"/>
    </row>
    <row r="74" spans="2:109" x14ac:dyDescent="0.15">
      <c r="B74" s="34"/>
      <c r="C74" s="12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9"/>
      <c r="CL74" s="29"/>
      <c r="CM74" s="29"/>
      <c r="CN74" s="29"/>
      <c r="CO74" s="29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27"/>
      <c r="DB74" s="27"/>
      <c r="DC74" s="27"/>
      <c r="DD74" s="27"/>
      <c r="DE74" s="27"/>
    </row>
    <row r="75" spans="2:109" x14ac:dyDescent="0.15">
      <c r="B75" s="34"/>
      <c r="C75" s="12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9"/>
      <c r="CL75" s="29"/>
      <c r="CM75" s="29"/>
      <c r="CN75" s="29"/>
      <c r="CO75" s="29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27"/>
      <c r="DB75" s="27"/>
      <c r="DC75" s="27"/>
      <c r="DD75" s="27"/>
      <c r="DE75" s="27"/>
    </row>
    <row r="76" spans="2:109" x14ac:dyDescent="0.15">
      <c r="B76" s="34"/>
      <c r="C76" s="12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9"/>
      <c r="CL76" s="29"/>
      <c r="CM76" s="29"/>
      <c r="CN76" s="29"/>
      <c r="CO76" s="29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27"/>
      <c r="DB76" s="27"/>
      <c r="DC76" s="27"/>
      <c r="DD76" s="27"/>
      <c r="DE76" s="27"/>
    </row>
    <row r="77" spans="2:109" x14ac:dyDescent="0.15">
      <c r="B77" s="34"/>
      <c r="C77" s="12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9"/>
      <c r="CL77" s="29"/>
      <c r="CM77" s="29"/>
      <c r="CN77" s="29"/>
      <c r="CO77" s="29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27"/>
      <c r="DB77" s="27"/>
      <c r="DC77" s="27"/>
      <c r="DD77" s="27"/>
      <c r="DE77" s="27"/>
    </row>
    <row r="78" spans="2:109" x14ac:dyDescent="0.15">
      <c r="B78" s="34"/>
      <c r="C78" s="1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9"/>
      <c r="CL78" s="29"/>
      <c r="CM78" s="29"/>
      <c r="CN78" s="29"/>
      <c r="CO78" s="29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27"/>
      <c r="DB78" s="27"/>
      <c r="DC78" s="27"/>
      <c r="DD78" s="27"/>
      <c r="DE78" s="27"/>
    </row>
    <row r="79" spans="2:109" x14ac:dyDescent="0.15">
      <c r="B79" s="35"/>
      <c r="C79" s="1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9"/>
      <c r="CL79" s="29"/>
      <c r="CM79" s="29"/>
      <c r="CN79" s="29"/>
      <c r="CO79" s="29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27"/>
      <c r="DB79" s="27"/>
      <c r="DC79" s="27"/>
      <c r="DD79" s="27"/>
      <c r="DE79" s="27"/>
    </row>
    <row r="80" spans="2:109" x14ac:dyDescent="0.15">
      <c r="B80" s="34"/>
      <c r="C80" s="12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9"/>
      <c r="CL80" s="29"/>
      <c r="CM80" s="29"/>
      <c r="CN80" s="29"/>
      <c r="CO80" s="29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27"/>
      <c r="DB80" s="27"/>
      <c r="DC80" s="27"/>
      <c r="DD80" s="27"/>
      <c r="DE80" s="27"/>
    </row>
    <row r="81" spans="2:111" x14ac:dyDescent="0.15">
      <c r="B81" s="34"/>
      <c r="C81" s="12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9"/>
      <c r="CL81" s="29"/>
      <c r="CM81" s="29"/>
      <c r="CN81" s="29"/>
      <c r="CO81" s="29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27"/>
      <c r="DB81" s="27"/>
      <c r="DC81" s="27"/>
      <c r="DD81" s="27"/>
      <c r="DE81" s="27"/>
    </row>
    <row r="82" spans="2:111" x14ac:dyDescent="0.15">
      <c r="B82" s="34"/>
      <c r="C82" s="12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9"/>
      <c r="CL82" s="29"/>
      <c r="CM82" s="29"/>
      <c r="CN82" s="29"/>
      <c r="CO82" s="29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27"/>
      <c r="DB82" s="27"/>
      <c r="DC82" s="27"/>
      <c r="DD82" s="27"/>
      <c r="DE82" s="27"/>
    </row>
    <row r="83" spans="2:111" x14ac:dyDescent="0.15">
      <c r="B83" s="34"/>
      <c r="C83" s="12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9"/>
      <c r="CL83" s="29"/>
      <c r="CM83" s="29"/>
      <c r="CN83" s="29"/>
      <c r="CO83" s="29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27"/>
      <c r="DB83" s="27"/>
      <c r="DC83" s="27"/>
      <c r="DD83" s="27"/>
      <c r="DE83" s="27"/>
    </row>
    <row r="84" spans="2:111" x14ac:dyDescent="0.15">
      <c r="B84" s="34"/>
      <c r="C84" s="12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9"/>
      <c r="CL84" s="29"/>
      <c r="CM84" s="29"/>
      <c r="CN84" s="29"/>
      <c r="CO84" s="29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27"/>
      <c r="DB84" s="27"/>
      <c r="DC84" s="27"/>
      <c r="DD84" s="27"/>
      <c r="DE84" s="27"/>
    </row>
    <row r="85" spans="2:111" x14ac:dyDescent="0.15">
      <c r="B85" s="35"/>
      <c r="C85" s="12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9"/>
      <c r="CL85" s="29"/>
      <c r="CM85" s="29"/>
      <c r="CN85" s="29"/>
      <c r="CO85" s="29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27"/>
      <c r="DB85" s="27"/>
      <c r="DC85" s="27"/>
      <c r="DD85" s="27"/>
      <c r="DE85" s="27"/>
      <c r="DF85" s="13"/>
      <c r="DG85" s="13"/>
    </row>
    <row r="86" spans="2:111" x14ac:dyDescent="0.15">
      <c r="B86" s="34"/>
      <c r="C86" s="12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9"/>
      <c r="CL86" s="29"/>
      <c r="CM86" s="29"/>
      <c r="CN86" s="29"/>
      <c r="CO86" s="29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27"/>
      <c r="DB86" s="27"/>
      <c r="DC86" s="27"/>
      <c r="DD86" s="27"/>
      <c r="DE86" s="27"/>
    </row>
    <row r="87" spans="2:111" x14ac:dyDescent="0.15">
      <c r="B87" s="34"/>
      <c r="C87" s="12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9"/>
      <c r="CL87" s="29"/>
      <c r="CM87" s="29"/>
      <c r="CN87" s="29"/>
      <c r="CO87" s="29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27"/>
      <c r="DB87" s="27"/>
      <c r="DC87" s="27"/>
      <c r="DD87" s="27"/>
      <c r="DE87" s="27"/>
    </row>
    <row r="88" spans="2:111" x14ac:dyDescent="0.15">
      <c r="B88" s="34"/>
      <c r="C88" s="12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9"/>
      <c r="CL88" s="29"/>
      <c r="CM88" s="29"/>
      <c r="CN88" s="29"/>
      <c r="CO88" s="29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27"/>
      <c r="DB88" s="27"/>
      <c r="DC88" s="27"/>
      <c r="DD88" s="27"/>
      <c r="DE88" s="27"/>
    </row>
    <row r="89" spans="2:111" x14ac:dyDescent="0.15">
      <c r="B89" s="34"/>
      <c r="C89" s="12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9"/>
      <c r="CL89" s="29"/>
      <c r="CM89" s="29"/>
      <c r="CN89" s="29"/>
      <c r="CO89" s="29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27"/>
      <c r="DB89" s="27"/>
      <c r="DC89" s="27"/>
      <c r="DD89" s="27"/>
      <c r="DE89" s="27"/>
    </row>
    <row r="90" spans="2:111" x14ac:dyDescent="0.15">
      <c r="B90" s="34"/>
      <c r="C90" s="12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9"/>
      <c r="CL90" s="29"/>
      <c r="CM90" s="29"/>
      <c r="CN90" s="29"/>
      <c r="CO90" s="29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27"/>
      <c r="DB90" s="27"/>
      <c r="DC90" s="27"/>
      <c r="DD90" s="27"/>
      <c r="DE90" s="27"/>
    </row>
    <row r="91" spans="2:111" x14ac:dyDescent="0.15">
      <c r="B91" s="34"/>
      <c r="C91" s="12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9"/>
      <c r="CL91" s="29"/>
      <c r="CM91" s="29"/>
      <c r="CN91" s="29"/>
      <c r="CO91" s="29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27"/>
      <c r="DB91" s="27"/>
      <c r="DC91" s="27"/>
      <c r="DD91" s="27"/>
      <c r="DE91" s="27"/>
    </row>
    <row r="92" spans="2:111" x14ac:dyDescent="0.15">
      <c r="B92" s="34"/>
      <c r="C92" s="12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9"/>
      <c r="CL92" s="29"/>
      <c r="CM92" s="29"/>
      <c r="CN92" s="29"/>
      <c r="CO92" s="29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27"/>
      <c r="DB92" s="27"/>
      <c r="DC92" s="27"/>
      <c r="DD92" s="27"/>
      <c r="DE92" s="27"/>
    </row>
    <row r="93" spans="2:111" x14ac:dyDescent="0.15">
      <c r="B93" s="34"/>
      <c r="C93" s="12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9"/>
      <c r="CL93" s="29"/>
      <c r="CM93" s="29"/>
      <c r="CN93" s="29"/>
      <c r="CO93" s="29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27"/>
      <c r="DB93" s="27"/>
      <c r="DC93" s="27"/>
      <c r="DD93" s="27"/>
      <c r="DE93" s="27"/>
    </row>
    <row r="94" spans="2:111" x14ac:dyDescent="0.15">
      <c r="B94" s="34"/>
      <c r="C94" s="12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9"/>
      <c r="CL94" s="29"/>
      <c r="CM94" s="29"/>
      <c r="CN94" s="29"/>
      <c r="CO94" s="29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27"/>
      <c r="DB94" s="27"/>
      <c r="DC94" s="27"/>
      <c r="DD94" s="27"/>
      <c r="DE94" s="27"/>
    </row>
    <row r="95" spans="2:111" x14ac:dyDescent="0.15">
      <c r="B95" s="34"/>
      <c r="C95" s="12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9"/>
      <c r="CL95" s="29"/>
      <c r="CM95" s="29"/>
      <c r="CN95" s="29"/>
      <c r="CO95" s="29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27"/>
      <c r="DB95" s="27"/>
      <c r="DC95" s="27"/>
      <c r="DD95" s="27"/>
      <c r="DE95" s="27"/>
    </row>
    <row r="96" spans="2:111" x14ac:dyDescent="0.15">
      <c r="B96" s="34"/>
      <c r="C96" s="12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9"/>
      <c r="CL96" s="29"/>
      <c r="CM96" s="29"/>
      <c r="CN96" s="29"/>
      <c r="CO96" s="29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27"/>
      <c r="DB96" s="27"/>
      <c r="DC96" s="27"/>
      <c r="DD96" s="27"/>
      <c r="DE96" s="27"/>
    </row>
    <row r="97" spans="2:111" x14ac:dyDescent="0.15">
      <c r="B97" s="34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9"/>
      <c r="CL97" s="29"/>
      <c r="CM97" s="29"/>
      <c r="CN97" s="29"/>
      <c r="CO97" s="29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27"/>
      <c r="DB97" s="27"/>
      <c r="DC97" s="27"/>
      <c r="DD97" s="27"/>
      <c r="DE97" s="27"/>
      <c r="DF97" s="14"/>
      <c r="DG97" s="14"/>
    </row>
    <row r="98" spans="2:111" x14ac:dyDescent="0.15">
      <c r="B98" s="34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9"/>
      <c r="CL98" s="29"/>
      <c r="CM98" s="29"/>
      <c r="CN98" s="29"/>
      <c r="CO98" s="29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27"/>
      <c r="DB98" s="27"/>
      <c r="DC98" s="27"/>
      <c r="DD98" s="27"/>
      <c r="DE98" s="27"/>
      <c r="DF98" s="14"/>
      <c r="DG98" s="14"/>
    </row>
    <row r="99" spans="2:111" x14ac:dyDescent="0.15">
      <c r="B99" s="34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9"/>
      <c r="CL99" s="29"/>
      <c r="CM99" s="29"/>
      <c r="CN99" s="29"/>
      <c r="CO99" s="29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27"/>
      <c r="DB99" s="27"/>
      <c r="DC99" s="27"/>
      <c r="DD99" s="27"/>
      <c r="DE99" s="27"/>
      <c r="DF99" s="14"/>
      <c r="DG99" s="14"/>
    </row>
    <row r="100" spans="2:111" x14ac:dyDescent="0.15">
      <c r="B100" s="34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9"/>
      <c r="CL100" s="29"/>
      <c r="CM100" s="29"/>
      <c r="CN100" s="29"/>
      <c r="CO100" s="29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27"/>
      <c r="DB100" s="27"/>
      <c r="DC100" s="27"/>
      <c r="DD100" s="27"/>
      <c r="DE100" s="27"/>
      <c r="DF100" s="14"/>
      <c r="DG100" s="14"/>
    </row>
    <row r="101" spans="2:111" x14ac:dyDescent="0.15">
      <c r="B101" s="34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9"/>
      <c r="CL101" s="29"/>
      <c r="CM101" s="29"/>
      <c r="CN101" s="29"/>
      <c r="CO101" s="29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27"/>
      <c r="DB101" s="27"/>
      <c r="DC101" s="27"/>
      <c r="DD101" s="27"/>
      <c r="DE101" s="27"/>
      <c r="DF101" s="14"/>
      <c r="DG101" s="14"/>
    </row>
    <row r="102" spans="2:111" x14ac:dyDescent="0.15">
      <c r="B102" s="34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9"/>
      <c r="CL102" s="29"/>
      <c r="CM102" s="29"/>
      <c r="CN102" s="29"/>
      <c r="CO102" s="29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27"/>
      <c r="DB102" s="27"/>
      <c r="DC102" s="27"/>
      <c r="DD102" s="27"/>
      <c r="DE102" s="27"/>
      <c r="DF102" s="14"/>
      <c r="DG102" s="14"/>
    </row>
    <row r="103" spans="2:111" x14ac:dyDescent="0.15">
      <c r="B103" s="34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9"/>
      <c r="CL103" s="29"/>
      <c r="CM103" s="29"/>
      <c r="CN103" s="29"/>
      <c r="CO103" s="29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27"/>
      <c r="DB103" s="27"/>
      <c r="DC103" s="27"/>
      <c r="DD103" s="27"/>
      <c r="DE103" s="27"/>
      <c r="DF103" s="14"/>
      <c r="DG103" s="14"/>
    </row>
    <row r="104" spans="2:111" x14ac:dyDescent="0.15">
      <c r="B104" s="34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9"/>
      <c r="CL104" s="29"/>
      <c r="CM104" s="29"/>
      <c r="CN104" s="29"/>
      <c r="CO104" s="29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27"/>
      <c r="DB104" s="27"/>
      <c r="DC104" s="27"/>
      <c r="DD104" s="27"/>
      <c r="DE104" s="27"/>
      <c r="DF104" s="14"/>
      <c r="DG104" s="14"/>
    </row>
    <row r="105" spans="2:111" x14ac:dyDescent="0.15">
      <c r="B105" s="34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9"/>
      <c r="CL105" s="29"/>
      <c r="CM105" s="29"/>
      <c r="CN105" s="29"/>
      <c r="CO105" s="29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27"/>
      <c r="DB105" s="27"/>
      <c r="DC105" s="27"/>
      <c r="DD105" s="27"/>
      <c r="DE105" s="27"/>
      <c r="DF105" s="14"/>
      <c r="DG105" s="14"/>
    </row>
    <row r="106" spans="2:111" x14ac:dyDescent="0.15">
      <c r="B106" s="34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9"/>
      <c r="CL106" s="29"/>
      <c r="CM106" s="29"/>
      <c r="CN106" s="29"/>
      <c r="CO106" s="29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27"/>
      <c r="DB106" s="27"/>
      <c r="DC106" s="27"/>
      <c r="DD106" s="27"/>
      <c r="DE106" s="27"/>
      <c r="DF106" s="14"/>
      <c r="DG106" s="14"/>
    </row>
    <row r="107" spans="2:111" x14ac:dyDescent="0.15">
      <c r="B107" s="34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9"/>
      <c r="CL107" s="29"/>
      <c r="CM107" s="29"/>
      <c r="CN107" s="29"/>
      <c r="CO107" s="29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27"/>
      <c r="DB107" s="27"/>
      <c r="DC107" s="27"/>
      <c r="DD107" s="27"/>
      <c r="DE107" s="27"/>
      <c r="DF107" s="14"/>
      <c r="DG107" s="14"/>
    </row>
    <row r="108" spans="2:111" x14ac:dyDescent="0.15">
      <c r="B108" s="34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9"/>
      <c r="CL108" s="29"/>
      <c r="CM108" s="29"/>
      <c r="CN108" s="29"/>
      <c r="CO108" s="29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27"/>
      <c r="DB108" s="27"/>
      <c r="DC108" s="27"/>
      <c r="DD108" s="27"/>
      <c r="DE108" s="27"/>
      <c r="DF108" s="14"/>
      <c r="DG108" s="14"/>
    </row>
    <row r="109" spans="2:111" x14ac:dyDescent="0.15">
      <c r="B109" s="34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9"/>
      <c r="CL109" s="29"/>
      <c r="CM109" s="29"/>
      <c r="CN109" s="29"/>
      <c r="CO109" s="29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27"/>
      <c r="DB109" s="27"/>
      <c r="DC109" s="27"/>
      <c r="DD109" s="27"/>
      <c r="DE109" s="27"/>
      <c r="DF109" s="14"/>
      <c r="DG109" s="14"/>
    </row>
    <row r="110" spans="2:111" x14ac:dyDescent="0.15">
      <c r="B110" s="34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9"/>
      <c r="CL110" s="29"/>
      <c r="CM110" s="29"/>
      <c r="CN110" s="29"/>
      <c r="CO110" s="29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27"/>
      <c r="DB110" s="27"/>
      <c r="DC110" s="27"/>
      <c r="DD110" s="27"/>
      <c r="DE110" s="27"/>
      <c r="DF110" s="14"/>
      <c r="DG110" s="14"/>
    </row>
    <row r="111" spans="2:111" x14ac:dyDescent="0.15">
      <c r="B111" s="34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9"/>
      <c r="CL111" s="29"/>
      <c r="CM111" s="29"/>
      <c r="CN111" s="29"/>
      <c r="CO111" s="29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27"/>
      <c r="DB111" s="27"/>
      <c r="DC111" s="27"/>
      <c r="DD111" s="27"/>
      <c r="DE111" s="27"/>
      <c r="DF111" s="14"/>
      <c r="DG111" s="14"/>
    </row>
    <row r="112" spans="2:111" x14ac:dyDescent="0.15">
      <c r="B112" s="34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9"/>
      <c r="CL112" s="29"/>
      <c r="CM112" s="29"/>
      <c r="CN112" s="29"/>
      <c r="CO112" s="29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27"/>
      <c r="DB112" s="27"/>
      <c r="DC112" s="27"/>
      <c r="DD112" s="27"/>
      <c r="DE112" s="27"/>
      <c r="DF112" s="14"/>
      <c r="DG112" s="14"/>
    </row>
    <row r="113" spans="2:111" x14ac:dyDescent="0.15">
      <c r="B113" s="34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9"/>
      <c r="CL113" s="29"/>
      <c r="CM113" s="29"/>
      <c r="CN113" s="29"/>
      <c r="CO113" s="29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27"/>
      <c r="DB113" s="27"/>
      <c r="DC113" s="27"/>
      <c r="DD113" s="27"/>
      <c r="DE113" s="27"/>
      <c r="DF113" s="14"/>
      <c r="DG113" s="14"/>
    </row>
    <row r="114" spans="2:111" x14ac:dyDescent="0.15">
      <c r="B114" s="34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9"/>
      <c r="CL114" s="29"/>
      <c r="CM114" s="29"/>
      <c r="CN114" s="29"/>
      <c r="CO114" s="29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27"/>
      <c r="DB114" s="27"/>
      <c r="DC114" s="27"/>
      <c r="DD114" s="27"/>
      <c r="DE114" s="27"/>
      <c r="DF114" s="14"/>
      <c r="DG114" s="14"/>
    </row>
    <row r="115" spans="2:111" x14ac:dyDescent="0.15">
      <c r="B115" s="34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9"/>
      <c r="CL115" s="29"/>
      <c r="CM115" s="29"/>
      <c r="CN115" s="29"/>
      <c r="CO115" s="29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27"/>
      <c r="DB115" s="27"/>
      <c r="DC115" s="27"/>
      <c r="DD115" s="27"/>
      <c r="DE115" s="27"/>
      <c r="DF115" s="14"/>
      <c r="DG115" s="14"/>
    </row>
    <row r="116" spans="2:111" x14ac:dyDescent="0.15">
      <c r="B116" s="3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9"/>
      <c r="CL116" s="29"/>
      <c r="CM116" s="29"/>
      <c r="CN116" s="29"/>
      <c r="CO116" s="29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27"/>
      <c r="DB116" s="27"/>
      <c r="DC116" s="27"/>
      <c r="DD116" s="27"/>
      <c r="DE116" s="27"/>
      <c r="DF116" s="14"/>
      <c r="DG116" s="14"/>
    </row>
    <row r="117" spans="2:111" x14ac:dyDescent="0.15">
      <c r="B117" s="34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9"/>
      <c r="CL117" s="29"/>
      <c r="CM117" s="29"/>
      <c r="CN117" s="29"/>
      <c r="CO117" s="29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27"/>
      <c r="DB117" s="27"/>
      <c r="DC117" s="27"/>
      <c r="DD117" s="27"/>
      <c r="DE117" s="27"/>
      <c r="DF117" s="14"/>
      <c r="DG117" s="14"/>
    </row>
    <row r="118" spans="2:111" x14ac:dyDescent="0.15">
      <c r="B118" s="34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9"/>
      <c r="CL118" s="29"/>
      <c r="CM118" s="29"/>
      <c r="CN118" s="29"/>
      <c r="CO118" s="29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27"/>
      <c r="DB118" s="27"/>
      <c r="DC118" s="27"/>
      <c r="DD118" s="27"/>
      <c r="DE118" s="27"/>
      <c r="DF118" s="14"/>
      <c r="DG118" s="14"/>
    </row>
    <row r="119" spans="2:111" x14ac:dyDescent="0.15">
      <c r="B119" s="34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9"/>
      <c r="CL119" s="29"/>
      <c r="CM119" s="29"/>
      <c r="CN119" s="29"/>
      <c r="CO119" s="29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27"/>
      <c r="DB119" s="27"/>
      <c r="DC119" s="27"/>
      <c r="DD119" s="27"/>
      <c r="DE119" s="27"/>
      <c r="DF119" s="14"/>
      <c r="DG119" s="14"/>
    </row>
    <row r="120" spans="2:111" x14ac:dyDescent="0.15">
      <c r="B120" s="34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9"/>
      <c r="CL120" s="29"/>
      <c r="CM120" s="29"/>
      <c r="CN120" s="29"/>
      <c r="CO120" s="29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27"/>
      <c r="DB120" s="27"/>
      <c r="DC120" s="27"/>
      <c r="DD120" s="27"/>
      <c r="DE120" s="27"/>
      <c r="DF120" s="14"/>
      <c r="DG120" s="14"/>
    </row>
    <row r="121" spans="2:111" x14ac:dyDescent="0.15">
      <c r="B121" s="34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9"/>
      <c r="CL121" s="29"/>
      <c r="CM121" s="29"/>
      <c r="CN121" s="29"/>
      <c r="CO121" s="29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27"/>
      <c r="DB121" s="27"/>
      <c r="DC121" s="27"/>
      <c r="DD121" s="27"/>
      <c r="DE121" s="27"/>
      <c r="DF121" s="14"/>
      <c r="DG121" s="14"/>
    </row>
    <row r="122" spans="2:111" x14ac:dyDescent="0.15">
      <c r="B122" s="34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9"/>
      <c r="CL122" s="29"/>
      <c r="CM122" s="29"/>
      <c r="CN122" s="29"/>
      <c r="CO122" s="29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27"/>
      <c r="DB122" s="27"/>
      <c r="DC122" s="27"/>
      <c r="DD122" s="27"/>
      <c r="DE122" s="27"/>
      <c r="DF122" s="14"/>
      <c r="DG122" s="14"/>
    </row>
    <row r="123" spans="2:111" x14ac:dyDescent="0.15">
      <c r="B123" s="34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9"/>
      <c r="CL123" s="29"/>
      <c r="CM123" s="29"/>
      <c r="CN123" s="29"/>
      <c r="CO123" s="29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27"/>
      <c r="DB123" s="27"/>
      <c r="DC123" s="27"/>
      <c r="DD123" s="27"/>
      <c r="DE123" s="27"/>
      <c r="DF123" s="14"/>
      <c r="DG123" s="14"/>
    </row>
    <row r="124" spans="2:111" x14ac:dyDescent="0.15">
      <c r="B124" s="34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9"/>
      <c r="CL124" s="29"/>
      <c r="CM124" s="29"/>
      <c r="CN124" s="29"/>
      <c r="CO124" s="29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27"/>
      <c r="DB124" s="27"/>
      <c r="DC124" s="27"/>
      <c r="DD124" s="27"/>
      <c r="DE124" s="27"/>
      <c r="DF124" s="14"/>
      <c r="DG124" s="14"/>
    </row>
    <row r="125" spans="2:111" x14ac:dyDescent="0.15">
      <c r="B125" s="34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9"/>
      <c r="CL125" s="29"/>
      <c r="CM125" s="29"/>
      <c r="CN125" s="29"/>
      <c r="CO125" s="29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27"/>
      <c r="DB125" s="27"/>
      <c r="DC125" s="27"/>
      <c r="DD125" s="27"/>
      <c r="DE125" s="27"/>
      <c r="DF125" s="14"/>
      <c r="DG125" s="14"/>
    </row>
    <row r="126" spans="2:111" x14ac:dyDescent="0.15">
      <c r="B126" s="34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9"/>
      <c r="CL126" s="29"/>
      <c r="CM126" s="29"/>
      <c r="CN126" s="29"/>
      <c r="CO126" s="29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27"/>
      <c r="DB126" s="27"/>
      <c r="DC126" s="27"/>
      <c r="DD126" s="27"/>
      <c r="DE126" s="27"/>
      <c r="DF126" s="14"/>
      <c r="DG126" s="14"/>
    </row>
    <row r="127" spans="2:111" x14ac:dyDescent="0.15">
      <c r="B127" s="34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9"/>
      <c r="CL127" s="29"/>
      <c r="CM127" s="29"/>
      <c r="CN127" s="29"/>
      <c r="CO127" s="29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27"/>
      <c r="DB127" s="27"/>
      <c r="DC127" s="27"/>
      <c r="DD127" s="27"/>
      <c r="DE127" s="27"/>
      <c r="DF127" s="14"/>
      <c r="DG127" s="14"/>
    </row>
    <row r="128" spans="2:111" x14ac:dyDescent="0.15">
      <c r="B128" s="34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9"/>
      <c r="CL128" s="29"/>
      <c r="CM128" s="29"/>
      <c r="CN128" s="29"/>
      <c r="CO128" s="29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27"/>
      <c r="DB128" s="27"/>
      <c r="DC128" s="27"/>
      <c r="DD128" s="27"/>
      <c r="DE128" s="27"/>
      <c r="DF128" s="14"/>
      <c r="DG128" s="14"/>
    </row>
    <row r="129" spans="2:111" x14ac:dyDescent="0.15">
      <c r="B129" s="34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9"/>
      <c r="CL129" s="29"/>
      <c r="CM129" s="29"/>
      <c r="CN129" s="29"/>
      <c r="CO129" s="29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27"/>
      <c r="DB129" s="27"/>
      <c r="DC129" s="27"/>
      <c r="DD129" s="27"/>
      <c r="DE129" s="27"/>
      <c r="DF129" s="14"/>
      <c r="DG129" s="14"/>
    </row>
    <row r="130" spans="2:111" x14ac:dyDescent="0.15">
      <c r="B130" s="34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9"/>
      <c r="CL130" s="29"/>
      <c r="CM130" s="29"/>
      <c r="CN130" s="29"/>
      <c r="CO130" s="29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27"/>
      <c r="DB130" s="27"/>
      <c r="DC130" s="27"/>
      <c r="DD130" s="27"/>
      <c r="DE130" s="27"/>
      <c r="DF130" s="14"/>
      <c r="DG130" s="14"/>
    </row>
    <row r="131" spans="2:111" x14ac:dyDescent="0.15">
      <c r="B131" s="34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9"/>
      <c r="CL131" s="29"/>
      <c r="CM131" s="29"/>
      <c r="CN131" s="29"/>
      <c r="CO131" s="29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27"/>
      <c r="DB131" s="27"/>
      <c r="DC131" s="27"/>
      <c r="DD131" s="27"/>
      <c r="DE131" s="27"/>
      <c r="DF131" s="14"/>
      <c r="DG131" s="14"/>
    </row>
    <row r="132" spans="2:111" x14ac:dyDescent="0.15">
      <c r="B132" s="34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9"/>
      <c r="CL132" s="29"/>
      <c r="CM132" s="29"/>
      <c r="CN132" s="29"/>
      <c r="CO132" s="29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27"/>
      <c r="DB132" s="27"/>
      <c r="DC132" s="27"/>
      <c r="DD132" s="27"/>
      <c r="DE132" s="27"/>
      <c r="DF132" s="14"/>
      <c r="DG132" s="14"/>
    </row>
    <row r="133" spans="2:111" x14ac:dyDescent="0.15">
      <c r="B133" s="34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9"/>
      <c r="CL133" s="29"/>
      <c r="CM133" s="29"/>
      <c r="CN133" s="29"/>
      <c r="CO133" s="29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27"/>
      <c r="DB133" s="27"/>
      <c r="DC133" s="27"/>
      <c r="DD133" s="27"/>
      <c r="DE133" s="27"/>
      <c r="DF133" s="14"/>
      <c r="DG133" s="14"/>
    </row>
    <row r="134" spans="2:111" x14ac:dyDescent="0.15">
      <c r="B134" s="34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9"/>
      <c r="CL134" s="29"/>
      <c r="CM134" s="29"/>
      <c r="CN134" s="29"/>
      <c r="CO134" s="29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27"/>
      <c r="DB134" s="27"/>
      <c r="DC134" s="27"/>
      <c r="DD134" s="27"/>
      <c r="DE134" s="27"/>
      <c r="DF134" s="14"/>
      <c r="DG134" s="14"/>
    </row>
    <row r="135" spans="2:111" x14ac:dyDescent="0.15">
      <c r="B135" s="34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9"/>
      <c r="CL135" s="29"/>
      <c r="CM135" s="29"/>
      <c r="CN135" s="29"/>
      <c r="CO135" s="29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27"/>
      <c r="DB135" s="27"/>
      <c r="DC135" s="27"/>
      <c r="DD135" s="27"/>
      <c r="DE135" s="27"/>
      <c r="DF135" s="14"/>
      <c r="DG135" s="14"/>
    </row>
    <row r="136" spans="2:111" x14ac:dyDescent="0.15">
      <c r="B136" s="34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9"/>
      <c r="CL136" s="29"/>
      <c r="CM136" s="29"/>
      <c r="CN136" s="29"/>
      <c r="CO136" s="29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27"/>
      <c r="DB136" s="27"/>
      <c r="DC136" s="27"/>
      <c r="DD136" s="27"/>
      <c r="DE136" s="27"/>
      <c r="DF136" s="14"/>
      <c r="DG136" s="14"/>
    </row>
    <row r="137" spans="2:111" x14ac:dyDescent="0.15">
      <c r="B137" s="34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9"/>
      <c r="CL137" s="29"/>
      <c r="CM137" s="29"/>
      <c r="CN137" s="29"/>
      <c r="CO137" s="29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27"/>
      <c r="DB137" s="27"/>
      <c r="DC137" s="27"/>
      <c r="DD137" s="27"/>
      <c r="DE137" s="27"/>
      <c r="DF137" s="14"/>
      <c r="DG137" s="14"/>
    </row>
    <row r="138" spans="2:111" x14ac:dyDescent="0.15">
      <c r="B138" s="34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9"/>
      <c r="CL138" s="29"/>
      <c r="CM138" s="29"/>
      <c r="CN138" s="29"/>
      <c r="CO138" s="29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27"/>
      <c r="DB138" s="27"/>
      <c r="DC138" s="27"/>
      <c r="DD138" s="27"/>
      <c r="DE138" s="27"/>
      <c r="DF138" s="14"/>
      <c r="DG138" s="14"/>
    </row>
    <row r="139" spans="2:111" x14ac:dyDescent="0.15">
      <c r="B139" s="34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9"/>
      <c r="CL139" s="29"/>
      <c r="CM139" s="29"/>
      <c r="CN139" s="29"/>
      <c r="CO139" s="29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27"/>
      <c r="DB139" s="27"/>
      <c r="DC139" s="27"/>
      <c r="DD139" s="27"/>
      <c r="DE139" s="27"/>
      <c r="DF139" s="14"/>
      <c r="DG139" s="14"/>
    </row>
    <row r="140" spans="2:111" x14ac:dyDescent="0.15">
      <c r="B140" s="34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9"/>
      <c r="CL140" s="29"/>
      <c r="CM140" s="29"/>
      <c r="CN140" s="29"/>
      <c r="CO140" s="29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27"/>
      <c r="DB140" s="27"/>
      <c r="DC140" s="27"/>
      <c r="DD140" s="27"/>
      <c r="DE140" s="27"/>
      <c r="DF140" s="14"/>
      <c r="DG140" s="14"/>
    </row>
    <row r="141" spans="2:111" x14ac:dyDescent="0.15">
      <c r="B141" s="34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9"/>
      <c r="CL141" s="29"/>
      <c r="CM141" s="29"/>
      <c r="CN141" s="29"/>
      <c r="CO141" s="29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27"/>
      <c r="DB141" s="27"/>
      <c r="DC141" s="27"/>
      <c r="DD141" s="27"/>
      <c r="DE141" s="27"/>
      <c r="DF141" s="14"/>
      <c r="DG141" s="14"/>
    </row>
    <row r="142" spans="2:111" x14ac:dyDescent="0.15">
      <c r="B142" s="34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9"/>
      <c r="CL142" s="29"/>
      <c r="CM142" s="29"/>
      <c r="CN142" s="29"/>
      <c r="CO142" s="29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27"/>
      <c r="DB142" s="27"/>
      <c r="DC142" s="27"/>
      <c r="DD142" s="27"/>
      <c r="DE142" s="27"/>
      <c r="DF142" s="14"/>
      <c r="DG142" s="14"/>
    </row>
    <row r="143" spans="2:111" x14ac:dyDescent="0.15">
      <c r="B143" s="34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9"/>
      <c r="CL143" s="29"/>
      <c r="CM143" s="29"/>
      <c r="CN143" s="29"/>
      <c r="CO143" s="29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27"/>
      <c r="DB143" s="27"/>
      <c r="DC143" s="27"/>
      <c r="DD143" s="27"/>
      <c r="DE143" s="27"/>
      <c r="DF143" s="3"/>
      <c r="DG143" s="3"/>
    </row>
    <row r="144" spans="2:111" x14ac:dyDescent="0.15">
      <c r="B144" s="34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9"/>
      <c r="CL144" s="29"/>
      <c r="CM144" s="29"/>
      <c r="CN144" s="29"/>
      <c r="CO144" s="29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27"/>
      <c r="DB144" s="27"/>
      <c r="DC144" s="27"/>
      <c r="DD144" s="27"/>
      <c r="DE144" s="27"/>
      <c r="DF144" s="3"/>
      <c r="DG144" s="3"/>
    </row>
    <row r="145" spans="2:111" x14ac:dyDescent="0.15">
      <c r="B145" s="34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9"/>
      <c r="CL145" s="29"/>
      <c r="CM145" s="29"/>
      <c r="CN145" s="29"/>
      <c r="CO145" s="29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27"/>
      <c r="DB145" s="27"/>
      <c r="DC145" s="27"/>
      <c r="DD145" s="27"/>
      <c r="DE145" s="27"/>
      <c r="DF145" s="3"/>
      <c r="DG145" s="3"/>
    </row>
    <row r="146" spans="2:111" x14ac:dyDescent="0.15">
      <c r="B146" s="34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9"/>
      <c r="CL146" s="29"/>
      <c r="CM146" s="29"/>
      <c r="CN146" s="29"/>
      <c r="CO146" s="29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27"/>
      <c r="DB146" s="27"/>
      <c r="DC146" s="27"/>
      <c r="DD146" s="27"/>
      <c r="DE146" s="27"/>
      <c r="DF146" s="3"/>
      <c r="DG146" s="3"/>
    </row>
    <row r="147" spans="2:111" x14ac:dyDescent="0.15">
      <c r="B147" s="34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9"/>
      <c r="CL147" s="29"/>
      <c r="CM147" s="29"/>
      <c r="CN147" s="29"/>
      <c r="CO147" s="29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27"/>
      <c r="DB147" s="27"/>
      <c r="DC147" s="27"/>
      <c r="DD147" s="27"/>
      <c r="DE147" s="27"/>
      <c r="DF147" s="3"/>
      <c r="DG147" s="3"/>
    </row>
    <row r="148" spans="2:111" x14ac:dyDescent="0.15">
      <c r="B148" s="34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9"/>
      <c r="CL148" s="29"/>
      <c r="CM148" s="29"/>
      <c r="CN148" s="29"/>
      <c r="CO148" s="29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27"/>
      <c r="DB148" s="27"/>
      <c r="DC148" s="27"/>
      <c r="DD148" s="27"/>
      <c r="DE148" s="27"/>
      <c r="DF148" s="3"/>
      <c r="DG148" s="3"/>
    </row>
    <row r="149" spans="2:111" x14ac:dyDescent="0.15">
      <c r="B149" s="34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9"/>
      <c r="CL149" s="29"/>
      <c r="CM149" s="29"/>
      <c r="CN149" s="29"/>
      <c r="CO149" s="29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27"/>
      <c r="DB149" s="27"/>
      <c r="DC149" s="27"/>
      <c r="DD149" s="27"/>
      <c r="DE149" s="27"/>
      <c r="DF149" s="3"/>
      <c r="DG149" s="3"/>
    </row>
    <row r="150" spans="2:111" x14ac:dyDescent="0.15">
      <c r="B150" s="34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9"/>
      <c r="CL150" s="29"/>
      <c r="CM150" s="29"/>
      <c r="CN150" s="29"/>
      <c r="CO150" s="29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27"/>
      <c r="DB150" s="27"/>
      <c r="DC150" s="27"/>
      <c r="DD150" s="27"/>
      <c r="DE150" s="27"/>
      <c r="DF150" s="3"/>
      <c r="DG150" s="3"/>
    </row>
    <row r="151" spans="2:111" x14ac:dyDescent="0.15">
      <c r="B151" s="34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9"/>
      <c r="CL151" s="29"/>
      <c r="CM151" s="29"/>
      <c r="CN151" s="29"/>
      <c r="CO151" s="29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27"/>
      <c r="DB151" s="27"/>
      <c r="DC151" s="27"/>
      <c r="DD151" s="27"/>
      <c r="DE151" s="27"/>
      <c r="DF151" s="3"/>
      <c r="DG151" s="3"/>
    </row>
    <row r="152" spans="2:111" x14ac:dyDescent="0.15">
      <c r="B152" s="34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9"/>
      <c r="CL152" s="29"/>
      <c r="CM152" s="29"/>
      <c r="CN152" s="29"/>
      <c r="CO152" s="29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27"/>
      <c r="DB152" s="27"/>
      <c r="DC152" s="27"/>
      <c r="DD152" s="27"/>
      <c r="DE152" s="27"/>
      <c r="DF152" s="3"/>
      <c r="DG152" s="3"/>
    </row>
    <row r="153" spans="2:111" x14ac:dyDescent="0.15">
      <c r="B153" s="34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9"/>
      <c r="CL153" s="29"/>
      <c r="CM153" s="29"/>
      <c r="CN153" s="29"/>
      <c r="CO153" s="29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27"/>
      <c r="DB153" s="27"/>
      <c r="DC153" s="27"/>
      <c r="DD153" s="27"/>
      <c r="DE153" s="27"/>
      <c r="DF153" s="3"/>
      <c r="DG153" s="3"/>
    </row>
    <row r="154" spans="2:111" x14ac:dyDescent="0.15">
      <c r="B154" s="34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9"/>
      <c r="CL154" s="29"/>
      <c r="CM154" s="29"/>
      <c r="CN154" s="29"/>
      <c r="CO154" s="29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27"/>
      <c r="DB154" s="27"/>
      <c r="DC154" s="27"/>
      <c r="DD154" s="27"/>
      <c r="DE154" s="27"/>
      <c r="DF154" s="3"/>
      <c r="DG154" s="3"/>
    </row>
    <row r="155" spans="2:111" x14ac:dyDescent="0.15">
      <c r="B155" s="34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9"/>
      <c r="CL155" s="29"/>
      <c r="CM155" s="29"/>
      <c r="CN155" s="29"/>
      <c r="CO155" s="29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27"/>
      <c r="DB155" s="27"/>
      <c r="DC155" s="27"/>
      <c r="DD155" s="27"/>
      <c r="DE155" s="27"/>
      <c r="DF155" s="3"/>
      <c r="DG155" s="3"/>
    </row>
    <row r="156" spans="2:111" x14ac:dyDescent="0.15">
      <c r="B156" s="34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9"/>
      <c r="CL156" s="29"/>
      <c r="CM156" s="29"/>
      <c r="CN156" s="29"/>
      <c r="CO156" s="29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27"/>
      <c r="DB156" s="27"/>
      <c r="DC156" s="27"/>
      <c r="DD156" s="27"/>
      <c r="DE156" s="27"/>
      <c r="DF156" s="3"/>
      <c r="DG156" s="3"/>
    </row>
    <row r="157" spans="2:111" x14ac:dyDescent="0.15">
      <c r="B157" s="34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9"/>
      <c r="CL157" s="29"/>
      <c r="CM157" s="29"/>
      <c r="CN157" s="29"/>
      <c r="CO157" s="29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27"/>
      <c r="DB157" s="27"/>
      <c r="DC157" s="27"/>
      <c r="DD157" s="27"/>
      <c r="DE157" s="27"/>
      <c r="DF157" s="3"/>
      <c r="DG157" s="3"/>
    </row>
    <row r="158" spans="2:111" x14ac:dyDescent="0.15">
      <c r="B158" s="34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9"/>
      <c r="CL158" s="29"/>
      <c r="CM158" s="29"/>
      <c r="CN158" s="29"/>
      <c r="CO158" s="29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27"/>
      <c r="DB158" s="27"/>
      <c r="DC158" s="27"/>
      <c r="DD158" s="27"/>
      <c r="DE158" s="27"/>
      <c r="DF158" s="3"/>
      <c r="DG158" s="3"/>
    </row>
    <row r="159" spans="2:111" x14ac:dyDescent="0.15">
      <c r="B159" s="34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9"/>
      <c r="CL159" s="29"/>
      <c r="CM159" s="29"/>
      <c r="CN159" s="29"/>
      <c r="CO159" s="29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27"/>
      <c r="DB159" s="27"/>
      <c r="DC159" s="27"/>
      <c r="DD159" s="27"/>
      <c r="DE159" s="27"/>
      <c r="DF159" s="3"/>
      <c r="DG159" s="3"/>
    </row>
    <row r="160" spans="2:111" x14ac:dyDescent="0.15">
      <c r="B160" s="34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9"/>
      <c r="CL160" s="29"/>
      <c r="CM160" s="29"/>
      <c r="CN160" s="29"/>
      <c r="CO160" s="29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27"/>
      <c r="DB160" s="27"/>
      <c r="DC160" s="27"/>
      <c r="DD160" s="27"/>
      <c r="DE160" s="27"/>
      <c r="DF160" s="3"/>
      <c r="DG160" s="3"/>
    </row>
    <row r="161" spans="1:111" x14ac:dyDescent="0.15">
      <c r="B161" s="34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9"/>
      <c r="CL161" s="29"/>
      <c r="CM161" s="29"/>
      <c r="CN161" s="29"/>
      <c r="CO161" s="29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27"/>
      <c r="DB161" s="27"/>
      <c r="DC161" s="27"/>
      <c r="DD161" s="27"/>
      <c r="DE161" s="27"/>
      <c r="DF161" s="3"/>
      <c r="DG161" s="3"/>
    </row>
    <row r="162" spans="1:111" x14ac:dyDescent="0.15">
      <c r="B162" s="34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9"/>
      <c r="CL162" s="29"/>
      <c r="CM162" s="29"/>
      <c r="CN162" s="29"/>
      <c r="CO162" s="29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27"/>
      <c r="DB162" s="27"/>
      <c r="DC162" s="27"/>
      <c r="DD162" s="27"/>
      <c r="DE162" s="27"/>
      <c r="DF162" s="3"/>
      <c r="DG162" s="3"/>
    </row>
    <row r="163" spans="1:111" x14ac:dyDescent="0.15">
      <c r="B163" s="34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9"/>
      <c r="CL163" s="29"/>
      <c r="CM163" s="29"/>
      <c r="CN163" s="29"/>
      <c r="CO163" s="29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27"/>
      <c r="DB163" s="27"/>
      <c r="DC163" s="27"/>
      <c r="DD163" s="27"/>
      <c r="DE163" s="27"/>
      <c r="DF163" s="3"/>
      <c r="DG163" s="3"/>
    </row>
    <row r="164" spans="1:111" x14ac:dyDescent="0.15">
      <c r="B164" s="34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9"/>
      <c r="CL164" s="29"/>
      <c r="CM164" s="29"/>
      <c r="CN164" s="29"/>
      <c r="CO164" s="29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27"/>
      <c r="DB164" s="27"/>
      <c r="DC164" s="27"/>
      <c r="DD164" s="27"/>
      <c r="DE164" s="27"/>
      <c r="DF164" s="3"/>
      <c r="DG164" s="3"/>
    </row>
    <row r="165" spans="1:111" x14ac:dyDescent="0.15">
      <c r="B165" s="34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9"/>
      <c r="CL165" s="29"/>
      <c r="CM165" s="29"/>
      <c r="CN165" s="29"/>
      <c r="CO165" s="29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27"/>
      <c r="DB165" s="27"/>
      <c r="DC165" s="27"/>
      <c r="DD165" s="27"/>
      <c r="DE165" s="27"/>
      <c r="DF165" s="3"/>
      <c r="DG165" s="3"/>
    </row>
    <row r="166" spans="1:111" x14ac:dyDescent="0.15">
      <c r="B166" s="34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9"/>
      <c r="CL166" s="29"/>
      <c r="CM166" s="29"/>
      <c r="CN166" s="29"/>
      <c r="CO166" s="29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27"/>
      <c r="DB166" s="27"/>
      <c r="DC166" s="27"/>
      <c r="DD166" s="27"/>
      <c r="DE166" s="27"/>
      <c r="DF166" s="3"/>
      <c r="DG166" s="3"/>
    </row>
    <row r="167" spans="1:111" x14ac:dyDescent="0.15">
      <c r="B167" s="34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9"/>
      <c r="CL167" s="29"/>
      <c r="CM167" s="29"/>
      <c r="CN167" s="29"/>
      <c r="CO167" s="29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27"/>
      <c r="DB167" s="27"/>
      <c r="DC167" s="27"/>
      <c r="DD167" s="27"/>
      <c r="DE167" s="27"/>
      <c r="DF167" s="3"/>
      <c r="DG167" s="3"/>
    </row>
    <row r="168" spans="1:111" x14ac:dyDescent="0.15">
      <c r="B168" s="34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9"/>
      <c r="CL168" s="29"/>
      <c r="CM168" s="29"/>
      <c r="CN168" s="29"/>
      <c r="CO168" s="29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27"/>
      <c r="DB168" s="27"/>
      <c r="DC168" s="27"/>
      <c r="DD168" s="27"/>
      <c r="DE168" s="27"/>
      <c r="DF168" s="3"/>
      <c r="DG168" s="3"/>
    </row>
    <row r="169" spans="1:111" x14ac:dyDescent="0.15">
      <c r="B169" s="34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9"/>
      <c r="CL169" s="29"/>
      <c r="CM169" s="29"/>
      <c r="CN169" s="29"/>
      <c r="CO169" s="29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27"/>
      <c r="DB169" s="27"/>
      <c r="DC169" s="27"/>
      <c r="DD169" s="27"/>
      <c r="DE169" s="27"/>
      <c r="DF169" s="3"/>
      <c r="DG169" s="3"/>
    </row>
    <row r="170" spans="1:111" x14ac:dyDescent="0.15">
      <c r="A170" s="3"/>
      <c r="B170" s="34"/>
      <c r="C170" s="3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9"/>
      <c r="CL170" s="29"/>
      <c r="CM170" s="29"/>
      <c r="CN170" s="29"/>
      <c r="CO170" s="29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27"/>
      <c r="DB170" s="27"/>
      <c r="DC170" s="27"/>
      <c r="DD170" s="27"/>
      <c r="DE170" s="27"/>
    </row>
    <row r="171" spans="1:111" x14ac:dyDescent="0.15">
      <c r="B171" s="34"/>
      <c r="C171" s="3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9"/>
      <c r="CL171" s="29"/>
      <c r="CM171" s="29"/>
      <c r="CN171" s="29"/>
      <c r="CO171" s="29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27"/>
      <c r="DB171" s="27"/>
      <c r="DC171" s="27"/>
      <c r="DD171" s="27"/>
      <c r="DE171" s="27"/>
    </row>
    <row r="172" spans="1:111" x14ac:dyDescent="0.15">
      <c r="B172" s="34"/>
      <c r="C172" s="3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9"/>
      <c r="CL172" s="29"/>
      <c r="CM172" s="29"/>
      <c r="CN172" s="29"/>
      <c r="CO172" s="29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27"/>
      <c r="DB172" s="27"/>
      <c r="DC172" s="27"/>
      <c r="DD172" s="27"/>
      <c r="DE172" s="27"/>
    </row>
    <row r="173" spans="1:111" x14ac:dyDescent="0.15">
      <c r="B173" s="34"/>
      <c r="C173" s="3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9"/>
      <c r="CL173" s="29"/>
      <c r="CM173" s="29"/>
      <c r="CN173" s="29"/>
      <c r="CO173" s="29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27"/>
      <c r="DB173" s="27"/>
      <c r="DC173" s="27"/>
      <c r="DD173" s="27"/>
      <c r="DE173" s="27"/>
    </row>
    <row r="174" spans="1:111" x14ac:dyDescent="0.15">
      <c r="B174" s="34"/>
      <c r="C174" s="3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9"/>
      <c r="CL174" s="29"/>
      <c r="CM174" s="29"/>
      <c r="CN174" s="29"/>
      <c r="CO174" s="29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27"/>
      <c r="DB174" s="27"/>
      <c r="DC174" s="27"/>
      <c r="DD174" s="27"/>
      <c r="DE174" s="27"/>
    </row>
    <row r="175" spans="1:111" x14ac:dyDescent="0.15">
      <c r="B175" s="34"/>
      <c r="C175" s="3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9"/>
      <c r="CL175" s="29"/>
      <c r="CM175" s="29"/>
      <c r="CN175" s="29"/>
      <c r="CO175" s="29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27"/>
      <c r="DB175" s="27"/>
      <c r="DC175" s="27"/>
      <c r="DD175" s="27"/>
      <c r="DE175" s="27"/>
    </row>
    <row r="176" spans="1:111" x14ac:dyDescent="0.15">
      <c r="B176" s="34"/>
      <c r="C176" s="3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9"/>
      <c r="CL176" s="29"/>
      <c r="CM176" s="29"/>
      <c r="CN176" s="29"/>
      <c r="CO176" s="29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27"/>
      <c r="DB176" s="27"/>
      <c r="DC176" s="27"/>
      <c r="DD176" s="27"/>
      <c r="DE176" s="27"/>
    </row>
    <row r="177" spans="2:109" x14ac:dyDescent="0.15">
      <c r="B177" s="34"/>
      <c r="C177" s="3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9"/>
      <c r="CL177" s="29"/>
      <c r="CM177" s="29"/>
      <c r="CN177" s="29"/>
      <c r="CO177" s="29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27"/>
      <c r="DB177" s="27"/>
      <c r="DC177" s="27"/>
      <c r="DD177" s="27"/>
      <c r="DE177" s="27"/>
    </row>
    <row r="178" spans="2:109" x14ac:dyDescent="0.15">
      <c r="B178" s="34"/>
      <c r="C178" s="3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9"/>
      <c r="CL178" s="29"/>
      <c r="CM178" s="29"/>
      <c r="CN178" s="29"/>
      <c r="CO178" s="29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27"/>
      <c r="DB178" s="27"/>
      <c r="DC178" s="27"/>
      <c r="DD178" s="27"/>
      <c r="DE178" s="27"/>
    </row>
    <row r="179" spans="2:109" x14ac:dyDescent="0.15">
      <c r="B179" s="34"/>
      <c r="C179" s="3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9"/>
      <c r="CL179" s="29"/>
      <c r="CM179" s="29"/>
      <c r="CN179" s="29"/>
      <c r="CO179" s="29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27"/>
      <c r="DB179" s="27"/>
      <c r="DC179" s="27"/>
      <c r="DD179" s="27"/>
      <c r="DE179" s="27"/>
    </row>
    <row r="180" spans="2:109" x14ac:dyDescent="0.15">
      <c r="B180" s="34"/>
      <c r="C180" s="3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9"/>
      <c r="CL180" s="29"/>
      <c r="CM180" s="29"/>
      <c r="CN180" s="29"/>
      <c r="CO180" s="29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27"/>
      <c r="DB180" s="27"/>
      <c r="DC180" s="27"/>
      <c r="DD180" s="27"/>
      <c r="DE180" s="27"/>
    </row>
    <row r="181" spans="2:109" x14ac:dyDescent="0.15">
      <c r="B181" s="34"/>
      <c r="C181" s="3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9"/>
      <c r="CL181" s="29"/>
      <c r="CM181" s="29"/>
      <c r="CN181" s="29"/>
      <c r="CO181" s="29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27"/>
      <c r="DB181" s="27"/>
      <c r="DC181" s="27"/>
      <c r="DD181" s="27"/>
      <c r="DE181" s="27"/>
    </row>
    <row r="182" spans="2:109" x14ac:dyDescent="0.15">
      <c r="B182" s="34"/>
      <c r="C182" s="3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9"/>
      <c r="CL182" s="29"/>
      <c r="CM182" s="29"/>
      <c r="CN182" s="29"/>
      <c r="CO182" s="29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27"/>
      <c r="DB182" s="27"/>
      <c r="DC182" s="27"/>
      <c r="DD182" s="27"/>
      <c r="DE182" s="27"/>
    </row>
    <row r="183" spans="2:109" x14ac:dyDescent="0.15">
      <c r="B183" s="34"/>
      <c r="C183" s="3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9"/>
      <c r="CL183" s="29"/>
      <c r="CM183" s="29"/>
      <c r="CN183" s="29"/>
      <c r="CO183" s="29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27"/>
      <c r="DB183" s="27"/>
      <c r="DC183" s="27"/>
      <c r="DD183" s="27"/>
      <c r="DE183" s="27"/>
    </row>
    <row r="184" spans="2:109" x14ac:dyDescent="0.15">
      <c r="B184" s="34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9"/>
      <c r="CL184" s="29"/>
      <c r="CM184" s="29"/>
      <c r="CN184" s="29"/>
      <c r="CO184" s="29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27"/>
      <c r="DB184" s="27"/>
      <c r="DC184" s="27"/>
      <c r="DD184" s="27"/>
      <c r="DE184" s="27"/>
    </row>
    <row r="185" spans="2:109" x14ac:dyDescent="0.15">
      <c r="B185" s="34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9"/>
      <c r="CL185" s="29"/>
      <c r="CM185" s="29"/>
      <c r="CN185" s="29"/>
      <c r="CO185" s="29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27"/>
      <c r="DB185" s="27"/>
      <c r="DC185" s="27"/>
      <c r="DD185" s="27"/>
      <c r="DE185" s="27"/>
    </row>
    <row r="186" spans="2:109" x14ac:dyDescent="0.15">
      <c r="B186" s="34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9"/>
      <c r="CL186" s="29"/>
      <c r="CM186" s="29"/>
      <c r="CN186" s="29"/>
      <c r="CO186" s="29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27"/>
      <c r="DB186" s="27"/>
      <c r="DC186" s="27"/>
      <c r="DD186" s="27"/>
      <c r="DE186" s="27"/>
    </row>
    <row r="187" spans="2:109" x14ac:dyDescent="0.15">
      <c r="B187" s="34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9"/>
      <c r="CL187" s="29"/>
      <c r="CM187" s="29"/>
      <c r="CN187" s="29"/>
      <c r="CO187" s="29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27"/>
      <c r="DB187" s="27"/>
      <c r="DC187" s="27"/>
      <c r="DD187" s="27"/>
      <c r="DE187" s="27"/>
    </row>
    <row r="188" spans="2:109" x14ac:dyDescent="0.15">
      <c r="B188" s="34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9"/>
      <c r="CL188" s="29"/>
      <c r="CM188" s="29"/>
      <c r="CN188" s="29"/>
      <c r="CO188" s="29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27"/>
      <c r="DB188" s="27"/>
      <c r="DC188" s="27"/>
      <c r="DD188" s="27"/>
      <c r="DE188" s="27"/>
    </row>
    <row r="189" spans="2:109" x14ac:dyDescent="0.15">
      <c r="B189" s="34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9"/>
      <c r="CL189" s="29"/>
      <c r="CM189" s="29"/>
      <c r="CN189" s="29"/>
      <c r="CO189" s="29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27"/>
      <c r="DB189" s="27"/>
      <c r="DC189" s="27"/>
      <c r="DD189" s="27"/>
      <c r="DE189" s="27"/>
    </row>
    <row r="190" spans="2:109" x14ac:dyDescent="0.15">
      <c r="B190" s="34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9"/>
      <c r="CL190" s="29"/>
      <c r="CM190" s="29"/>
      <c r="CN190" s="29"/>
      <c r="CO190" s="29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27"/>
      <c r="DB190" s="27"/>
      <c r="DC190" s="27"/>
      <c r="DD190" s="27"/>
      <c r="DE190" s="27"/>
    </row>
    <row r="191" spans="2:109" x14ac:dyDescent="0.15">
      <c r="B191" s="34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9"/>
      <c r="CL191" s="29"/>
      <c r="CM191" s="29"/>
      <c r="CN191" s="29"/>
      <c r="CO191" s="29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27"/>
      <c r="DB191" s="27"/>
      <c r="DC191" s="27"/>
      <c r="DD191" s="27"/>
      <c r="DE191" s="27"/>
    </row>
    <row r="192" spans="2:109" x14ac:dyDescent="0.15">
      <c r="B192" s="34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9"/>
      <c r="CL192" s="29"/>
      <c r="CM192" s="29"/>
      <c r="CN192" s="29"/>
      <c r="CO192" s="29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27"/>
      <c r="DB192" s="27"/>
      <c r="DC192" s="27"/>
      <c r="DD192" s="27"/>
      <c r="DE192" s="27"/>
    </row>
    <row r="193" spans="1:109" x14ac:dyDescent="0.15">
      <c r="B193" s="34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9"/>
      <c r="CL193" s="29"/>
      <c r="CM193" s="29"/>
      <c r="CN193" s="29"/>
      <c r="CO193" s="29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27"/>
      <c r="DB193" s="27"/>
      <c r="DC193" s="27"/>
      <c r="DD193" s="27"/>
      <c r="DE193" s="27"/>
    </row>
    <row r="194" spans="1:109" x14ac:dyDescent="0.15">
      <c r="B194" s="34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9"/>
      <c r="CL194" s="29"/>
      <c r="CM194" s="29"/>
      <c r="CN194" s="29"/>
      <c r="CO194" s="29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27"/>
      <c r="DB194" s="27"/>
      <c r="DC194" s="27"/>
      <c r="DD194" s="27"/>
      <c r="DE194" s="27"/>
    </row>
    <row r="195" spans="1:109" x14ac:dyDescent="0.15">
      <c r="A195" s="3"/>
      <c r="B195" s="34"/>
      <c r="C195" s="3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9"/>
      <c r="CL195" s="29"/>
      <c r="CM195" s="29"/>
      <c r="CN195" s="29"/>
      <c r="CO195" s="29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27"/>
      <c r="DB195" s="27"/>
      <c r="DC195" s="27"/>
      <c r="DD195" s="27"/>
      <c r="DE195" s="27"/>
    </row>
    <row r="196" spans="1:109" x14ac:dyDescent="0.15">
      <c r="A196" s="3"/>
      <c r="B196" s="34"/>
      <c r="C196" s="3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9"/>
      <c r="CL196" s="29"/>
      <c r="CM196" s="29"/>
      <c r="CN196" s="29"/>
      <c r="CO196" s="29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27"/>
      <c r="DB196" s="27"/>
      <c r="DC196" s="27"/>
      <c r="DD196" s="27"/>
      <c r="DE196" s="27"/>
    </row>
    <row r="197" spans="1:109" x14ac:dyDescent="0.15">
      <c r="A197" s="3"/>
      <c r="B197" s="34"/>
      <c r="C197" s="3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9"/>
      <c r="CL197" s="29"/>
      <c r="CM197" s="29"/>
      <c r="CN197" s="29"/>
      <c r="CO197" s="29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27"/>
      <c r="DB197" s="27"/>
      <c r="DC197" s="27"/>
      <c r="DD197" s="27"/>
      <c r="DE197" s="27"/>
    </row>
  </sheetData>
  <autoFilter ref="A1:DP58" xr:uid="{00000000-0009-0000-0000-000002000000}"/>
  <phoneticPr fontId="2" type="noConversion"/>
  <pageMargins left="0.75" right="0.75" top="1" bottom="1" header="0.5" footer="0.5"/>
  <pageSetup orientation="portrait" horizontalDpi="4294967293" vertic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percentages</vt:lpstr>
    </vt:vector>
  </TitlesOfParts>
  <Company>Florida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Restrepo-Correa</dc:creator>
  <cp:lastModifiedBy>Microsoft Office User</cp:lastModifiedBy>
  <dcterms:created xsi:type="dcterms:W3CDTF">2006-09-11T16:17:43Z</dcterms:created>
  <dcterms:modified xsi:type="dcterms:W3CDTF">2022-05-19T17:03:58Z</dcterms:modified>
</cp:coreProperties>
</file>