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3.xml"/>
  <Override ContentType="application/vnd.openxmlformats-officedocument.spreadsheetml.chartsheet+xml" PartName="/xl/chartsheets/sheet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utputRunAsyncMongo" sheetId="1" r:id="rId4"/>
    <sheet state="visible" name="latency" sheetId="2" r:id="rId5"/>
    <sheet state="visible" name="runtime" sheetId="3" r:id="rId6"/>
    <sheet state="visible" name="throughput" sheetId="4" r:id="rId7"/>
  </sheets>
  <definedNames/>
  <calcPr/>
</workbook>
</file>

<file path=xl/sharedStrings.xml><?xml version="1.0" encoding="utf-8"?>
<sst xmlns="http://schemas.openxmlformats.org/spreadsheetml/2006/main" count="1177" uniqueCount="72">
  <si>
    <t>##################################################################################</t>
  </si>
  <si>
    <t>Operation</t>
  </si>
  <si>
    <t>Average latency (us)</t>
  </si>
  <si>
    <t>READ Average latencies</t>
  </si>
  <si>
    <t>Insert Average latencies</t>
  </si>
  <si>
    <t>CLEANUP Average latencies</t>
  </si>
  <si>
    <t>Running test workoad A try 1</t>
  </si>
  <si>
    <t>READ</t>
  </si>
  <si>
    <t>[OVERALL]</t>
  </si>
  <si>
    <t>RunTime(ms)</t>
  </si>
  <si>
    <t>INSERT</t>
  </si>
  <si>
    <t>Throughput(ops/sec)</t>
  </si>
  <si>
    <t>SCAN</t>
  </si>
  <si>
    <t>[TOTAL_GCS_G1_Young_Generation]</t>
  </si>
  <si>
    <t>Count</t>
  </si>
  <si>
    <t>READ-WRITE-MODIFY</t>
  </si>
  <si>
    <t>[TOTAL_GC_TIME_G1_Young_Generation]</t>
  </si>
  <si>
    <t>Time(ms)</t>
  </si>
  <si>
    <t>CLEANUP</t>
  </si>
  <si>
    <t>[TOTAL_GC_TIME_%_G1_Young_Generation]</t>
  </si>
  <si>
    <t>Time(%)</t>
  </si>
  <si>
    <t>UPDATE</t>
  </si>
  <si>
    <t>[TOTAL_GCS_G1_Old_Generation]</t>
  </si>
  <si>
    <t>[TOTAL_GC_TIME_G1_Old_Generation]</t>
  </si>
  <si>
    <t>[TOTAL_GC_TIME_%_G1_Old_Generation]</t>
  </si>
  <si>
    <t>Workload</t>
  </si>
  <si>
    <t>Runtime (ms)</t>
  </si>
  <si>
    <t>READ-Write-MODIFY latency</t>
  </si>
  <si>
    <t>[TOTAL_GCs]</t>
  </si>
  <si>
    <t>A</t>
  </si>
  <si>
    <t>[TOTAL_GC_TIME]</t>
  </si>
  <si>
    <t>B</t>
  </si>
  <si>
    <t>[TOTAL_GC_TIME_%]</t>
  </si>
  <si>
    <t>C</t>
  </si>
  <si>
    <t>[READ]</t>
  </si>
  <si>
    <t>Operations</t>
  </si>
  <si>
    <t>D</t>
  </si>
  <si>
    <t>AverageLatency(us)</t>
  </si>
  <si>
    <t>E</t>
  </si>
  <si>
    <t>CLEANUP latency</t>
  </si>
  <si>
    <t>MinLatency(us)</t>
  </si>
  <si>
    <t>F</t>
  </si>
  <si>
    <t>MaxLatency(us)</t>
  </si>
  <si>
    <t>95thPercentileLatency(us)</t>
  </si>
  <si>
    <t xml:space="preserve">Workload </t>
  </si>
  <si>
    <t>Throughput (op/s)</t>
  </si>
  <si>
    <t>99thPercentileLatency(us)</t>
  </si>
  <si>
    <t>SCAN avergae latencies</t>
  </si>
  <si>
    <t>Return=OK</t>
  </si>
  <si>
    <t>[CLEANUP]</t>
  </si>
  <si>
    <t>UPDATE laatency</t>
  </si>
  <si>
    <t>[UPDATE]</t>
  </si>
  <si>
    <t>Running test workoad B try 1</t>
  </si>
  <si>
    <t>Running test workoad C try 1</t>
  </si>
  <si>
    <t>Running test workoad D try 1</t>
  </si>
  <si>
    <t>[INSERT]</t>
  </si>
  <si>
    <t>Running test workoad E try 1</t>
  </si>
  <si>
    <t>[SCAN]</t>
  </si>
  <si>
    <t>Running test workoad F try 1</t>
  </si>
  <si>
    <t>[READ-MODIFY-WRITE]</t>
  </si>
  <si>
    <t>Running test workoad A try 2</t>
  </si>
  <si>
    <t>Running test workoad B try 2</t>
  </si>
  <si>
    <t>Running test workoad C try 2</t>
  </si>
  <si>
    <t>Running test workoad D try 2</t>
  </si>
  <si>
    <t>Running test workoad E try 2</t>
  </si>
  <si>
    <t>Running test workoad F try 2</t>
  </si>
  <si>
    <t>Running test workoad A try 3</t>
  </si>
  <si>
    <t>Running test workoad B try 3</t>
  </si>
  <si>
    <t>Running test workoad C try 3</t>
  </si>
  <si>
    <t>Running test workoad D try 3</t>
  </si>
  <si>
    <t>Running test workoad E try 3</t>
  </si>
  <si>
    <t>Running test workoad F try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</si>
</sst>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chartsheet" Target="chartsheets/sheet1.xml"/><Relationship Id="rId6" Type="http://schemas.openxmlformats.org/officeDocument/2006/relationships/chartsheet" Target="chartsheets/sheet2.xml"/><Relationship Id="rId7" Type="http://schemas.openxmlformats.org/officeDocument/2006/relationships/chartsheet" Target="chart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Operations average latency MngoDB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outputRunAsyncMongo!$H$3:$H$8</c:f>
            </c:strRef>
          </c:cat>
          <c:val>
            <c:numRef>
              <c:f>outputRunAsyncMongo!$I$3:$I$8</c:f>
              <c:numCache/>
            </c:numRef>
          </c:val>
        </c:ser>
        <c:axId val="1909994481"/>
        <c:axId val="975412847"/>
      </c:barChart>
      <c:catAx>
        <c:axId val="19099944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Operation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75412847"/>
      </c:catAx>
      <c:valAx>
        <c:axId val="9754128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Average latency (us)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099944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Workloads runtime MongoB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outputRunAsyncMongo!$H$12:$H$17</c:f>
            </c:strRef>
          </c:cat>
          <c:val>
            <c:numRef>
              <c:f>outputRunAsyncMongo!$I$12:$I$17</c:f>
              <c:numCache/>
            </c:numRef>
          </c:val>
        </c:ser>
        <c:axId val="471701754"/>
        <c:axId val="731229023"/>
      </c:barChart>
      <c:catAx>
        <c:axId val="4717017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Workload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1229023"/>
      </c:catAx>
      <c:valAx>
        <c:axId val="7312290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Runtime (ms)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717017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Workloads throughput MongoDB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outputRunAsyncMongo!$H$20:$H$25</c:f>
            </c:strRef>
          </c:cat>
          <c:val>
            <c:numRef>
              <c:f>outputRunAsyncMongo!$I$20:$I$25</c:f>
              <c:numCache/>
            </c:numRef>
          </c:val>
        </c:ser>
        <c:axId val="1232113730"/>
        <c:axId val="1610307680"/>
      </c:barChart>
      <c:catAx>
        <c:axId val="12321137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Workload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0307680"/>
      </c:catAx>
      <c:valAx>
        <c:axId val="16103076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Throughput (ops/s)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211373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21.63"/>
    <col customWidth="1" min="10" max="11" width="19.5"/>
  </cols>
  <sheetData>
    <row r="2">
      <c r="A2" s="1" t="s">
        <v>0</v>
      </c>
      <c r="H2" s="1" t="s">
        <v>1</v>
      </c>
      <c r="I2" s="2" t="s">
        <v>2</v>
      </c>
      <c r="K2" s="2" t="s">
        <v>3</v>
      </c>
      <c r="M2" s="1" t="s">
        <v>4</v>
      </c>
      <c r="X2" s="1" t="s">
        <v>5</v>
      </c>
    </row>
    <row r="3">
      <c r="A3" s="1" t="s">
        <v>6</v>
      </c>
      <c r="H3" s="1" t="s">
        <v>7</v>
      </c>
      <c r="I3" s="3">
        <f>AVERAGE(K3:K17)</f>
        <v>1386.202938</v>
      </c>
      <c r="K3" s="3">
        <f>C16</f>
        <v>3235.169591</v>
      </c>
      <c r="M3" s="3">
        <f>C124</f>
        <v>5018.363636</v>
      </c>
    </row>
    <row r="4">
      <c r="A4" s="1" t="s">
        <v>8</v>
      </c>
      <c r="B4" s="1" t="s">
        <v>9</v>
      </c>
      <c r="C4" s="1">
        <v>1895.0</v>
      </c>
      <c r="H4" s="1" t="s">
        <v>10</v>
      </c>
      <c r="I4" s="3">
        <f>AVERAGE(M3:M8)</f>
        <v>1226.320458</v>
      </c>
      <c r="K4" s="3">
        <f>C50</f>
        <v>690.512474</v>
      </c>
      <c r="M4" s="3">
        <f>C151</f>
        <v>570.2765957</v>
      </c>
    </row>
    <row r="5">
      <c r="A5" s="1" t="s">
        <v>8</v>
      </c>
      <c r="B5" s="1" t="s">
        <v>11</v>
      </c>
      <c r="C5" s="1">
        <v>527.704485488126</v>
      </c>
      <c r="H5" s="1" t="s">
        <v>12</v>
      </c>
      <c r="I5" s="3">
        <f>AVERAGE(K21:K23)</f>
        <v>1058.25719</v>
      </c>
      <c r="K5" s="3">
        <f>C84</f>
        <v>526.064</v>
      </c>
      <c r="M5" s="3">
        <f>C327</f>
        <v>405.3636364</v>
      </c>
    </row>
    <row r="6">
      <c r="A6" s="1" t="s">
        <v>13</v>
      </c>
      <c r="B6" s="1" t="s">
        <v>14</v>
      </c>
      <c r="C6" s="1">
        <v>2.0</v>
      </c>
      <c r="H6" s="1" t="s">
        <v>15</v>
      </c>
      <c r="I6" s="3">
        <f>AVERAGE(M12:M14)</f>
        <v>2125.208193</v>
      </c>
      <c r="K6" s="3">
        <f>C111</f>
        <v>478.91841</v>
      </c>
      <c r="M6" s="3">
        <f>C354</f>
        <v>481.6603774</v>
      </c>
    </row>
    <row r="7">
      <c r="A7" s="1" t="s">
        <v>16</v>
      </c>
      <c r="B7" s="1" t="s">
        <v>17</v>
      </c>
      <c r="C7" s="1">
        <v>9.0</v>
      </c>
      <c r="H7" s="1" t="s">
        <v>18</v>
      </c>
      <c r="I7" s="3">
        <f>AVERAGE(M17:M34)</f>
        <v>2094.777778</v>
      </c>
      <c r="K7" s="3">
        <f>C179</f>
        <v>1988.297</v>
      </c>
      <c r="M7" s="3">
        <f>C530</f>
        <v>547.5918367</v>
      </c>
    </row>
    <row r="8">
      <c r="A8" s="1" t="s">
        <v>19</v>
      </c>
      <c r="B8" s="1" t="s">
        <v>20</v>
      </c>
      <c r="C8" s="1">
        <v>0.474934036939313</v>
      </c>
      <c r="H8" s="1" t="s">
        <v>21</v>
      </c>
      <c r="I8" s="3">
        <f>AVERAGE(K26:K34)</f>
        <v>636.2319784</v>
      </c>
      <c r="K8" s="3">
        <f>C219</f>
        <v>2705.065737</v>
      </c>
      <c r="M8" s="3">
        <f>C557</f>
        <v>334.6666667</v>
      </c>
    </row>
    <row r="9">
      <c r="A9" s="1" t="s">
        <v>22</v>
      </c>
      <c r="B9" s="1" t="s">
        <v>14</v>
      </c>
      <c r="C9" s="1">
        <v>0.0</v>
      </c>
      <c r="K9" s="3">
        <f>C253</f>
        <v>818.0648247</v>
      </c>
    </row>
    <row r="10">
      <c r="A10" s="1" t="s">
        <v>23</v>
      </c>
      <c r="B10" s="1" t="s">
        <v>17</v>
      </c>
      <c r="C10" s="1">
        <v>0.0</v>
      </c>
      <c r="K10" s="3">
        <f>C287</f>
        <v>576.558</v>
      </c>
    </row>
    <row r="11">
      <c r="A11" s="1" t="s">
        <v>24</v>
      </c>
      <c r="B11" s="1" t="s">
        <v>20</v>
      </c>
      <c r="C11" s="1">
        <v>0.0</v>
      </c>
      <c r="H11" s="1" t="s">
        <v>25</v>
      </c>
      <c r="I11" s="1" t="s">
        <v>26</v>
      </c>
      <c r="K11" s="3">
        <f>C314</f>
        <v>614.7407407</v>
      </c>
      <c r="M11" s="1" t="s">
        <v>27</v>
      </c>
    </row>
    <row r="12">
      <c r="A12" s="1" t="s">
        <v>28</v>
      </c>
      <c r="B12" s="1" t="s">
        <v>14</v>
      </c>
      <c r="C12" s="1">
        <v>2.0</v>
      </c>
      <c r="H12" s="1" t="s">
        <v>29</v>
      </c>
      <c r="I12" s="3">
        <f>AVERAGE(C4,C207,C410)</f>
        <v>1914.666667</v>
      </c>
      <c r="K12" s="3">
        <f>C382</f>
        <v>1669.983</v>
      </c>
      <c r="M12" s="3">
        <f>C186</f>
        <v>2363.927835</v>
      </c>
    </row>
    <row r="13">
      <c r="A13" s="1" t="s">
        <v>30</v>
      </c>
      <c r="B13" s="1" t="s">
        <v>17</v>
      </c>
      <c r="C13" s="1">
        <v>9.0</v>
      </c>
      <c r="H13" s="1" t="s">
        <v>31</v>
      </c>
      <c r="I13" s="3">
        <f>AVERAGE(C38,C241,C444)</f>
        <v>947.6666667</v>
      </c>
      <c r="K13" s="3">
        <f>C422</f>
        <v>3779.424947</v>
      </c>
      <c r="M13" s="3">
        <f>C389</f>
        <v>2070.851703</v>
      </c>
    </row>
    <row r="14">
      <c r="A14" s="1" t="s">
        <v>32</v>
      </c>
      <c r="B14" s="1" t="s">
        <v>20</v>
      </c>
      <c r="C14" s="1">
        <v>0.474934036939313</v>
      </c>
      <c r="H14" s="1" t="s">
        <v>33</v>
      </c>
      <c r="I14" s="3">
        <f>AVERAGE(C72,C275,C478)</f>
        <v>728</v>
      </c>
      <c r="K14" s="3">
        <f>C456</f>
        <v>701.2585315</v>
      </c>
      <c r="M14" s="3">
        <f>C592</f>
        <v>1940.845041</v>
      </c>
    </row>
    <row r="15">
      <c r="A15" s="1" t="s">
        <v>34</v>
      </c>
      <c r="B15" s="1" t="s">
        <v>35</v>
      </c>
      <c r="C15" s="1">
        <v>513.0</v>
      </c>
      <c r="H15" s="1" t="s">
        <v>36</v>
      </c>
      <c r="I15" s="3">
        <f>AVERAGE(C99,C302,C505)</f>
        <v>743.6666667</v>
      </c>
      <c r="K15" s="3">
        <f>C490</f>
        <v>511.623</v>
      </c>
    </row>
    <row r="16">
      <c r="A16" s="1" t="s">
        <v>34</v>
      </c>
      <c r="B16" s="1" t="s">
        <v>37</v>
      </c>
      <c r="C16" s="1">
        <v>3235.16959064327</v>
      </c>
      <c r="H16" s="1" t="s">
        <v>38</v>
      </c>
      <c r="I16" s="3">
        <f>AVERAGE(C133,C336,C539)</f>
        <v>1212</v>
      </c>
      <c r="K16" s="3">
        <f>C517</f>
        <v>456.7718191</v>
      </c>
      <c r="M16" s="1" t="s">
        <v>39</v>
      </c>
    </row>
    <row r="17">
      <c r="A17" s="1" t="s">
        <v>34</v>
      </c>
      <c r="B17" s="1" t="s">
        <v>40</v>
      </c>
      <c r="C17" s="1">
        <v>163.0</v>
      </c>
      <c r="H17" s="1" t="s">
        <v>41</v>
      </c>
      <c r="I17" s="3">
        <f>AVERAGE(C167,C370,C573)</f>
        <v>2156.666667</v>
      </c>
      <c r="K17" s="3">
        <f>C585</f>
        <v>2040.592</v>
      </c>
      <c r="M17" s="3">
        <f>C23</f>
        <v>1237</v>
      </c>
    </row>
    <row r="18">
      <c r="A18" s="1" t="s">
        <v>34</v>
      </c>
      <c r="B18" s="1" t="s">
        <v>42</v>
      </c>
      <c r="C18" s="1">
        <v>173055.0</v>
      </c>
      <c r="M18" s="3">
        <f>C226</f>
        <v>1163</v>
      </c>
    </row>
    <row r="19">
      <c r="A19" s="1" t="s">
        <v>34</v>
      </c>
      <c r="B19" s="1" t="s">
        <v>43</v>
      </c>
      <c r="C19" s="1">
        <v>9695.0</v>
      </c>
      <c r="H19" s="1" t="s">
        <v>44</v>
      </c>
      <c r="I19" s="1" t="s">
        <v>45</v>
      </c>
      <c r="M19" s="3">
        <f>C429</f>
        <v>4031</v>
      </c>
    </row>
    <row r="20">
      <c r="A20" s="1" t="s">
        <v>34</v>
      </c>
      <c r="B20" s="1" t="s">
        <v>46</v>
      </c>
      <c r="C20" s="1">
        <v>15879.0</v>
      </c>
      <c r="H20" s="1" t="s">
        <v>29</v>
      </c>
      <c r="I20" s="3">
        <f>AVERAGE(C5,C208,C411)</f>
        <v>524.0892093</v>
      </c>
      <c r="K20" s="1" t="s">
        <v>47</v>
      </c>
      <c r="M20" s="3">
        <f>C57</f>
        <v>1848</v>
      </c>
    </row>
    <row r="21">
      <c r="A21" s="1" t="s">
        <v>34</v>
      </c>
      <c r="B21" s="1" t="s">
        <v>48</v>
      </c>
      <c r="C21" s="1">
        <v>513.0</v>
      </c>
      <c r="H21" s="1" t="s">
        <v>31</v>
      </c>
      <c r="I21" s="3">
        <f>AVERAGE(C39,C242,C445)</f>
        <v>1059.45538</v>
      </c>
      <c r="K21" s="3">
        <f>C158</f>
        <v>1066.958027</v>
      </c>
      <c r="M21" s="3">
        <f>C260</f>
        <v>2359</v>
      </c>
    </row>
    <row r="22">
      <c r="A22" s="1" t="s">
        <v>49</v>
      </c>
      <c r="B22" s="1" t="s">
        <v>35</v>
      </c>
      <c r="C22" s="1">
        <v>1.0</v>
      </c>
      <c r="H22" s="1" t="s">
        <v>33</v>
      </c>
      <c r="I22" s="3">
        <f>AVERAGE(C73,C276,C479)</f>
        <v>1373.857907</v>
      </c>
      <c r="K22" s="3">
        <f>C361</f>
        <v>1072.525871</v>
      </c>
      <c r="M22" s="3">
        <f>C463</f>
        <v>1618</v>
      </c>
    </row>
    <row r="23">
      <c r="A23" s="1" t="s">
        <v>49</v>
      </c>
      <c r="B23" s="1" t="s">
        <v>37</v>
      </c>
      <c r="C23" s="1">
        <v>1237.0</v>
      </c>
      <c r="H23" s="1" t="s">
        <v>36</v>
      </c>
      <c r="I23" s="3">
        <f>AVERAGE(C100,C303,C506)</f>
        <v>1368.293267</v>
      </c>
      <c r="K23" s="3">
        <f>C564</f>
        <v>1035.287671</v>
      </c>
      <c r="M23" s="3">
        <f>C91</f>
        <v>4114</v>
      </c>
    </row>
    <row r="24">
      <c r="A24" s="1" t="s">
        <v>49</v>
      </c>
      <c r="B24" s="1" t="s">
        <v>40</v>
      </c>
      <c r="C24" s="1">
        <v>1237.0</v>
      </c>
      <c r="H24" s="1" t="s">
        <v>38</v>
      </c>
      <c r="I24" s="3">
        <f>AVERAGE(C134,C337,,C540)</f>
        <v>618.9670034</v>
      </c>
      <c r="M24" s="3">
        <f>C294</f>
        <v>1396</v>
      </c>
    </row>
    <row r="25">
      <c r="A25" s="1" t="s">
        <v>49</v>
      </c>
      <c r="B25" s="1" t="s">
        <v>42</v>
      </c>
      <c r="C25" s="1">
        <v>1237.0</v>
      </c>
      <c r="H25" s="1" t="s">
        <v>41</v>
      </c>
      <c r="I25" s="3">
        <f>AVERAGE(C168,C371,C574)</f>
        <v>466.0989464</v>
      </c>
      <c r="K25" s="1" t="s">
        <v>50</v>
      </c>
      <c r="M25" s="3">
        <f>C497</f>
        <v>1538</v>
      </c>
    </row>
    <row r="26">
      <c r="A26" s="1" t="s">
        <v>49</v>
      </c>
      <c r="B26" s="1" t="s">
        <v>43</v>
      </c>
      <c r="C26" s="1">
        <v>1237.0</v>
      </c>
      <c r="K26" s="3">
        <f>C29</f>
        <v>151.4989733</v>
      </c>
      <c r="M26" s="3">
        <f>C118</f>
        <v>1284</v>
      </c>
    </row>
    <row r="27">
      <c r="A27" s="1" t="s">
        <v>49</v>
      </c>
      <c r="B27" s="1" t="s">
        <v>46</v>
      </c>
      <c r="C27" s="1">
        <v>1237.0</v>
      </c>
      <c r="K27" s="3">
        <f>C232</f>
        <v>463.5220884</v>
      </c>
      <c r="M27" s="3">
        <f>C321</f>
        <v>1429</v>
      </c>
    </row>
    <row r="28">
      <c r="A28" s="1" t="s">
        <v>51</v>
      </c>
      <c r="B28" s="1" t="s">
        <v>35</v>
      </c>
      <c r="C28" s="1">
        <v>487.0</v>
      </c>
      <c r="K28" s="3">
        <f>C435</f>
        <v>161.5218216</v>
      </c>
      <c r="M28" s="3">
        <f>C524</f>
        <v>1990</v>
      </c>
    </row>
    <row r="29">
      <c r="A29" s="1" t="s">
        <v>51</v>
      </c>
      <c r="B29" s="1" t="s">
        <v>37</v>
      </c>
      <c r="C29" s="1">
        <v>151.498973305954</v>
      </c>
      <c r="K29" s="3">
        <f>C63</f>
        <v>1985</v>
      </c>
      <c r="M29" s="3">
        <f>C145</f>
        <v>2517</v>
      </c>
    </row>
    <row r="30">
      <c r="A30" s="1" t="s">
        <v>51</v>
      </c>
      <c r="B30" s="1" t="s">
        <v>40</v>
      </c>
      <c r="C30" s="1">
        <v>34.0</v>
      </c>
      <c r="K30" s="3">
        <f>C266</f>
        <v>1213.067797</v>
      </c>
      <c r="M30" s="3">
        <f>C348</f>
        <v>2351</v>
      </c>
    </row>
    <row r="31">
      <c r="A31" s="1" t="s">
        <v>51</v>
      </c>
      <c r="B31" s="1" t="s">
        <v>42</v>
      </c>
      <c r="C31" s="1">
        <v>6475.0</v>
      </c>
      <c r="K31" s="3">
        <f>C469</f>
        <v>1300.878788</v>
      </c>
      <c r="M31" s="3">
        <f>C551</f>
        <v>4502</v>
      </c>
    </row>
    <row r="32">
      <c r="A32" s="1" t="s">
        <v>51</v>
      </c>
      <c r="B32" s="1" t="s">
        <v>43</v>
      </c>
      <c r="C32" s="1">
        <v>179.0</v>
      </c>
      <c r="K32" s="3">
        <f>C198</f>
        <v>142.0618557</v>
      </c>
      <c r="M32" s="3">
        <f>C192</f>
        <v>1802</v>
      </c>
    </row>
    <row r="33">
      <c r="A33" s="1" t="s">
        <v>51</v>
      </c>
      <c r="B33" s="1" t="s">
        <v>46</v>
      </c>
      <c r="C33" s="1">
        <v>2131.0</v>
      </c>
      <c r="K33" s="3">
        <f>C401</f>
        <v>200.4228457</v>
      </c>
      <c r="M33" s="3">
        <f>C395</f>
        <v>1209</v>
      </c>
    </row>
    <row r="34">
      <c r="A34" s="1" t="s">
        <v>51</v>
      </c>
      <c r="B34" s="1" t="s">
        <v>48</v>
      </c>
      <c r="C34" s="1">
        <v>487.0</v>
      </c>
      <c r="K34" s="3">
        <f>C604</f>
        <v>108.1136364</v>
      </c>
      <c r="M34" s="3">
        <f>C598</f>
        <v>1318</v>
      </c>
    </row>
    <row r="36">
      <c r="A36" s="1" t="s">
        <v>0</v>
      </c>
    </row>
    <row r="37">
      <c r="A37" s="1" t="s">
        <v>52</v>
      </c>
    </row>
    <row r="38">
      <c r="A38" s="1" t="s">
        <v>8</v>
      </c>
      <c r="B38" s="1" t="s">
        <v>9</v>
      </c>
      <c r="C38" s="1">
        <v>910.0</v>
      </c>
    </row>
    <row r="39">
      <c r="A39" s="1" t="s">
        <v>8</v>
      </c>
      <c r="B39" s="1" t="s">
        <v>11</v>
      </c>
      <c r="C39" s="1">
        <v>1098.90109890109</v>
      </c>
    </row>
    <row r="40">
      <c r="A40" s="1" t="s">
        <v>13</v>
      </c>
      <c r="B40" s="1" t="s">
        <v>14</v>
      </c>
      <c r="C40" s="1">
        <v>2.0</v>
      </c>
    </row>
    <row r="41">
      <c r="A41" s="1" t="s">
        <v>16</v>
      </c>
      <c r="B41" s="1" t="s">
        <v>17</v>
      </c>
      <c r="C41" s="1">
        <v>10.0</v>
      </c>
    </row>
    <row r="42">
      <c r="A42" s="1" t="s">
        <v>19</v>
      </c>
      <c r="B42" s="1" t="s">
        <v>20</v>
      </c>
      <c r="C42" s="1">
        <v>1.09890109890109</v>
      </c>
    </row>
    <row r="43">
      <c r="A43" s="1" t="s">
        <v>22</v>
      </c>
      <c r="B43" s="1" t="s">
        <v>14</v>
      </c>
      <c r="C43" s="1">
        <v>0.0</v>
      </c>
    </row>
    <row r="44">
      <c r="A44" s="1" t="s">
        <v>23</v>
      </c>
      <c r="B44" s="1" t="s">
        <v>17</v>
      </c>
      <c r="C44" s="1">
        <v>0.0</v>
      </c>
    </row>
    <row r="45">
      <c r="A45" s="1" t="s">
        <v>24</v>
      </c>
      <c r="B45" s="1" t="s">
        <v>20</v>
      </c>
      <c r="C45" s="1">
        <v>0.0</v>
      </c>
    </row>
    <row r="46">
      <c r="A46" s="1" t="s">
        <v>28</v>
      </c>
      <c r="B46" s="1" t="s">
        <v>14</v>
      </c>
      <c r="C46" s="1">
        <v>2.0</v>
      </c>
    </row>
    <row r="47">
      <c r="A47" s="1" t="s">
        <v>30</v>
      </c>
      <c r="B47" s="1" t="s">
        <v>17</v>
      </c>
      <c r="C47" s="1">
        <v>10.0</v>
      </c>
    </row>
    <row r="48">
      <c r="A48" s="1" t="s">
        <v>32</v>
      </c>
      <c r="B48" s="1" t="s">
        <v>20</v>
      </c>
      <c r="C48" s="1">
        <v>1.09890109890109</v>
      </c>
    </row>
    <row r="49">
      <c r="A49" s="1" t="s">
        <v>34</v>
      </c>
      <c r="B49" s="1" t="s">
        <v>35</v>
      </c>
      <c r="C49" s="1">
        <v>962.0</v>
      </c>
    </row>
    <row r="50">
      <c r="A50" s="1" t="s">
        <v>34</v>
      </c>
      <c r="B50" s="1" t="s">
        <v>37</v>
      </c>
      <c r="C50" s="1">
        <v>690.512474012474</v>
      </c>
    </row>
    <row r="51">
      <c r="A51" s="1" t="s">
        <v>34</v>
      </c>
      <c r="B51" s="1" t="s">
        <v>40</v>
      </c>
      <c r="C51" s="1">
        <v>184.0</v>
      </c>
    </row>
    <row r="52">
      <c r="A52" s="1" t="s">
        <v>34</v>
      </c>
      <c r="B52" s="1" t="s">
        <v>42</v>
      </c>
      <c r="C52" s="1">
        <v>169855.0</v>
      </c>
    </row>
    <row r="53">
      <c r="A53" s="1" t="s">
        <v>34</v>
      </c>
      <c r="B53" s="1" t="s">
        <v>43</v>
      </c>
      <c r="C53" s="1">
        <v>1495.0</v>
      </c>
    </row>
    <row r="54">
      <c r="A54" s="1" t="s">
        <v>34</v>
      </c>
      <c r="B54" s="1" t="s">
        <v>46</v>
      </c>
      <c r="C54" s="1">
        <v>5023.0</v>
      </c>
    </row>
    <row r="55">
      <c r="A55" s="1" t="s">
        <v>34</v>
      </c>
      <c r="B55" s="1" t="s">
        <v>48</v>
      </c>
      <c r="C55" s="1">
        <v>962.0</v>
      </c>
    </row>
    <row r="56">
      <c r="A56" s="1" t="s">
        <v>49</v>
      </c>
      <c r="B56" s="1" t="s">
        <v>35</v>
      </c>
      <c r="C56" s="1">
        <v>1.0</v>
      </c>
    </row>
    <row r="57">
      <c r="A57" s="1" t="s">
        <v>49</v>
      </c>
      <c r="B57" s="1" t="s">
        <v>37</v>
      </c>
      <c r="C57" s="1">
        <v>1848.0</v>
      </c>
    </row>
    <row r="58">
      <c r="A58" s="1" t="s">
        <v>49</v>
      </c>
      <c r="B58" s="1" t="s">
        <v>40</v>
      </c>
      <c r="C58" s="1">
        <v>1848.0</v>
      </c>
    </row>
    <row r="59">
      <c r="A59" s="1" t="s">
        <v>49</v>
      </c>
      <c r="B59" s="1" t="s">
        <v>42</v>
      </c>
      <c r="C59" s="1">
        <v>1848.0</v>
      </c>
    </row>
    <row r="60">
      <c r="A60" s="1" t="s">
        <v>49</v>
      </c>
      <c r="B60" s="1" t="s">
        <v>43</v>
      </c>
      <c r="C60" s="1">
        <v>1848.0</v>
      </c>
    </row>
    <row r="61">
      <c r="A61" s="1" t="s">
        <v>49</v>
      </c>
      <c r="B61" s="1" t="s">
        <v>46</v>
      </c>
      <c r="C61" s="1">
        <v>1848.0</v>
      </c>
    </row>
    <row r="62">
      <c r="A62" s="1" t="s">
        <v>51</v>
      </c>
      <c r="B62" s="1" t="s">
        <v>35</v>
      </c>
      <c r="C62" s="1">
        <v>38.0</v>
      </c>
    </row>
    <row r="63">
      <c r="A63" s="1" t="s">
        <v>51</v>
      </c>
      <c r="B63" s="1" t="s">
        <v>37</v>
      </c>
      <c r="C63" s="1">
        <v>1985.0</v>
      </c>
    </row>
    <row r="64">
      <c r="A64" s="1" t="s">
        <v>51</v>
      </c>
      <c r="B64" s="1" t="s">
        <v>40</v>
      </c>
      <c r="C64" s="1">
        <v>84.0</v>
      </c>
    </row>
    <row r="65">
      <c r="A65" s="1" t="s">
        <v>51</v>
      </c>
      <c r="B65" s="1" t="s">
        <v>42</v>
      </c>
      <c r="C65" s="1">
        <v>6203.0</v>
      </c>
    </row>
    <row r="66">
      <c r="A66" s="1" t="s">
        <v>51</v>
      </c>
      <c r="B66" s="1" t="s">
        <v>43</v>
      </c>
      <c r="C66" s="1">
        <v>4543.0</v>
      </c>
    </row>
    <row r="67">
      <c r="A67" s="1" t="s">
        <v>51</v>
      </c>
      <c r="B67" s="1" t="s">
        <v>46</v>
      </c>
      <c r="C67" s="1">
        <v>6203.0</v>
      </c>
    </row>
    <row r="68">
      <c r="A68" s="1" t="s">
        <v>51</v>
      </c>
      <c r="B68" s="1" t="s">
        <v>48</v>
      </c>
      <c r="C68" s="1">
        <v>38.0</v>
      </c>
    </row>
    <row r="70">
      <c r="A70" s="1" t="s">
        <v>0</v>
      </c>
    </row>
    <row r="71">
      <c r="A71" s="1" t="s">
        <v>53</v>
      </c>
    </row>
    <row r="72">
      <c r="A72" s="1" t="s">
        <v>8</v>
      </c>
      <c r="B72" s="1" t="s">
        <v>9</v>
      </c>
      <c r="C72" s="1">
        <v>737.0</v>
      </c>
    </row>
    <row r="73">
      <c r="A73" s="1" t="s">
        <v>8</v>
      </c>
      <c r="B73" s="1" t="s">
        <v>11</v>
      </c>
      <c r="C73" s="1">
        <v>1356.85210312076</v>
      </c>
    </row>
    <row r="74">
      <c r="A74" s="1" t="s">
        <v>13</v>
      </c>
      <c r="B74" s="1" t="s">
        <v>14</v>
      </c>
      <c r="C74" s="1">
        <v>2.0</v>
      </c>
    </row>
    <row r="75">
      <c r="A75" s="1" t="s">
        <v>16</v>
      </c>
      <c r="B75" s="1" t="s">
        <v>17</v>
      </c>
      <c r="C75" s="1">
        <v>8.0</v>
      </c>
    </row>
    <row r="76">
      <c r="A76" s="1" t="s">
        <v>19</v>
      </c>
      <c r="B76" s="1" t="s">
        <v>20</v>
      </c>
      <c r="C76" s="1">
        <v>1.0854816824966</v>
      </c>
    </row>
    <row r="77">
      <c r="A77" s="1" t="s">
        <v>22</v>
      </c>
      <c r="B77" s="1" t="s">
        <v>14</v>
      </c>
      <c r="C77" s="1">
        <v>0.0</v>
      </c>
    </row>
    <row r="78">
      <c r="A78" s="1" t="s">
        <v>23</v>
      </c>
      <c r="B78" s="1" t="s">
        <v>17</v>
      </c>
      <c r="C78" s="1">
        <v>0.0</v>
      </c>
    </row>
    <row r="79">
      <c r="A79" s="1" t="s">
        <v>24</v>
      </c>
      <c r="B79" s="1" t="s">
        <v>20</v>
      </c>
      <c r="C79" s="1">
        <v>0.0</v>
      </c>
    </row>
    <row r="80">
      <c r="A80" s="1" t="s">
        <v>28</v>
      </c>
      <c r="B80" s="1" t="s">
        <v>14</v>
      </c>
      <c r="C80" s="1">
        <v>2.0</v>
      </c>
    </row>
    <row r="81">
      <c r="A81" s="1" t="s">
        <v>30</v>
      </c>
      <c r="B81" s="1" t="s">
        <v>17</v>
      </c>
      <c r="C81" s="1">
        <v>8.0</v>
      </c>
    </row>
    <row r="82">
      <c r="A82" s="1" t="s">
        <v>32</v>
      </c>
      <c r="B82" s="1" t="s">
        <v>20</v>
      </c>
      <c r="C82" s="1">
        <v>1.0854816824966</v>
      </c>
    </row>
    <row r="83">
      <c r="A83" s="1" t="s">
        <v>34</v>
      </c>
      <c r="B83" s="1" t="s">
        <v>35</v>
      </c>
      <c r="C83" s="1">
        <v>1000.0</v>
      </c>
    </row>
    <row r="84">
      <c r="A84" s="1" t="s">
        <v>34</v>
      </c>
      <c r="B84" s="1" t="s">
        <v>37</v>
      </c>
      <c r="C84" s="1">
        <v>526.064</v>
      </c>
    </row>
    <row r="85">
      <c r="A85" s="1" t="s">
        <v>34</v>
      </c>
      <c r="B85" s="1" t="s">
        <v>40</v>
      </c>
      <c r="C85" s="1">
        <v>174.0</v>
      </c>
    </row>
    <row r="86">
      <c r="A86" s="1" t="s">
        <v>34</v>
      </c>
      <c r="B86" s="1" t="s">
        <v>42</v>
      </c>
      <c r="C86" s="1">
        <v>156287.0</v>
      </c>
    </row>
    <row r="87">
      <c r="A87" s="1" t="s">
        <v>34</v>
      </c>
      <c r="B87" s="1" t="s">
        <v>43</v>
      </c>
      <c r="C87" s="1">
        <v>733.0</v>
      </c>
    </row>
    <row r="88">
      <c r="A88" s="1" t="s">
        <v>34</v>
      </c>
      <c r="B88" s="1" t="s">
        <v>46</v>
      </c>
      <c r="C88" s="1">
        <v>2737.0</v>
      </c>
    </row>
    <row r="89">
      <c r="A89" s="1" t="s">
        <v>34</v>
      </c>
      <c r="B89" s="1" t="s">
        <v>48</v>
      </c>
      <c r="C89" s="1">
        <v>1000.0</v>
      </c>
    </row>
    <row r="90">
      <c r="A90" s="1" t="s">
        <v>49</v>
      </c>
      <c r="B90" s="1" t="s">
        <v>35</v>
      </c>
      <c r="C90" s="1">
        <v>1.0</v>
      </c>
    </row>
    <row r="91">
      <c r="A91" s="1" t="s">
        <v>49</v>
      </c>
      <c r="B91" s="1" t="s">
        <v>37</v>
      </c>
      <c r="C91" s="1">
        <v>4114.0</v>
      </c>
    </row>
    <row r="92">
      <c r="A92" s="1" t="s">
        <v>49</v>
      </c>
      <c r="B92" s="1" t="s">
        <v>40</v>
      </c>
      <c r="C92" s="1">
        <v>4112.0</v>
      </c>
    </row>
    <row r="93">
      <c r="A93" s="1" t="s">
        <v>49</v>
      </c>
      <c r="B93" s="1" t="s">
        <v>42</v>
      </c>
      <c r="C93" s="1">
        <v>4115.0</v>
      </c>
    </row>
    <row r="94">
      <c r="A94" s="1" t="s">
        <v>49</v>
      </c>
      <c r="B94" s="1" t="s">
        <v>43</v>
      </c>
      <c r="C94" s="1">
        <v>4115.0</v>
      </c>
    </row>
    <row r="95">
      <c r="A95" s="1" t="s">
        <v>49</v>
      </c>
      <c r="B95" s="1" t="s">
        <v>46</v>
      </c>
      <c r="C95" s="1">
        <v>4115.0</v>
      </c>
    </row>
    <row r="97">
      <c r="A97" s="1" t="s">
        <v>0</v>
      </c>
    </row>
    <row r="98">
      <c r="A98" s="1" t="s">
        <v>54</v>
      </c>
    </row>
    <row r="99">
      <c r="A99" s="1" t="s">
        <v>8</v>
      </c>
      <c r="B99" s="1" t="s">
        <v>9</v>
      </c>
      <c r="C99" s="1">
        <v>849.0</v>
      </c>
    </row>
    <row r="100">
      <c r="A100" s="1" t="s">
        <v>8</v>
      </c>
      <c r="B100" s="1" t="s">
        <v>11</v>
      </c>
      <c r="C100" s="1">
        <v>1177.85630153121</v>
      </c>
    </row>
    <row r="101">
      <c r="A101" s="1" t="s">
        <v>13</v>
      </c>
      <c r="B101" s="1" t="s">
        <v>14</v>
      </c>
      <c r="C101" s="1">
        <v>2.0</v>
      </c>
    </row>
    <row r="102">
      <c r="A102" s="1" t="s">
        <v>16</v>
      </c>
      <c r="B102" s="1" t="s">
        <v>17</v>
      </c>
      <c r="C102" s="1">
        <v>8.0</v>
      </c>
    </row>
    <row r="103">
      <c r="A103" s="1" t="s">
        <v>19</v>
      </c>
      <c r="B103" s="1" t="s">
        <v>20</v>
      </c>
      <c r="C103" s="1">
        <v>0.94228504122497</v>
      </c>
    </row>
    <row r="104">
      <c r="A104" s="1" t="s">
        <v>22</v>
      </c>
      <c r="B104" s="1" t="s">
        <v>14</v>
      </c>
      <c r="C104" s="1">
        <v>0.0</v>
      </c>
    </row>
    <row r="105">
      <c r="A105" s="1" t="s">
        <v>23</v>
      </c>
      <c r="B105" s="1" t="s">
        <v>17</v>
      </c>
      <c r="C105" s="1">
        <v>0.0</v>
      </c>
    </row>
    <row r="106">
      <c r="A106" s="1" t="s">
        <v>24</v>
      </c>
      <c r="B106" s="1" t="s">
        <v>20</v>
      </c>
      <c r="C106" s="1">
        <v>0.0</v>
      </c>
    </row>
    <row r="107">
      <c r="A107" s="1" t="s">
        <v>28</v>
      </c>
      <c r="B107" s="1" t="s">
        <v>14</v>
      </c>
      <c r="C107" s="1">
        <v>2.0</v>
      </c>
    </row>
    <row r="108">
      <c r="A108" s="1" t="s">
        <v>30</v>
      </c>
      <c r="B108" s="1" t="s">
        <v>17</v>
      </c>
      <c r="C108" s="1">
        <v>8.0</v>
      </c>
    </row>
    <row r="109">
      <c r="A109" s="1" t="s">
        <v>32</v>
      </c>
      <c r="B109" s="1" t="s">
        <v>20</v>
      </c>
      <c r="C109" s="1">
        <v>0.94228504122497</v>
      </c>
    </row>
    <row r="110">
      <c r="A110" s="1" t="s">
        <v>34</v>
      </c>
      <c r="B110" s="1" t="s">
        <v>35</v>
      </c>
      <c r="C110" s="1">
        <v>956.0</v>
      </c>
    </row>
    <row r="111">
      <c r="A111" s="1" t="s">
        <v>34</v>
      </c>
      <c r="B111" s="1" t="s">
        <v>37</v>
      </c>
      <c r="C111" s="1">
        <v>478.918410041841</v>
      </c>
    </row>
    <row r="112">
      <c r="A112" s="1" t="s">
        <v>34</v>
      </c>
      <c r="B112" s="1" t="s">
        <v>40</v>
      </c>
      <c r="C112" s="1">
        <v>196.0</v>
      </c>
    </row>
    <row r="113">
      <c r="A113" s="1" t="s">
        <v>34</v>
      </c>
      <c r="B113" s="1" t="s">
        <v>42</v>
      </c>
      <c r="C113" s="1">
        <v>7655.0</v>
      </c>
    </row>
    <row r="114">
      <c r="A114" s="1" t="s">
        <v>34</v>
      </c>
      <c r="B114" s="1" t="s">
        <v>43</v>
      </c>
      <c r="C114" s="1">
        <v>1142.0</v>
      </c>
    </row>
    <row r="115">
      <c r="A115" s="1" t="s">
        <v>34</v>
      </c>
      <c r="B115" s="1" t="s">
        <v>46</v>
      </c>
      <c r="C115" s="1">
        <v>3051.0</v>
      </c>
    </row>
    <row r="116">
      <c r="A116" s="1" t="s">
        <v>34</v>
      </c>
      <c r="B116" s="1" t="s">
        <v>48</v>
      </c>
      <c r="C116" s="1">
        <v>956.0</v>
      </c>
    </row>
    <row r="117">
      <c r="A117" s="1" t="s">
        <v>49</v>
      </c>
      <c r="B117" s="1" t="s">
        <v>35</v>
      </c>
      <c r="C117" s="1">
        <v>1.0</v>
      </c>
    </row>
    <row r="118">
      <c r="A118" s="1" t="s">
        <v>49</v>
      </c>
      <c r="B118" s="1" t="s">
        <v>37</v>
      </c>
      <c r="C118" s="1">
        <v>1284.0</v>
      </c>
    </row>
    <row r="119">
      <c r="A119" s="1" t="s">
        <v>49</v>
      </c>
      <c r="B119" s="1" t="s">
        <v>40</v>
      </c>
      <c r="C119" s="1">
        <v>1284.0</v>
      </c>
    </row>
    <row r="120">
      <c r="A120" s="1" t="s">
        <v>49</v>
      </c>
      <c r="B120" s="1" t="s">
        <v>42</v>
      </c>
      <c r="C120" s="1">
        <v>1284.0</v>
      </c>
    </row>
    <row r="121">
      <c r="A121" s="1" t="s">
        <v>49</v>
      </c>
      <c r="B121" s="1" t="s">
        <v>43</v>
      </c>
      <c r="C121" s="1">
        <v>1284.0</v>
      </c>
    </row>
    <row r="122">
      <c r="A122" s="1" t="s">
        <v>49</v>
      </c>
      <c r="B122" s="1" t="s">
        <v>46</v>
      </c>
      <c r="C122" s="1">
        <v>1284.0</v>
      </c>
    </row>
    <row r="123">
      <c r="A123" s="1" t="s">
        <v>55</v>
      </c>
      <c r="B123" s="1" t="s">
        <v>35</v>
      </c>
      <c r="C123" s="1">
        <v>44.0</v>
      </c>
    </row>
    <row r="124">
      <c r="A124" s="1" t="s">
        <v>55</v>
      </c>
      <c r="B124" s="1" t="s">
        <v>37</v>
      </c>
      <c r="C124" s="1">
        <v>5018.36363636363</v>
      </c>
    </row>
    <row r="125">
      <c r="A125" s="1" t="s">
        <v>55</v>
      </c>
      <c r="B125" s="1" t="s">
        <v>40</v>
      </c>
      <c r="C125" s="1">
        <v>126.0</v>
      </c>
    </row>
    <row r="126">
      <c r="A126" s="1" t="s">
        <v>55</v>
      </c>
      <c r="B126" s="1" t="s">
        <v>42</v>
      </c>
      <c r="C126" s="1">
        <v>144767.0</v>
      </c>
    </row>
    <row r="127">
      <c r="A127" s="1" t="s">
        <v>55</v>
      </c>
      <c r="B127" s="1" t="s">
        <v>43</v>
      </c>
      <c r="C127" s="1">
        <v>5027.0</v>
      </c>
    </row>
    <row r="128">
      <c r="A128" s="1" t="s">
        <v>55</v>
      </c>
      <c r="B128" s="1" t="s">
        <v>46</v>
      </c>
      <c r="C128" s="1">
        <v>144767.0</v>
      </c>
    </row>
    <row r="129">
      <c r="A129" s="1" t="s">
        <v>55</v>
      </c>
      <c r="B129" s="1" t="s">
        <v>48</v>
      </c>
      <c r="C129" s="1">
        <v>44.0</v>
      </c>
    </row>
    <row r="131">
      <c r="A131" s="1" t="s">
        <v>0</v>
      </c>
    </row>
    <row r="132">
      <c r="A132" s="1" t="s">
        <v>56</v>
      </c>
    </row>
    <row r="133">
      <c r="A133" s="1" t="s">
        <v>8</v>
      </c>
      <c r="B133" s="1" t="s">
        <v>9</v>
      </c>
      <c r="C133" s="1">
        <v>1206.0</v>
      </c>
    </row>
    <row r="134">
      <c r="A134" s="1" t="s">
        <v>8</v>
      </c>
      <c r="B134" s="1" t="s">
        <v>11</v>
      </c>
      <c r="C134" s="1">
        <v>829.187396351575</v>
      </c>
    </row>
    <row r="135">
      <c r="A135" s="1" t="s">
        <v>13</v>
      </c>
      <c r="B135" s="1" t="s">
        <v>14</v>
      </c>
      <c r="C135" s="1">
        <v>5.0</v>
      </c>
    </row>
    <row r="136">
      <c r="A136" s="1" t="s">
        <v>16</v>
      </c>
      <c r="B136" s="1" t="s">
        <v>17</v>
      </c>
      <c r="C136" s="1">
        <v>34.0</v>
      </c>
    </row>
    <row r="137">
      <c r="A137" s="1" t="s">
        <v>19</v>
      </c>
      <c r="B137" s="1" t="s">
        <v>20</v>
      </c>
      <c r="C137" s="1">
        <v>2.81923714759535</v>
      </c>
    </row>
    <row r="138">
      <c r="A138" s="1" t="s">
        <v>22</v>
      </c>
      <c r="B138" s="1" t="s">
        <v>14</v>
      </c>
      <c r="C138" s="1">
        <v>0.0</v>
      </c>
    </row>
    <row r="139">
      <c r="A139" s="1" t="s">
        <v>23</v>
      </c>
      <c r="B139" s="1" t="s">
        <v>17</v>
      </c>
      <c r="C139" s="1">
        <v>0.0</v>
      </c>
    </row>
    <row r="140">
      <c r="A140" s="1" t="s">
        <v>24</v>
      </c>
      <c r="B140" s="1" t="s">
        <v>20</v>
      </c>
      <c r="C140" s="1">
        <v>0.0</v>
      </c>
    </row>
    <row r="141">
      <c r="A141" s="1" t="s">
        <v>28</v>
      </c>
      <c r="B141" s="1" t="s">
        <v>14</v>
      </c>
      <c r="C141" s="1">
        <v>5.0</v>
      </c>
    </row>
    <row r="142">
      <c r="A142" s="1" t="s">
        <v>30</v>
      </c>
      <c r="B142" s="1" t="s">
        <v>17</v>
      </c>
      <c r="C142" s="1">
        <v>34.0</v>
      </c>
    </row>
    <row r="143">
      <c r="A143" s="1" t="s">
        <v>32</v>
      </c>
      <c r="B143" s="1" t="s">
        <v>20</v>
      </c>
      <c r="C143" s="1">
        <v>2.81923714759535</v>
      </c>
    </row>
    <row r="144">
      <c r="A144" s="1" t="s">
        <v>49</v>
      </c>
      <c r="B144" s="1" t="s">
        <v>35</v>
      </c>
      <c r="C144" s="1">
        <v>1.0</v>
      </c>
    </row>
    <row r="145">
      <c r="A145" s="1" t="s">
        <v>49</v>
      </c>
      <c r="B145" s="1" t="s">
        <v>37</v>
      </c>
      <c r="C145" s="1">
        <v>2517.0</v>
      </c>
    </row>
    <row r="146">
      <c r="A146" s="1" t="s">
        <v>49</v>
      </c>
      <c r="B146" s="1" t="s">
        <v>40</v>
      </c>
      <c r="C146" s="1">
        <v>2516.0</v>
      </c>
    </row>
    <row r="147">
      <c r="A147" s="1" t="s">
        <v>49</v>
      </c>
      <c r="B147" s="1" t="s">
        <v>42</v>
      </c>
      <c r="C147" s="1">
        <v>2517.0</v>
      </c>
    </row>
    <row r="148">
      <c r="A148" s="1" t="s">
        <v>49</v>
      </c>
      <c r="B148" s="1" t="s">
        <v>43</v>
      </c>
      <c r="C148" s="1">
        <v>2517.0</v>
      </c>
    </row>
    <row r="149">
      <c r="A149" s="1" t="s">
        <v>49</v>
      </c>
      <c r="B149" s="1" t="s">
        <v>46</v>
      </c>
      <c r="C149" s="1">
        <v>2517.0</v>
      </c>
    </row>
    <row r="150">
      <c r="A150" s="1" t="s">
        <v>55</v>
      </c>
      <c r="B150" s="1" t="s">
        <v>35</v>
      </c>
      <c r="C150" s="1">
        <v>47.0</v>
      </c>
    </row>
    <row r="151">
      <c r="A151" s="1" t="s">
        <v>55</v>
      </c>
      <c r="B151" s="1" t="s">
        <v>37</v>
      </c>
      <c r="C151" s="1">
        <v>570.27659574468</v>
      </c>
    </row>
    <row r="152">
      <c r="A152" s="1" t="s">
        <v>55</v>
      </c>
      <c r="B152" s="1" t="s">
        <v>40</v>
      </c>
      <c r="C152" s="1">
        <v>64.0</v>
      </c>
    </row>
    <row r="153">
      <c r="A153" s="1" t="s">
        <v>55</v>
      </c>
      <c r="B153" s="1" t="s">
        <v>42</v>
      </c>
      <c r="C153" s="1">
        <v>2531.0</v>
      </c>
    </row>
    <row r="154">
      <c r="A154" s="1" t="s">
        <v>55</v>
      </c>
      <c r="B154" s="1" t="s">
        <v>43</v>
      </c>
      <c r="C154" s="1">
        <v>1492.0</v>
      </c>
    </row>
    <row r="155">
      <c r="A155" s="1" t="s">
        <v>55</v>
      </c>
      <c r="B155" s="1" t="s">
        <v>46</v>
      </c>
      <c r="C155" s="1">
        <v>2531.0</v>
      </c>
    </row>
    <row r="156">
      <c r="A156" s="1" t="s">
        <v>55</v>
      </c>
      <c r="B156" s="1" t="s">
        <v>48</v>
      </c>
      <c r="C156" s="1">
        <v>47.0</v>
      </c>
    </row>
    <row r="157">
      <c r="A157" s="1" t="s">
        <v>57</v>
      </c>
      <c r="B157" s="1" t="s">
        <v>35</v>
      </c>
      <c r="C157" s="1">
        <v>953.0</v>
      </c>
    </row>
    <row r="158">
      <c r="A158" s="1" t="s">
        <v>57</v>
      </c>
      <c r="B158" s="1" t="s">
        <v>37</v>
      </c>
      <c r="C158" s="1">
        <v>1066.95802728226</v>
      </c>
    </row>
    <row r="159">
      <c r="A159" s="1" t="s">
        <v>57</v>
      </c>
      <c r="B159" s="1" t="s">
        <v>40</v>
      </c>
      <c r="C159" s="1">
        <v>240.0</v>
      </c>
    </row>
    <row r="160">
      <c r="A160" s="1" t="s">
        <v>57</v>
      </c>
      <c r="B160" s="1" t="s">
        <v>42</v>
      </c>
      <c r="C160" s="1">
        <v>163071.0</v>
      </c>
    </row>
    <row r="161">
      <c r="A161" s="1" t="s">
        <v>57</v>
      </c>
      <c r="B161" s="1" t="s">
        <v>43</v>
      </c>
      <c r="C161" s="1">
        <v>1697.0</v>
      </c>
    </row>
    <row r="162">
      <c r="A162" s="1" t="s">
        <v>57</v>
      </c>
      <c r="B162" s="1" t="s">
        <v>46</v>
      </c>
      <c r="C162" s="1">
        <v>4387.0</v>
      </c>
    </row>
    <row r="163">
      <c r="A163" s="1" t="s">
        <v>57</v>
      </c>
      <c r="B163" s="1" t="s">
        <v>48</v>
      </c>
      <c r="C163" s="1">
        <v>953.0</v>
      </c>
    </row>
    <row r="165">
      <c r="A165" s="1" t="s">
        <v>0</v>
      </c>
    </row>
    <row r="166">
      <c r="A166" s="1" t="s">
        <v>58</v>
      </c>
    </row>
    <row r="167">
      <c r="A167" s="1" t="s">
        <v>8</v>
      </c>
      <c r="B167" s="1" t="s">
        <v>9</v>
      </c>
      <c r="C167" s="1">
        <v>2248.0</v>
      </c>
    </row>
    <row r="168">
      <c r="A168" s="1" t="s">
        <v>8</v>
      </c>
      <c r="B168" s="1" t="s">
        <v>11</v>
      </c>
      <c r="C168" s="1">
        <v>444.839857651245</v>
      </c>
    </row>
    <row r="169">
      <c r="A169" s="1" t="s">
        <v>13</v>
      </c>
      <c r="B169" s="1" t="s">
        <v>14</v>
      </c>
      <c r="C169" s="1">
        <v>2.0</v>
      </c>
    </row>
    <row r="170">
      <c r="A170" s="1" t="s">
        <v>16</v>
      </c>
      <c r="B170" s="1" t="s">
        <v>17</v>
      </c>
      <c r="C170" s="1">
        <v>12.0</v>
      </c>
    </row>
    <row r="171">
      <c r="A171" s="1" t="s">
        <v>19</v>
      </c>
      <c r="B171" s="1" t="s">
        <v>20</v>
      </c>
      <c r="C171" s="1">
        <v>0.533807829181494</v>
      </c>
    </row>
    <row r="172">
      <c r="A172" s="1" t="s">
        <v>22</v>
      </c>
      <c r="B172" s="1" t="s">
        <v>14</v>
      </c>
      <c r="C172" s="1">
        <v>0.0</v>
      </c>
    </row>
    <row r="173">
      <c r="A173" s="1" t="s">
        <v>23</v>
      </c>
      <c r="B173" s="1" t="s">
        <v>17</v>
      </c>
      <c r="C173" s="1">
        <v>0.0</v>
      </c>
    </row>
    <row r="174">
      <c r="A174" s="1" t="s">
        <v>24</v>
      </c>
      <c r="B174" s="1" t="s">
        <v>20</v>
      </c>
      <c r="C174" s="1">
        <v>0.0</v>
      </c>
    </row>
    <row r="175">
      <c r="A175" s="1" t="s">
        <v>28</v>
      </c>
      <c r="B175" s="1" t="s">
        <v>14</v>
      </c>
      <c r="C175" s="1">
        <v>2.0</v>
      </c>
    </row>
    <row r="176">
      <c r="A176" s="1" t="s">
        <v>30</v>
      </c>
      <c r="B176" s="1" t="s">
        <v>17</v>
      </c>
      <c r="C176" s="1">
        <v>12.0</v>
      </c>
    </row>
    <row r="177">
      <c r="A177" s="1" t="s">
        <v>32</v>
      </c>
      <c r="B177" s="1" t="s">
        <v>20</v>
      </c>
      <c r="C177" s="1">
        <v>0.533807829181494</v>
      </c>
    </row>
    <row r="178">
      <c r="A178" s="1" t="s">
        <v>34</v>
      </c>
      <c r="B178" s="1" t="s">
        <v>35</v>
      </c>
      <c r="C178" s="1">
        <v>1000.0</v>
      </c>
    </row>
    <row r="179">
      <c r="A179" s="1" t="s">
        <v>34</v>
      </c>
      <c r="B179" s="1" t="s">
        <v>37</v>
      </c>
      <c r="C179" s="1">
        <v>1988.297</v>
      </c>
    </row>
    <row r="180">
      <c r="A180" s="1" t="s">
        <v>34</v>
      </c>
      <c r="B180" s="1" t="s">
        <v>40</v>
      </c>
      <c r="C180" s="1">
        <v>168.0</v>
      </c>
    </row>
    <row r="181">
      <c r="A181" s="1" t="s">
        <v>34</v>
      </c>
      <c r="B181" s="1" t="s">
        <v>42</v>
      </c>
      <c r="C181" s="1">
        <v>153855.0</v>
      </c>
    </row>
    <row r="182">
      <c r="A182" s="1" t="s">
        <v>34</v>
      </c>
      <c r="B182" s="1" t="s">
        <v>43</v>
      </c>
      <c r="C182" s="1">
        <v>5343.0</v>
      </c>
    </row>
    <row r="183">
      <c r="A183" s="1" t="s">
        <v>34</v>
      </c>
      <c r="B183" s="1" t="s">
        <v>46</v>
      </c>
      <c r="C183" s="1">
        <v>8735.0</v>
      </c>
    </row>
    <row r="184">
      <c r="A184" s="1" t="s">
        <v>34</v>
      </c>
      <c r="B184" s="1" t="s">
        <v>48</v>
      </c>
      <c r="C184" s="1">
        <v>1000.0</v>
      </c>
    </row>
    <row r="185">
      <c r="A185" s="1" t="s">
        <v>59</v>
      </c>
      <c r="B185" s="1" t="s">
        <v>35</v>
      </c>
      <c r="C185" s="1">
        <v>485.0</v>
      </c>
    </row>
    <row r="186">
      <c r="A186" s="1" t="s">
        <v>59</v>
      </c>
      <c r="B186" s="1" t="s">
        <v>37</v>
      </c>
      <c r="C186" s="1">
        <v>2363.92783505154</v>
      </c>
    </row>
    <row r="187">
      <c r="A187" s="1" t="s">
        <v>59</v>
      </c>
      <c r="B187" s="1" t="s">
        <v>40</v>
      </c>
      <c r="C187" s="1">
        <v>224.0</v>
      </c>
    </row>
    <row r="188">
      <c r="A188" s="1" t="s">
        <v>59</v>
      </c>
      <c r="B188" s="1" t="s">
        <v>42</v>
      </c>
      <c r="C188" s="1">
        <v>168191.0</v>
      </c>
    </row>
    <row r="189">
      <c r="A189" s="1" t="s">
        <v>59</v>
      </c>
      <c r="B189" s="1" t="s">
        <v>43</v>
      </c>
      <c r="C189" s="1">
        <v>5475.0</v>
      </c>
    </row>
    <row r="190">
      <c r="A190" s="1" t="s">
        <v>59</v>
      </c>
      <c r="B190" s="1" t="s">
        <v>46</v>
      </c>
      <c r="C190" s="1">
        <v>8431.0</v>
      </c>
    </row>
    <row r="191">
      <c r="A191" s="1" t="s">
        <v>49</v>
      </c>
      <c r="B191" s="1" t="s">
        <v>35</v>
      </c>
      <c r="C191" s="1">
        <v>1.0</v>
      </c>
    </row>
    <row r="192">
      <c r="A192" s="1" t="s">
        <v>49</v>
      </c>
      <c r="B192" s="1" t="s">
        <v>37</v>
      </c>
      <c r="C192" s="1">
        <v>1802.0</v>
      </c>
    </row>
    <row r="193">
      <c r="A193" s="1" t="s">
        <v>49</v>
      </c>
      <c r="B193" s="1" t="s">
        <v>40</v>
      </c>
      <c r="C193" s="1">
        <v>1802.0</v>
      </c>
    </row>
    <row r="194">
      <c r="A194" s="1" t="s">
        <v>49</v>
      </c>
      <c r="B194" s="1" t="s">
        <v>42</v>
      </c>
      <c r="C194" s="1">
        <v>1802.0</v>
      </c>
    </row>
    <row r="195">
      <c r="A195" s="1" t="s">
        <v>49</v>
      </c>
      <c r="B195" s="1" t="s">
        <v>43</v>
      </c>
      <c r="C195" s="1">
        <v>1802.0</v>
      </c>
    </row>
    <row r="196">
      <c r="A196" s="1" t="s">
        <v>49</v>
      </c>
      <c r="B196" s="1" t="s">
        <v>46</v>
      </c>
      <c r="C196" s="1">
        <v>1802.0</v>
      </c>
    </row>
    <row r="197">
      <c r="A197" s="1" t="s">
        <v>51</v>
      </c>
      <c r="B197" s="1" t="s">
        <v>35</v>
      </c>
      <c r="C197" s="1">
        <v>485.0</v>
      </c>
    </row>
    <row r="198">
      <c r="A198" s="1" t="s">
        <v>51</v>
      </c>
      <c r="B198" s="1" t="s">
        <v>37</v>
      </c>
      <c r="C198" s="1">
        <v>142.061855670103</v>
      </c>
    </row>
    <row r="199">
      <c r="A199" s="1" t="s">
        <v>51</v>
      </c>
      <c r="B199" s="1" t="s">
        <v>40</v>
      </c>
      <c r="C199" s="1">
        <v>48.0</v>
      </c>
    </row>
    <row r="200">
      <c r="A200" s="1" t="s">
        <v>51</v>
      </c>
      <c r="B200" s="1" t="s">
        <v>42</v>
      </c>
      <c r="C200" s="1">
        <v>5835.0</v>
      </c>
    </row>
    <row r="201">
      <c r="A201" s="1" t="s">
        <v>51</v>
      </c>
      <c r="B201" s="1" t="s">
        <v>43</v>
      </c>
      <c r="C201" s="1">
        <v>191.0</v>
      </c>
    </row>
    <row r="202">
      <c r="A202" s="1" t="s">
        <v>51</v>
      </c>
      <c r="B202" s="1" t="s">
        <v>46</v>
      </c>
      <c r="C202" s="1">
        <v>1086.0</v>
      </c>
    </row>
    <row r="203">
      <c r="A203" s="1" t="s">
        <v>51</v>
      </c>
      <c r="B203" s="1" t="s">
        <v>48</v>
      </c>
      <c r="C203" s="1">
        <v>485.0</v>
      </c>
    </row>
    <row r="205">
      <c r="A205" s="1" t="s">
        <v>0</v>
      </c>
    </row>
    <row r="206">
      <c r="A206" s="1" t="s">
        <v>60</v>
      </c>
    </row>
    <row r="207">
      <c r="A207" s="1" t="s">
        <v>8</v>
      </c>
      <c r="B207" s="1" t="s">
        <v>9</v>
      </c>
      <c r="C207" s="1">
        <v>1787.0</v>
      </c>
    </row>
    <row r="208">
      <c r="A208" s="1" t="s">
        <v>8</v>
      </c>
      <c r="B208" s="1" t="s">
        <v>11</v>
      </c>
      <c r="C208" s="1">
        <v>559.597090095131</v>
      </c>
    </row>
    <row r="209">
      <c r="A209" s="1" t="s">
        <v>13</v>
      </c>
      <c r="B209" s="1" t="s">
        <v>14</v>
      </c>
      <c r="C209" s="1">
        <v>2.0</v>
      </c>
    </row>
    <row r="210">
      <c r="A210" s="1" t="s">
        <v>16</v>
      </c>
      <c r="B210" s="1" t="s">
        <v>17</v>
      </c>
      <c r="C210" s="1">
        <v>8.0</v>
      </c>
    </row>
    <row r="211">
      <c r="A211" s="1" t="s">
        <v>19</v>
      </c>
      <c r="B211" s="1" t="s">
        <v>20</v>
      </c>
      <c r="C211" s="1">
        <v>0.447677672076105</v>
      </c>
    </row>
    <row r="212">
      <c r="A212" s="1" t="s">
        <v>22</v>
      </c>
      <c r="B212" s="1" t="s">
        <v>14</v>
      </c>
      <c r="C212" s="1">
        <v>0.0</v>
      </c>
    </row>
    <row r="213">
      <c r="A213" s="1" t="s">
        <v>23</v>
      </c>
      <c r="B213" s="1" t="s">
        <v>17</v>
      </c>
      <c r="C213" s="1">
        <v>0.0</v>
      </c>
    </row>
    <row r="214">
      <c r="A214" s="1" t="s">
        <v>24</v>
      </c>
      <c r="B214" s="1" t="s">
        <v>20</v>
      </c>
      <c r="C214" s="1">
        <v>0.0</v>
      </c>
    </row>
    <row r="215">
      <c r="A215" s="1" t="s">
        <v>28</v>
      </c>
      <c r="B215" s="1" t="s">
        <v>14</v>
      </c>
      <c r="C215" s="1">
        <v>2.0</v>
      </c>
    </row>
    <row r="216">
      <c r="A216" s="1" t="s">
        <v>30</v>
      </c>
      <c r="B216" s="1" t="s">
        <v>17</v>
      </c>
      <c r="C216" s="1">
        <v>8.0</v>
      </c>
    </row>
    <row r="217">
      <c r="A217" s="1" t="s">
        <v>32</v>
      </c>
      <c r="B217" s="1" t="s">
        <v>20</v>
      </c>
      <c r="C217" s="1">
        <v>0.447677672076105</v>
      </c>
    </row>
    <row r="218">
      <c r="A218" s="1" t="s">
        <v>34</v>
      </c>
      <c r="B218" s="1" t="s">
        <v>35</v>
      </c>
      <c r="C218" s="1">
        <v>502.0</v>
      </c>
    </row>
    <row r="219">
      <c r="A219" s="1" t="s">
        <v>34</v>
      </c>
      <c r="B219" s="1" t="s">
        <v>37</v>
      </c>
      <c r="C219" s="1">
        <v>2705.06573705179</v>
      </c>
    </row>
    <row r="220">
      <c r="A220" s="1" t="s">
        <v>34</v>
      </c>
      <c r="B220" s="1" t="s">
        <v>40</v>
      </c>
      <c r="C220" s="1">
        <v>185.0</v>
      </c>
    </row>
    <row r="221">
      <c r="A221" s="1" t="s">
        <v>34</v>
      </c>
      <c r="B221" s="1" t="s">
        <v>42</v>
      </c>
      <c r="C221" s="1">
        <v>27935.0</v>
      </c>
    </row>
    <row r="222">
      <c r="A222" s="1" t="s">
        <v>34</v>
      </c>
      <c r="B222" s="1" t="s">
        <v>43</v>
      </c>
      <c r="C222" s="1">
        <v>8767.0</v>
      </c>
    </row>
    <row r="223">
      <c r="A223" s="1" t="s">
        <v>34</v>
      </c>
      <c r="B223" s="1" t="s">
        <v>46</v>
      </c>
      <c r="C223" s="1">
        <v>14967.0</v>
      </c>
    </row>
    <row r="224">
      <c r="A224" s="1" t="s">
        <v>34</v>
      </c>
      <c r="B224" s="1" t="s">
        <v>48</v>
      </c>
      <c r="C224" s="1">
        <v>502.0</v>
      </c>
    </row>
    <row r="225">
      <c r="A225" s="1" t="s">
        <v>49</v>
      </c>
      <c r="B225" s="1" t="s">
        <v>35</v>
      </c>
      <c r="C225" s="1">
        <v>1.0</v>
      </c>
    </row>
    <row r="226">
      <c r="A226" s="1" t="s">
        <v>49</v>
      </c>
      <c r="B226" s="1" t="s">
        <v>37</v>
      </c>
      <c r="C226" s="1">
        <v>1163.0</v>
      </c>
    </row>
    <row r="227">
      <c r="A227" s="1" t="s">
        <v>49</v>
      </c>
      <c r="B227" s="1" t="s">
        <v>40</v>
      </c>
      <c r="C227" s="1">
        <v>1163.0</v>
      </c>
    </row>
    <row r="228">
      <c r="A228" s="1" t="s">
        <v>49</v>
      </c>
      <c r="B228" s="1" t="s">
        <v>42</v>
      </c>
      <c r="C228" s="1">
        <v>1163.0</v>
      </c>
    </row>
    <row r="229">
      <c r="A229" s="1" t="s">
        <v>49</v>
      </c>
      <c r="B229" s="1" t="s">
        <v>43</v>
      </c>
      <c r="C229" s="1">
        <v>1163.0</v>
      </c>
    </row>
    <row r="230">
      <c r="A230" s="1" t="s">
        <v>49</v>
      </c>
      <c r="B230" s="1" t="s">
        <v>46</v>
      </c>
      <c r="C230" s="1">
        <v>1163.0</v>
      </c>
    </row>
    <row r="231">
      <c r="A231" s="1" t="s">
        <v>51</v>
      </c>
      <c r="B231" s="1" t="s">
        <v>35</v>
      </c>
      <c r="C231" s="1">
        <v>498.0</v>
      </c>
    </row>
    <row r="232">
      <c r="A232" s="1" t="s">
        <v>51</v>
      </c>
      <c r="B232" s="1" t="s">
        <v>37</v>
      </c>
      <c r="C232" s="1">
        <v>463.522088353413</v>
      </c>
    </row>
    <row r="233">
      <c r="A233" s="1" t="s">
        <v>51</v>
      </c>
      <c r="B233" s="1" t="s">
        <v>40</v>
      </c>
      <c r="C233" s="1">
        <v>31.0</v>
      </c>
    </row>
    <row r="234">
      <c r="A234" s="1" t="s">
        <v>51</v>
      </c>
      <c r="B234" s="1" t="s">
        <v>42</v>
      </c>
      <c r="C234" s="1">
        <v>141183.0</v>
      </c>
    </row>
    <row r="235">
      <c r="A235" s="1" t="s">
        <v>51</v>
      </c>
      <c r="B235" s="1" t="s">
        <v>43</v>
      </c>
      <c r="C235" s="1">
        <v>550.0</v>
      </c>
    </row>
    <row r="236">
      <c r="A236" s="1" t="s">
        <v>51</v>
      </c>
      <c r="B236" s="1" t="s">
        <v>46</v>
      </c>
      <c r="C236" s="1">
        <v>2909.0</v>
      </c>
    </row>
    <row r="237">
      <c r="A237" s="1" t="s">
        <v>51</v>
      </c>
      <c r="B237" s="1" t="s">
        <v>48</v>
      </c>
      <c r="C237" s="1">
        <v>498.0</v>
      </c>
    </row>
    <row r="239">
      <c r="A239" s="1" t="s">
        <v>0</v>
      </c>
    </row>
    <row r="240">
      <c r="A240" s="1" t="s">
        <v>61</v>
      </c>
    </row>
    <row r="241">
      <c r="A241" s="1" t="s">
        <v>8</v>
      </c>
      <c r="B241" s="1" t="s">
        <v>9</v>
      </c>
      <c r="C241" s="1">
        <v>1034.0</v>
      </c>
    </row>
    <row r="242">
      <c r="A242" s="1" t="s">
        <v>8</v>
      </c>
      <c r="B242" s="1" t="s">
        <v>11</v>
      </c>
      <c r="C242" s="1">
        <v>967.117988394584</v>
      </c>
    </row>
    <row r="243">
      <c r="A243" s="1" t="s">
        <v>13</v>
      </c>
      <c r="B243" s="1" t="s">
        <v>14</v>
      </c>
      <c r="C243" s="1">
        <v>2.0</v>
      </c>
    </row>
    <row r="244">
      <c r="A244" s="1" t="s">
        <v>16</v>
      </c>
      <c r="B244" s="1" t="s">
        <v>17</v>
      </c>
      <c r="C244" s="1">
        <v>12.0</v>
      </c>
    </row>
    <row r="245">
      <c r="A245" s="1" t="s">
        <v>19</v>
      </c>
      <c r="B245" s="1" t="s">
        <v>20</v>
      </c>
      <c r="C245" s="1">
        <v>1.1605415860735</v>
      </c>
    </row>
    <row r="246">
      <c r="A246" s="1" t="s">
        <v>22</v>
      </c>
      <c r="B246" s="1" t="s">
        <v>14</v>
      </c>
      <c r="C246" s="1">
        <v>0.0</v>
      </c>
    </row>
    <row r="247">
      <c r="A247" s="1" t="s">
        <v>23</v>
      </c>
      <c r="B247" s="1" t="s">
        <v>17</v>
      </c>
      <c r="C247" s="1">
        <v>0.0</v>
      </c>
    </row>
    <row r="248">
      <c r="A248" s="1" t="s">
        <v>24</v>
      </c>
      <c r="B248" s="1" t="s">
        <v>20</v>
      </c>
      <c r="C248" s="1">
        <v>0.0</v>
      </c>
    </row>
    <row r="249">
      <c r="A249" s="1" t="s">
        <v>28</v>
      </c>
      <c r="B249" s="1" t="s">
        <v>14</v>
      </c>
      <c r="C249" s="1">
        <v>2.0</v>
      </c>
    </row>
    <row r="250">
      <c r="A250" s="1" t="s">
        <v>30</v>
      </c>
      <c r="B250" s="1" t="s">
        <v>17</v>
      </c>
      <c r="C250" s="1">
        <v>12.0</v>
      </c>
    </row>
    <row r="251">
      <c r="A251" s="1" t="s">
        <v>32</v>
      </c>
      <c r="B251" s="1" t="s">
        <v>20</v>
      </c>
      <c r="C251" s="1">
        <v>1.1605415860735</v>
      </c>
    </row>
    <row r="252">
      <c r="A252" s="1" t="s">
        <v>34</v>
      </c>
      <c r="B252" s="1" t="s">
        <v>35</v>
      </c>
      <c r="C252" s="1">
        <v>941.0</v>
      </c>
    </row>
    <row r="253">
      <c r="A253" s="1" t="s">
        <v>34</v>
      </c>
      <c r="B253" s="1" t="s">
        <v>37</v>
      </c>
      <c r="C253" s="1">
        <v>818.064824654622</v>
      </c>
    </row>
    <row r="254">
      <c r="A254" s="1" t="s">
        <v>34</v>
      </c>
      <c r="B254" s="1" t="s">
        <v>40</v>
      </c>
      <c r="C254" s="1">
        <v>184.0</v>
      </c>
    </row>
    <row r="255">
      <c r="A255" s="1" t="s">
        <v>34</v>
      </c>
      <c r="B255" s="1" t="s">
        <v>42</v>
      </c>
      <c r="C255" s="1">
        <v>169471.0</v>
      </c>
    </row>
    <row r="256">
      <c r="A256" s="1" t="s">
        <v>34</v>
      </c>
      <c r="B256" s="1" t="s">
        <v>43</v>
      </c>
      <c r="C256" s="1">
        <v>2035.0</v>
      </c>
    </row>
    <row r="257">
      <c r="A257" s="1" t="s">
        <v>34</v>
      </c>
      <c r="B257" s="1" t="s">
        <v>46</v>
      </c>
      <c r="C257" s="1">
        <v>4627.0</v>
      </c>
    </row>
    <row r="258">
      <c r="A258" s="1" t="s">
        <v>34</v>
      </c>
      <c r="B258" s="1" t="s">
        <v>48</v>
      </c>
      <c r="C258" s="1">
        <v>941.0</v>
      </c>
    </row>
    <row r="259">
      <c r="A259" s="1" t="s">
        <v>49</v>
      </c>
      <c r="B259" s="1" t="s">
        <v>35</v>
      </c>
      <c r="C259" s="1">
        <v>1.0</v>
      </c>
    </row>
    <row r="260">
      <c r="A260" s="1" t="s">
        <v>49</v>
      </c>
      <c r="B260" s="1" t="s">
        <v>37</v>
      </c>
      <c r="C260" s="1">
        <v>2359.0</v>
      </c>
    </row>
    <row r="261">
      <c r="A261" s="1" t="s">
        <v>49</v>
      </c>
      <c r="B261" s="1" t="s">
        <v>40</v>
      </c>
      <c r="C261" s="1">
        <v>2358.0</v>
      </c>
    </row>
    <row r="262">
      <c r="A262" s="1" t="s">
        <v>49</v>
      </c>
      <c r="B262" s="1" t="s">
        <v>42</v>
      </c>
      <c r="C262" s="1">
        <v>2359.0</v>
      </c>
    </row>
    <row r="263">
      <c r="A263" s="1" t="s">
        <v>49</v>
      </c>
      <c r="B263" s="1" t="s">
        <v>43</v>
      </c>
      <c r="C263" s="1">
        <v>2359.0</v>
      </c>
    </row>
    <row r="264">
      <c r="A264" s="1" t="s">
        <v>49</v>
      </c>
      <c r="B264" s="1" t="s">
        <v>46</v>
      </c>
      <c r="C264" s="1">
        <v>2359.0</v>
      </c>
    </row>
    <row r="265">
      <c r="A265" s="1" t="s">
        <v>51</v>
      </c>
      <c r="B265" s="1" t="s">
        <v>35</v>
      </c>
      <c r="C265" s="1">
        <v>59.0</v>
      </c>
    </row>
    <row r="266">
      <c r="A266" s="1" t="s">
        <v>51</v>
      </c>
      <c r="B266" s="1" t="s">
        <v>37</v>
      </c>
      <c r="C266" s="1">
        <v>1213.06779661016</v>
      </c>
    </row>
    <row r="267">
      <c r="A267" s="1" t="s">
        <v>51</v>
      </c>
      <c r="B267" s="1" t="s">
        <v>40</v>
      </c>
      <c r="C267" s="1">
        <v>69.0</v>
      </c>
    </row>
    <row r="268">
      <c r="A268" s="1" t="s">
        <v>51</v>
      </c>
      <c r="B268" s="1" t="s">
        <v>42</v>
      </c>
      <c r="C268" s="1">
        <v>5867.0</v>
      </c>
    </row>
    <row r="269">
      <c r="A269" s="1" t="s">
        <v>51</v>
      </c>
      <c r="B269" s="1" t="s">
        <v>43</v>
      </c>
      <c r="C269" s="1">
        <v>4339.0</v>
      </c>
    </row>
    <row r="270">
      <c r="A270" s="1" t="s">
        <v>51</v>
      </c>
      <c r="B270" s="1" t="s">
        <v>46</v>
      </c>
      <c r="C270" s="1">
        <v>5019.0</v>
      </c>
    </row>
    <row r="271">
      <c r="A271" s="1" t="s">
        <v>51</v>
      </c>
      <c r="B271" s="1" t="s">
        <v>48</v>
      </c>
      <c r="C271" s="1">
        <v>59.0</v>
      </c>
    </row>
    <row r="273">
      <c r="A273" s="1" t="s">
        <v>0</v>
      </c>
    </row>
    <row r="274">
      <c r="A274" s="1" t="s">
        <v>62</v>
      </c>
    </row>
    <row r="275">
      <c r="A275" s="1" t="s">
        <v>8</v>
      </c>
      <c r="B275" s="1" t="s">
        <v>9</v>
      </c>
      <c r="C275" s="1">
        <v>732.0</v>
      </c>
    </row>
    <row r="276">
      <c r="A276" s="1" t="s">
        <v>8</v>
      </c>
      <c r="B276" s="1" t="s">
        <v>11</v>
      </c>
      <c r="C276" s="1">
        <v>1366.12021857923</v>
      </c>
    </row>
    <row r="277">
      <c r="A277" s="1" t="s">
        <v>13</v>
      </c>
      <c r="B277" s="1" t="s">
        <v>14</v>
      </c>
      <c r="C277" s="1">
        <v>2.0</v>
      </c>
    </row>
    <row r="278">
      <c r="A278" s="1" t="s">
        <v>16</v>
      </c>
      <c r="B278" s="1" t="s">
        <v>17</v>
      </c>
      <c r="C278" s="1">
        <v>8.0</v>
      </c>
    </row>
    <row r="279">
      <c r="A279" s="1" t="s">
        <v>19</v>
      </c>
      <c r="B279" s="1" t="s">
        <v>20</v>
      </c>
      <c r="C279" s="1">
        <v>1.09289617486338</v>
      </c>
    </row>
    <row r="280">
      <c r="A280" s="1" t="s">
        <v>22</v>
      </c>
      <c r="B280" s="1" t="s">
        <v>14</v>
      </c>
      <c r="C280" s="1">
        <v>0.0</v>
      </c>
    </row>
    <row r="281">
      <c r="A281" s="1" t="s">
        <v>23</v>
      </c>
      <c r="B281" s="1" t="s">
        <v>17</v>
      </c>
      <c r="C281" s="1">
        <v>0.0</v>
      </c>
    </row>
    <row r="282">
      <c r="A282" s="1" t="s">
        <v>24</v>
      </c>
      <c r="B282" s="1" t="s">
        <v>20</v>
      </c>
      <c r="C282" s="1">
        <v>0.0</v>
      </c>
    </row>
    <row r="283">
      <c r="A283" s="1" t="s">
        <v>28</v>
      </c>
      <c r="B283" s="1" t="s">
        <v>14</v>
      </c>
      <c r="C283" s="1">
        <v>2.0</v>
      </c>
    </row>
    <row r="284">
      <c r="A284" s="1" t="s">
        <v>30</v>
      </c>
      <c r="B284" s="1" t="s">
        <v>17</v>
      </c>
      <c r="C284" s="1">
        <v>8.0</v>
      </c>
    </row>
    <row r="285">
      <c r="A285" s="1" t="s">
        <v>32</v>
      </c>
      <c r="B285" s="1" t="s">
        <v>20</v>
      </c>
      <c r="C285" s="1">
        <v>1.09289617486338</v>
      </c>
    </row>
    <row r="286">
      <c r="A286" s="1" t="s">
        <v>34</v>
      </c>
      <c r="B286" s="1" t="s">
        <v>35</v>
      </c>
      <c r="C286" s="1">
        <v>1000.0</v>
      </c>
    </row>
    <row r="287">
      <c r="A287" s="1" t="s">
        <v>34</v>
      </c>
      <c r="B287" s="1" t="s">
        <v>37</v>
      </c>
      <c r="C287" s="1">
        <v>576.558</v>
      </c>
    </row>
    <row r="288">
      <c r="A288" s="1" t="s">
        <v>34</v>
      </c>
      <c r="B288" s="1" t="s">
        <v>40</v>
      </c>
      <c r="C288" s="1">
        <v>181.0</v>
      </c>
    </row>
    <row r="289">
      <c r="A289" s="1" t="s">
        <v>34</v>
      </c>
      <c r="B289" s="1" t="s">
        <v>42</v>
      </c>
      <c r="C289" s="1">
        <v>196735.0</v>
      </c>
    </row>
    <row r="290">
      <c r="A290" s="1" t="s">
        <v>34</v>
      </c>
      <c r="B290" s="1" t="s">
        <v>43</v>
      </c>
      <c r="C290" s="1">
        <v>922.0</v>
      </c>
    </row>
    <row r="291">
      <c r="A291" s="1" t="s">
        <v>34</v>
      </c>
      <c r="B291" s="1" t="s">
        <v>46</v>
      </c>
      <c r="C291" s="1">
        <v>3315.0</v>
      </c>
    </row>
    <row r="292">
      <c r="A292" s="1" t="s">
        <v>34</v>
      </c>
      <c r="B292" s="1" t="s">
        <v>48</v>
      </c>
      <c r="C292" s="1">
        <v>1000.0</v>
      </c>
    </row>
    <row r="293">
      <c r="A293" s="1" t="s">
        <v>49</v>
      </c>
      <c r="B293" s="1" t="s">
        <v>35</v>
      </c>
      <c r="C293" s="1">
        <v>1.0</v>
      </c>
    </row>
    <row r="294">
      <c r="A294" s="1" t="s">
        <v>49</v>
      </c>
      <c r="B294" s="1" t="s">
        <v>37</v>
      </c>
      <c r="C294" s="1">
        <v>1396.0</v>
      </c>
    </row>
    <row r="295">
      <c r="A295" s="1" t="s">
        <v>49</v>
      </c>
      <c r="B295" s="1" t="s">
        <v>40</v>
      </c>
      <c r="C295" s="1">
        <v>1396.0</v>
      </c>
    </row>
    <row r="296">
      <c r="A296" s="1" t="s">
        <v>49</v>
      </c>
      <c r="B296" s="1" t="s">
        <v>42</v>
      </c>
      <c r="C296" s="1">
        <v>1396.0</v>
      </c>
    </row>
    <row r="297">
      <c r="A297" s="1" t="s">
        <v>49</v>
      </c>
      <c r="B297" s="1" t="s">
        <v>43</v>
      </c>
      <c r="C297" s="1">
        <v>1396.0</v>
      </c>
    </row>
    <row r="298">
      <c r="A298" s="1" t="s">
        <v>49</v>
      </c>
      <c r="B298" s="1" t="s">
        <v>46</v>
      </c>
      <c r="C298" s="1">
        <v>1396.0</v>
      </c>
    </row>
    <row r="300">
      <c r="A300" s="1" t="s">
        <v>0</v>
      </c>
    </row>
    <row r="301">
      <c r="A301" s="1" t="s">
        <v>63</v>
      </c>
    </row>
    <row r="302">
      <c r="A302" s="1" t="s">
        <v>8</v>
      </c>
      <c r="B302" s="1" t="s">
        <v>9</v>
      </c>
      <c r="C302" s="1">
        <v>764.0</v>
      </c>
    </row>
    <row r="303">
      <c r="A303" s="1" t="s">
        <v>8</v>
      </c>
      <c r="B303" s="1" t="s">
        <v>11</v>
      </c>
      <c r="C303" s="1">
        <v>1308.9005235602</v>
      </c>
    </row>
    <row r="304">
      <c r="A304" s="1" t="s">
        <v>13</v>
      </c>
      <c r="B304" s="1" t="s">
        <v>14</v>
      </c>
      <c r="C304" s="1">
        <v>2.0</v>
      </c>
    </row>
    <row r="305">
      <c r="A305" s="1" t="s">
        <v>16</v>
      </c>
      <c r="B305" s="1" t="s">
        <v>17</v>
      </c>
      <c r="C305" s="1">
        <v>8.0</v>
      </c>
    </row>
    <row r="306">
      <c r="A306" s="1" t="s">
        <v>19</v>
      </c>
      <c r="B306" s="1" t="s">
        <v>20</v>
      </c>
      <c r="C306" s="1">
        <v>1.04712041884816</v>
      </c>
    </row>
    <row r="307">
      <c r="A307" s="1" t="s">
        <v>22</v>
      </c>
      <c r="B307" s="1" t="s">
        <v>14</v>
      </c>
      <c r="C307" s="1">
        <v>0.0</v>
      </c>
    </row>
    <row r="308">
      <c r="A308" s="1" t="s">
        <v>23</v>
      </c>
      <c r="B308" s="1" t="s">
        <v>17</v>
      </c>
      <c r="C308" s="1">
        <v>0.0</v>
      </c>
    </row>
    <row r="309">
      <c r="A309" s="1" t="s">
        <v>24</v>
      </c>
      <c r="B309" s="1" t="s">
        <v>20</v>
      </c>
      <c r="C309" s="1">
        <v>0.0</v>
      </c>
    </row>
    <row r="310">
      <c r="A310" s="1" t="s">
        <v>28</v>
      </c>
      <c r="B310" s="1" t="s">
        <v>14</v>
      </c>
      <c r="C310" s="1">
        <v>2.0</v>
      </c>
    </row>
    <row r="311">
      <c r="A311" s="1" t="s">
        <v>30</v>
      </c>
      <c r="B311" s="1" t="s">
        <v>17</v>
      </c>
      <c r="C311" s="1">
        <v>8.0</v>
      </c>
    </row>
    <row r="312">
      <c r="A312" s="1" t="s">
        <v>32</v>
      </c>
      <c r="B312" s="1" t="s">
        <v>20</v>
      </c>
      <c r="C312" s="1">
        <v>1.04712041884816</v>
      </c>
    </row>
    <row r="313">
      <c r="A313" s="1" t="s">
        <v>34</v>
      </c>
      <c r="B313" s="1" t="s">
        <v>35</v>
      </c>
      <c r="C313" s="1">
        <v>945.0</v>
      </c>
    </row>
    <row r="314">
      <c r="A314" s="1" t="s">
        <v>34</v>
      </c>
      <c r="B314" s="1" t="s">
        <v>37</v>
      </c>
      <c r="C314" s="1">
        <v>614.74074074074</v>
      </c>
    </row>
    <row r="315">
      <c r="A315" s="1" t="s">
        <v>34</v>
      </c>
      <c r="B315" s="1" t="s">
        <v>40</v>
      </c>
      <c r="C315" s="1">
        <v>157.0</v>
      </c>
    </row>
    <row r="316">
      <c r="A316" s="1" t="s">
        <v>34</v>
      </c>
      <c r="B316" s="1" t="s">
        <v>42</v>
      </c>
      <c r="C316" s="1">
        <v>160127.0</v>
      </c>
    </row>
    <row r="317">
      <c r="A317" s="1" t="s">
        <v>34</v>
      </c>
      <c r="B317" s="1" t="s">
        <v>43</v>
      </c>
      <c r="C317" s="1">
        <v>1447.0</v>
      </c>
    </row>
    <row r="318">
      <c r="A318" s="1" t="s">
        <v>34</v>
      </c>
      <c r="B318" s="1" t="s">
        <v>46</v>
      </c>
      <c r="C318" s="1">
        <v>4655.0</v>
      </c>
    </row>
    <row r="319">
      <c r="A319" s="1" t="s">
        <v>34</v>
      </c>
      <c r="B319" s="1" t="s">
        <v>48</v>
      </c>
      <c r="C319" s="1">
        <v>945.0</v>
      </c>
    </row>
    <row r="320">
      <c r="A320" s="1" t="s">
        <v>49</v>
      </c>
      <c r="B320" s="1" t="s">
        <v>35</v>
      </c>
      <c r="C320" s="1">
        <v>1.0</v>
      </c>
    </row>
    <row r="321">
      <c r="A321" s="1" t="s">
        <v>49</v>
      </c>
      <c r="B321" s="1" t="s">
        <v>37</v>
      </c>
      <c r="C321" s="1">
        <v>1429.0</v>
      </c>
    </row>
    <row r="322">
      <c r="A322" s="1" t="s">
        <v>49</v>
      </c>
      <c r="B322" s="1" t="s">
        <v>40</v>
      </c>
      <c r="C322" s="1">
        <v>1429.0</v>
      </c>
    </row>
    <row r="323">
      <c r="A323" s="1" t="s">
        <v>49</v>
      </c>
      <c r="B323" s="1" t="s">
        <v>42</v>
      </c>
      <c r="C323" s="1">
        <v>1429.0</v>
      </c>
    </row>
    <row r="324">
      <c r="A324" s="1" t="s">
        <v>49</v>
      </c>
      <c r="B324" s="1" t="s">
        <v>43</v>
      </c>
      <c r="C324" s="1">
        <v>1429.0</v>
      </c>
    </row>
    <row r="325">
      <c r="A325" s="1" t="s">
        <v>49</v>
      </c>
      <c r="B325" s="1" t="s">
        <v>46</v>
      </c>
      <c r="C325" s="1">
        <v>1429.0</v>
      </c>
    </row>
    <row r="326">
      <c r="A326" s="1" t="s">
        <v>55</v>
      </c>
      <c r="B326" s="1" t="s">
        <v>35</v>
      </c>
      <c r="C326" s="1">
        <v>55.0</v>
      </c>
    </row>
    <row r="327">
      <c r="A327" s="1" t="s">
        <v>55</v>
      </c>
      <c r="B327" s="1" t="s">
        <v>37</v>
      </c>
      <c r="C327" s="1">
        <v>405.363636363636</v>
      </c>
    </row>
    <row r="328">
      <c r="A328" s="1" t="s">
        <v>55</v>
      </c>
      <c r="B328" s="1" t="s">
        <v>40</v>
      </c>
      <c r="C328" s="1">
        <v>87.0</v>
      </c>
    </row>
    <row r="329">
      <c r="A329" s="1" t="s">
        <v>55</v>
      </c>
      <c r="B329" s="1" t="s">
        <v>42</v>
      </c>
      <c r="C329" s="1">
        <v>2133.0</v>
      </c>
    </row>
    <row r="330">
      <c r="A330" s="1" t="s">
        <v>55</v>
      </c>
      <c r="B330" s="1" t="s">
        <v>43</v>
      </c>
      <c r="C330" s="1">
        <v>1573.0</v>
      </c>
    </row>
    <row r="331">
      <c r="A331" s="1" t="s">
        <v>55</v>
      </c>
      <c r="B331" s="1" t="s">
        <v>46</v>
      </c>
      <c r="C331" s="1">
        <v>1797.0</v>
      </c>
    </row>
    <row r="332">
      <c r="A332" s="1" t="s">
        <v>55</v>
      </c>
      <c r="B332" s="1" t="s">
        <v>48</v>
      </c>
      <c r="C332" s="1">
        <v>55.0</v>
      </c>
    </row>
    <row r="334">
      <c r="A334" s="1" t="s">
        <v>0</v>
      </c>
    </row>
    <row r="335">
      <c r="A335" s="1" t="s">
        <v>64</v>
      </c>
    </row>
    <row r="336">
      <c r="A336" s="1" t="s">
        <v>8</v>
      </c>
      <c r="B336" s="1" t="s">
        <v>9</v>
      </c>
      <c r="C336" s="1">
        <v>1238.0</v>
      </c>
    </row>
    <row r="337">
      <c r="A337" s="1" t="s">
        <v>8</v>
      </c>
      <c r="B337" s="1" t="s">
        <v>11</v>
      </c>
      <c r="C337" s="1">
        <v>807.754442649434</v>
      </c>
    </row>
    <row r="338">
      <c r="A338" s="1" t="s">
        <v>13</v>
      </c>
      <c r="B338" s="1" t="s">
        <v>14</v>
      </c>
      <c r="C338" s="1">
        <v>6.0</v>
      </c>
    </row>
    <row r="339">
      <c r="A339" s="1" t="s">
        <v>16</v>
      </c>
      <c r="B339" s="1" t="s">
        <v>17</v>
      </c>
      <c r="C339" s="1">
        <v>22.0</v>
      </c>
    </row>
    <row r="340">
      <c r="A340" s="1" t="s">
        <v>19</v>
      </c>
      <c r="B340" s="1" t="s">
        <v>20</v>
      </c>
      <c r="C340" s="1">
        <v>1.77705977382875</v>
      </c>
    </row>
    <row r="341">
      <c r="A341" s="1" t="s">
        <v>22</v>
      </c>
      <c r="B341" s="1" t="s">
        <v>14</v>
      </c>
      <c r="C341" s="1">
        <v>0.0</v>
      </c>
    </row>
    <row r="342">
      <c r="A342" s="1" t="s">
        <v>23</v>
      </c>
      <c r="B342" s="1" t="s">
        <v>17</v>
      </c>
      <c r="C342" s="1">
        <v>0.0</v>
      </c>
    </row>
    <row r="343">
      <c r="A343" s="1" t="s">
        <v>24</v>
      </c>
      <c r="B343" s="1" t="s">
        <v>20</v>
      </c>
      <c r="C343" s="1">
        <v>0.0</v>
      </c>
    </row>
    <row r="344">
      <c r="A344" s="1" t="s">
        <v>28</v>
      </c>
      <c r="B344" s="1" t="s">
        <v>14</v>
      </c>
      <c r="C344" s="1">
        <v>6.0</v>
      </c>
    </row>
    <row r="345">
      <c r="A345" s="1" t="s">
        <v>30</v>
      </c>
      <c r="B345" s="1" t="s">
        <v>17</v>
      </c>
      <c r="C345" s="1">
        <v>22.0</v>
      </c>
    </row>
    <row r="346">
      <c r="A346" s="1" t="s">
        <v>32</v>
      </c>
      <c r="B346" s="1" t="s">
        <v>20</v>
      </c>
      <c r="C346" s="1">
        <v>1.77705977382875</v>
      </c>
    </row>
    <row r="347">
      <c r="A347" s="1" t="s">
        <v>49</v>
      </c>
      <c r="B347" s="1" t="s">
        <v>35</v>
      </c>
      <c r="C347" s="1">
        <v>1.0</v>
      </c>
    </row>
    <row r="348">
      <c r="A348" s="1" t="s">
        <v>49</v>
      </c>
      <c r="B348" s="1" t="s">
        <v>37</v>
      </c>
      <c r="C348" s="1">
        <v>2351.0</v>
      </c>
    </row>
    <row r="349">
      <c r="A349" s="1" t="s">
        <v>49</v>
      </c>
      <c r="B349" s="1" t="s">
        <v>40</v>
      </c>
      <c r="C349" s="1">
        <v>2350.0</v>
      </c>
    </row>
    <row r="350">
      <c r="A350" s="1" t="s">
        <v>49</v>
      </c>
      <c r="B350" s="1" t="s">
        <v>42</v>
      </c>
      <c r="C350" s="1">
        <v>2351.0</v>
      </c>
    </row>
    <row r="351">
      <c r="A351" s="1" t="s">
        <v>49</v>
      </c>
      <c r="B351" s="1" t="s">
        <v>43</v>
      </c>
      <c r="C351" s="1">
        <v>2351.0</v>
      </c>
    </row>
    <row r="352">
      <c r="A352" s="1" t="s">
        <v>49</v>
      </c>
      <c r="B352" s="1" t="s">
        <v>46</v>
      </c>
      <c r="C352" s="1">
        <v>2351.0</v>
      </c>
    </row>
    <row r="353">
      <c r="A353" s="1" t="s">
        <v>55</v>
      </c>
      <c r="B353" s="1" t="s">
        <v>35</v>
      </c>
      <c r="C353" s="1">
        <v>53.0</v>
      </c>
    </row>
    <row r="354">
      <c r="A354" s="1" t="s">
        <v>55</v>
      </c>
      <c r="B354" s="1" t="s">
        <v>37</v>
      </c>
      <c r="C354" s="1">
        <v>481.66037735849</v>
      </c>
    </row>
    <row r="355">
      <c r="A355" s="1" t="s">
        <v>55</v>
      </c>
      <c r="B355" s="1" t="s">
        <v>40</v>
      </c>
      <c r="C355" s="1">
        <v>89.0</v>
      </c>
    </row>
    <row r="356">
      <c r="A356" s="1" t="s">
        <v>55</v>
      </c>
      <c r="B356" s="1" t="s">
        <v>42</v>
      </c>
      <c r="C356" s="1">
        <v>4131.0</v>
      </c>
    </row>
    <row r="357">
      <c r="A357" s="1" t="s">
        <v>55</v>
      </c>
      <c r="B357" s="1" t="s">
        <v>43</v>
      </c>
      <c r="C357" s="1">
        <v>681.0</v>
      </c>
    </row>
    <row r="358">
      <c r="A358" s="1" t="s">
        <v>55</v>
      </c>
      <c r="B358" s="1" t="s">
        <v>46</v>
      </c>
      <c r="C358" s="1">
        <v>1136.0</v>
      </c>
    </row>
    <row r="359">
      <c r="A359" s="1" t="s">
        <v>55</v>
      </c>
      <c r="B359" s="1" t="s">
        <v>48</v>
      </c>
      <c r="C359" s="1">
        <v>53.0</v>
      </c>
    </row>
    <row r="360">
      <c r="A360" s="1" t="s">
        <v>57</v>
      </c>
      <c r="B360" s="1" t="s">
        <v>35</v>
      </c>
      <c r="C360" s="1">
        <v>947.0</v>
      </c>
    </row>
    <row r="361">
      <c r="A361" s="1" t="s">
        <v>57</v>
      </c>
      <c r="B361" s="1" t="s">
        <v>37</v>
      </c>
      <c r="C361" s="1">
        <v>1072.52587117212</v>
      </c>
    </row>
    <row r="362">
      <c r="A362" s="1" t="s">
        <v>57</v>
      </c>
      <c r="B362" s="1" t="s">
        <v>40</v>
      </c>
      <c r="C362" s="1">
        <v>257.0</v>
      </c>
    </row>
    <row r="363">
      <c r="A363" s="1" t="s">
        <v>57</v>
      </c>
      <c r="B363" s="1" t="s">
        <v>42</v>
      </c>
      <c r="C363" s="1">
        <v>169215.0</v>
      </c>
    </row>
    <row r="364">
      <c r="A364" s="1" t="s">
        <v>57</v>
      </c>
      <c r="B364" s="1" t="s">
        <v>43</v>
      </c>
      <c r="C364" s="1">
        <v>2411.0</v>
      </c>
    </row>
    <row r="365">
      <c r="A365" s="1" t="s">
        <v>57</v>
      </c>
      <c r="B365" s="1" t="s">
        <v>46</v>
      </c>
      <c r="C365" s="1">
        <v>4835.0</v>
      </c>
    </row>
    <row r="366">
      <c r="A366" s="1" t="s">
        <v>57</v>
      </c>
      <c r="B366" s="1" t="s">
        <v>48</v>
      </c>
      <c r="C366" s="1">
        <v>947.0</v>
      </c>
    </row>
    <row r="368">
      <c r="A368" s="1" t="s">
        <v>0</v>
      </c>
    </row>
    <row r="369">
      <c r="A369" s="1" t="s">
        <v>65</v>
      </c>
    </row>
    <row r="370">
      <c r="A370" s="1" t="s">
        <v>8</v>
      </c>
      <c r="B370" s="1" t="s">
        <v>9</v>
      </c>
      <c r="C370" s="1">
        <v>1943.0</v>
      </c>
    </row>
    <row r="371">
      <c r="A371" s="1" t="s">
        <v>8</v>
      </c>
      <c r="B371" s="1" t="s">
        <v>11</v>
      </c>
      <c r="C371" s="1">
        <v>514.668039114771</v>
      </c>
    </row>
    <row r="372">
      <c r="A372" s="1" t="s">
        <v>13</v>
      </c>
      <c r="B372" s="1" t="s">
        <v>14</v>
      </c>
      <c r="C372" s="1">
        <v>3.0</v>
      </c>
    </row>
    <row r="373">
      <c r="A373" s="1" t="s">
        <v>16</v>
      </c>
      <c r="B373" s="1" t="s">
        <v>17</v>
      </c>
      <c r="C373" s="1">
        <v>14.0</v>
      </c>
    </row>
    <row r="374">
      <c r="A374" s="1" t="s">
        <v>19</v>
      </c>
      <c r="B374" s="1" t="s">
        <v>20</v>
      </c>
      <c r="C374" s="1">
        <v>0.720535254760679</v>
      </c>
    </row>
    <row r="375">
      <c r="A375" s="1" t="s">
        <v>22</v>
      </c>
      <c r="B375" s="1" t="s">
        <v>14</v>
      </c>
      <c r="C375" s="1">
        <v>0.0</v>
      </c>
    </row>
    <row r="376">
      <c r="A376" s="1" t="s">
        <v>23</v>
      </c>
      <c r="B376" s="1" t="s">
        <v>17</v>
      </c>
      <c r="C376" s="1">
        <v>0.0</v>
      </c>
    </row>
    <row r="377">
      <c r="A377" s="1" t="s">
        <v>24</v>
      </c>
      <c r="B377" s="1" t="s">
        <v>20</v>
      </c>
      <c r="C377" s="1">
        <v>0.0</v>
      </c>
    </row>
    <row r="378">
      <c r="A378" s="1" t="s">
        <v>28</v>
      </c>
      <c r="B378" s="1" t="s">
        <v>14</v>
      </c>
      <c r="C378" s="1">
        <v>3.0</v>
      </c>
    </row>
    <row r="379">
      <c r="A379" s="1" t="s">
        <v>30</v>
      </c>
      <c r="B379" s="1" t="s">
        <v>17</v>
      </c>
      <c r="C379" s="1">
        <v>14.0</v>
      </c>
    </row>
    <row r="380">
      <c r="A380" s="1" t="s">
        <v>32</v>
      </c>
      <c r="B380" s="1" t="s">
        <v>20</v>
      </c>
      <c r="C380" s="1">
        <v>0.720535254760679</v>
      </c>
    </row>
    <row r="381">
      <c r="A381" s="1" t="s">
        <v>34</v>
      </c>
      <c r="B381" s="1" t="s">
        <v>35</v>
      </c>
      <c r="C381" s="1">
        <v>1000.0</v>
      </c>
    </row>
    <row r="382">
      <c r="A382" s="1" t="s">
        <v>34</v>
      </c>
      <c r="B382" s="1" t="s">
        <v>37</v>
      </c>
      <c r="C382" s="1">
        <v>1669.983</v>
      </c>
    </row>
    <row r="383">
      <c r="A383" s="1" t="s">
        <v>34</v>
      </c>
      <c r="B383" s="1" t="s">
        <v>40</v>
      </c>
      <c r="C383" s="1">
        <v>164.0</v>
      </c>
    </row>
    <row r="384">
      <c r="A384" s="1" t="s">
        <v>34</v>
      </c>
      <c r="B384" s="1" t="s">
        <v>42</v>
      </c>
      <c r="C384" s="1">
        <v>177023.0</v>
      </c>
    </row>
    <row r="385">
      <c r="A385" s="1" t="s">
        <v>34</v>
      </c>
      <c r="B385" s="1" t="s">
        <v>43</v>
      </c>
      <c r="C385" s="1">
        <v>4491.0</v>
      </c>
    </row>
    <row r="386">
      <c r="A386" s="1" t="s">
        <v>34</v>
      </c>
      <c r="B386" s="1" t="s">
        <v>46</v>
      </c>
      <c r="C386" s="1">
        <v>8311.0</v>
      </c>
    </row>
    <row r="387">
      <c r="A387" s="1" t="s">
        <v>34</v>
      </c>
      <c r="B387" s="1" t="s">
        <v>48</v>
      </c>
      <c r="C387" s="1">
        <v>1000.0</v>
      </c>
    </row>
    <row r="388">
      <c r="A388" s="1" t="s">
        <v>59</v>
      </c>
      <c r="B388" s="1" t="s">
        <v>35</v>
      </c>
      <c r="C388" s="1">
        <v>499.0</v>
      </c>
    </row>
    <row r="389">
      <c r="A389" s="1" t="s">
        <v>59</v>
      </c>
      <c r="B389" s="1" t="s">
        <v>37</v>
      </c>
      <c r="C389" s="1">
        <v>2070.85170340681</v>
      </c>
    </row>
    <row r="390">
      <c r="A390" s="1" t="s">
        <v>59</v>
      </c>
      <c r="B390" s="1" t="s">
        <v>40</v>
      </c>
      <c r="C390" s="1">
        <v>223.0</v>
      </c>
    </row>
    <row r="391">
      <c r="A391" s="1" t="s">
        <v>59</v>
      </c>
      <c r="B391" s="1" t="s">
        <v>42</v>
      </c>
      <c r="C391" s="1">
        <v>200831.0</v>
      </c>
    </row>
    <row r="392">
      <c r="A392" s="1" t="s">
        <v>59</v>
      </c>
      <c r="B392" s="1" t="s">
        <v>43</v>
      </c>
      <c r="C392" s="1">
        <v>4731.0</v>
      </c>
    </row>
    <row r="393">
      <c r="A393" s="1" t="s">
        <v>59</v>
      </c>
      <c r="B393" s="1" t="s">
        <v>46</v>
      </c>
      <c r="C393" s="1">
        <v>7999.0</v>
      </c>
    </row>
    <row r="394">
      <c r="A394" s="1" t="s">
        <v>49</v>
      </c>
      <c r="B394" s="1" t="s">
        <v>35</v>
      </c>
      <c r="C394" s="1">
        <v>1.0</v>
      </c>
    </row>
    <row r="395">
      <c r="A395" s="1" t="s">
        <v>49</v>
      </c>
      <c r="B395" s="1" t="s">
        <v>37</v>
      </c>
      <c r="C395" s="1">
        <v>1209.0</v>
      </c>
    </row>
    <row r="396">
      <c r="A396" s="1" t="s">
        <v>49</v>
      </c>
      <c r="B396" s="1" t="s">
        <v>40</v>
      </c>
      <c r="C396" s="1">
        <v>1209.0</v>
      </c>
    </row>
    <row r="397">
      <c r="A397" s="1" t="s">
        <v>49</v>
      </c>
      <c r="B397" s="1" t="s">
        <v>42</v>
      </c>
      <c r="C397" s="1">
        <v>1209.0</v>
      </c>
    </row>
    <row r="398">
      <c r="A398" s="1" t="s">
        <v>49</v>
      </c>
      <c r="B398" s="1" t="s">
        <v>43</v>
      </c>
      <c r="C398" s="1">
        <v>1209.0</v>
      </c>
    </row>
    <row r="399">
      <c r="A399" s="1" t="s">
        <v>49</v>
      </c>
      <c r="B399" s="1" t="s">
        <v>46</v>
      </c>
      <c r="C399" s="1">
        <v>1209.0</v>
      </c>
    </row>
    <row r="400">
      <c r="A400" s="1" t="s">
        <v>51</v>
      </c>
      <c r="B400" s="1" t="s">
        <v>35</v>
      </c>
      <c r="C400" s="1">
        <v>499.0</v>
      </c>
    </row>
    <row r="401">
      <c r="A401" s="1" t="s">
        <v>51</v>
      </c>
      <c r="B401" s="1" t="s">
        <v>37</v>
      </c>
      <c r="C401" s="1">
        <v>200.422845691382</v>
      </c>
    </row>
    <row r="402">
      <c r="A402" s="1" t="s">
        <v>51</v>
      </c>
      <c r="B402" s="1" t="s">
        <v>40</v>
      </c>
      <c r="C402" s="1">
        <v>38.0</v>
      </c>
    </row>
    <row r="403">
      <c r="A403" s="1" t="s">
        <v>51</v>
      </c>
      <c r="B403" s="1" t="s">
        <v>42</v>
      </c>
      <c r="C403" s="1">
        <v>6571.0</v>
      </c>
    </row>
    <row r="404">
      <c r="A404" s="1" t="s">
        <v>51</v>
      </c>
      <c r="B404" s="1" t="s">
        <v>43</v>
      </c>
      <c r="C404" s="1">
        <v>520.0</v>
      </c>
    </row>
    <row r="405">
      <c r="A405" s="1" t="s">
        <v>51</v>
      </c>
      <c r="B405" s="1" t="s">
        <v>46</v>
      </c>
      <c r="C405" s="1">
        <v>3793.0</v>
      </c>
    </row>
    <row r="406">
      <c r="A406" s="1" t="s">
        <v>51</v>
      </c>
      <c r="B406" s="1" t="s">
        <v>48</v>
      </c>
      <c r="C406" s="1">
        <v>499.0</v>
      </c>
    </row>
    <row r="408">
      <c r="A408" s="1" t="s">
        <v>0</v>
      </c>
    </row>
    <row r="409">
      <c r="A409" s="1" t="s">
        <v>66</v>
      </c>
    </row>
    <row r="410">
      <c r="A410" s="1" t="s">
        <v>8</v>
      </c>
      <c r="B410" s="1" t="s">
        <v>9</v>
      </c>
      <c r="C410" s="1">
        <v>2062.0</v>
      </c>
    </row>
    <row r="411">
      <c r="A411" s="1" t="s">
        <v>8</v>
      </c>
      <c r="B411" s="1" t="s">
        <v>11</v>
      </c>
      <c r="C411" s="1">
        <v>484.966052376333</v>
      </c>
    </row>
    <row r="412">
      <c r="A412" s="1" t="s">
        <v>13</v>
      </c>
      <c r="B412" s="1" t="s">
        <v>14</v>
      </c>
      <c r="C412" s="1">
        <v>2.0</v>
      </c>
    </row>
    <row r="413">
      <c r="A413" s="1" t="s">
        <v>16</v>
      </c>
      <c r="B413" s="1" t="s">
        <v>17</v>
      </c>
      <c r="C413" s="1">
        <v>7.0</v>
      </c>
    </row>
    <row r="414">
      <c r="A414" s="1" t="s">
        <v>19</v>
      </c>
      <c r="B414" s="1" t="s">
        <v>20</v>
      </c>
      <c r="C414" s="1">
        <v>0.339476236663433</v>
      </c>
    </row>
    <row r="415">
      <c r="A415" s="1" t="s">
        <v>22</v>
      </c>
      <c r="B415" s="1" t="s">
        <v>14</v>
      </c>
      <c r="C415" s="1">
        <v>0.0</v>
      </c>
    </row>
    <row r="416">
      <c r="A416" s="1" t="s">
        <v>23</v>
      </c>
      <c r="B416" s="1" t="s">
        <v>17</v>
      </c>
      <c r="C416" s="1">
        <v>0.0</v>
      </c>
    </row>
    <row r="417">
      <c r="A417" s="1" t="s">
        <v>24</v>
      </c>
      <c r="B417" s="1" t="s">
        <v>20</v>
      </c>
      <c r="C417" s="1">
        <v>0.0</v>
      </c>
    </row>
    <row r="418">
      <c r="A418" s="1" t="s">
        <v>28</v>
      </c>
      <c r="B418" s="1" t="s">
        <v>14</v>
      </c>
      <c r="C418" s="1">
        <v>2.0</v>
      </c>
    </row>
    <row r="419">
      <c r="A419" s="1" t="s">
        <v>30</v>
      </c>
      <c r="B419" s="1" t="s">
        <v>17</v>
      </c>
      <c r="C419" s="1">
        <v>7.0</v>
      </c>
    </row>
    <row r="420">
      <c r="A420" s="1" t="s">
        <v>32</v>
      </c>
      <c r="B420" s="1" t="s">
        <v>20</v>
      </c>
      <c r="C420" s="1">
        <v>0.339476236663433</v>
      </c>
    </row>
    <row r="421">
      <c r="A421" s="1" t="s">
        <v>34</v>
      </c>
      <c r="B421" s="1" t="s">
        <v>35</v>
      </c>
      <c r="C421" s="1">
        <v>473.0</v>
      </c>
    </row>
    <row r="422">
      <c r="A422" s="1" t="s">
        <v>34</v>
      </c>
      <c r="B422" s="1" t="s">
        <v>37</v>
      </c>
      <c r="C422" s="1">
        <v>3779.42494714587</v>
      </c>
    </row>
    <row r="423">
      <c r="A423" s="1" t="s">
        <v>34</v>
      </c>
      <c r="B423" s="1" t="s">
        <v>40</v>
      </c>
      <c r="C423" s="1">
        <v>192.0</v>
      </c>
    </row>
    <row r="424">
      <c r="A424" s="1" t="s">
        <v>34</v>
      </c>
      <c r="B424" s="1" t="s">
        <v>42</v>
      </c>
      <c r="C424" s="1">
        <v>168063.0</v>
      </c>
    </row>
    <row r="425">
      <c r="A425" s="1" t="s">
        <v>34</v>
      </c>
      <c r="B425" s="1" t="s">
        <v>43</v>
      </c>
      <c r="C425" s="1">
        <v>11727.0</v>
      </c>
    </row>
    <row r="426">
      <c r="A426" s="1" t="s">
        <v>34</v>
      </c>
      <c r="B426" s="1" t="s">
        <v>46</v>
      </c>
      <c r="C426" s="1">
        <v>19263.0</v>
      </c>
    </row>
    <row r="427">
      <c r="A427" s="1" t="s">
        <v>34</v>
      </c>
      <c r="B427" s="1" t="s">
        <v>48</v>
      </c>
      <c r="C427" s="1">
        <v>473.0</v>
      </c>
    </row>
    <row r="428">
      <c r="A428" s="1" t="s">
        <v>49</v>
      </c>
      <c r="B428" s="1" t="s">
        <v>35</v>
      </c>
      <c r="C428" s="1">
        <v>1.0</v>
      </c>
    </row>
    <row r="429">
      <c r="A429" s="1" t="s">
        <v>49</v>
      </c>
      <c r="B429" s="1" t="s">
        <v>37</v>
      </c>
      <c r="C429" s="1">
        <v>4031.0</v>
      </c>
    </row>
    <row r="430">
      <c r="A430" s="1" t="s">
        <v>49</v>
      </c>
      <c r="B430" s="1" t="s">
        <v>40</v>
      </c>
      <c r="C430" s="1">
        <v>4030.0</v>
      </c>
    </row>
    <row r="431">
      <c r="A431" s="1" t="s">
        <v>49</v>
      </c>
      <c r="B431" s="1" t="s">
        <v>42</v>
      </c>
      <c r="C431" s="1">
        <v>4031.0</v>
      </c>
    </row>
    <row r="432">
      <c r="A432" s="1" t="s">
        <v>49</v>
      </c>
      <c r="B432" s="1" t="s">
        <v>43</v>
      </c>
      <c r="C432" s="1">
        <v>4031.0</v>
      </c>
    </row>
    <row r="433">
      <c r="A433" s="1" t="s">
        <v>49</v>
      </c>
      <c r="B433" s="1" t="s">
        <v>46</v>
      </c>
      <c r="C433" s="1">
        <v>4031.0</v>
      </c>
    </row>
    <row r="434">
      <c r="A434" s="1" t="s">
        <v>51</v>
      </c>
      <c r="B434" s="1" t="s">
        <v>35</v>
      </c>
      <c r="C434" s="1">
        <v>527.0</v>
      </c>
    </row>
    <row r="435">
      <c r="A435" s="1" t="s">
        <v>51</v>
      </c>
      <c r="B435" s="1" t="s">
        <v>37</v>
      </c>
      <c r="C435" s="1">
        <v>161.521821631878</v>
      </c>
    </row>
    <row r="436">
      <c r="A436" s="1" t="s">
        <v>51</v>
      </c>
      <c r="B436" s="1" t="s">
        <v>40</v>
      </c>
      <c r="C436" s="1">
        <v>38.0</v>
      </c>
    </row>
    <row r="437">
      <c r="A437" s="1" t="s">
        <v>51</v>
      </c>
      <c r="B437" s="1" t="s">
        <v>42</v>
      </c>
      <c r="C437" s="1">
        <v>4739.0</v>
      </c>
    </row>
    <row r="438">
      <c r="A438" s="1" t="s">
        <v>51</v>
      </c>
      <c r="B438" s="1" t="s">
        <v>43</v>
      </c>
      <c r="C438" s="1">
        <v>264.0</v>
      </c>
    </row>
    <row r="439">
      <c r="A439" s="1" t="s">
        <v>51</v>
      </c>
      <c r="B439" s="1" t="s">
        <v>46</v>
      </c>
      <c r="C439" s="1">
        <v>3157.0</v>
      </c>
    </row>
    <row r="440">
      <c r="A440" s="1" t="s">
        <v>51</v>
      </c>
      <c r="B440" s="1" t="s">
        <v>48</v>
      </c>
      <c r="C440" s="1">
        <v>527.0</v>
      </c>
    </row>
    <row r="442">
      <c r="A442" s="1" t="s">
        <v>0</v>
      </c>
    </row>
    <row r="443">
      <c r="A443" s="1" t="s">
        <v>67</v>
      </c>
    </row>
    <row r="444">
      <c r="A444" s="1" t="s">
        <v>8</v>
      </c>
      <c r="B444" s="1" t="s">
        <v>9</v>
      </c>
      <c r="C444" s="1">
        <v>899.0</v>
      </c>
    </row>
    <row r="445">
      <c r="A445" s="1" t="s">
        <v>8</v>
      </c>
      <c r="B445" s="1" t="s">
        <v>11</v>
      </c>
      <c r="C445" s="1">
        <v>1112.34705228031</v>
      </c>
    </row>
    <row r="446">
      <c r="A446" s="1" t="s">
        <v>13</v>
      </c>
      <c r="B446" s="1" t="s">
        <v>14</v>
      </c>
      <c r="C446" s="1">
        <v>2.0</v>
      </c>
    </row>
    <row r="447">
      <c r="A447" s="1" t="s">
        <v>16</v>
      </c>
      <c r="B447" s="1" t="s">
        <v>17</v>
      </c>
      <c r="C447" s="1">
        <v>8.0</v>
      </c>
    </row>
    <row r="448">
      <c r="A448" s="1" t="s">
        <v>19</v>
      </c>
      <c r="B448" s="1" t="s">
        <v>20</v>
      </c>
      <c r="C448" s="1">
        <v>0.889877641824249</v>
      </c>
    </row>
    <row r="449">
      <c r="A449" s="1" t="s">
        <v>22</v>
      </c>
      <c r="B449" s="1" t="s">
        <v>14</v>
      </c>
      <c r="C449" s="1">
        <v>0.0</v>
      </c>
    </row>
    <row r="450">
      <c r="A450" s="1" t="s">
        <v>23</v>
      </c>
      <c r="B450" s="1" t="s">
        <v>17</v>
      </c>
      <c r="C450" s="1">
        <v>0.0</v>
      </c>
    </row>
    <row r="451">
      <c r="A451" s="1" t="s">
        <v>24</v>
      </c>
      <c r="B451" s="1" t="s">
        <v>20</v>
      </c>
      <c r="C451" s="1">
        <v>0.0</v>
      </c>
    </row>
    <row r="452">
      <c r="A452" s="1" t="s">
        <v>28</v>
      </c>
      <c r="B452" s="1" t="s">
        <v>14</v>
      </c>
      <c r="C452" s="1">
        <v>2.0</v>
      </c>
    </row>
    <row r="453">
      <c r="A453" s="1" t="s">
        <v>30</v>
      </c>
      <c r="B453" s="1" t="s">
        <v>17</v>
      </c>
      <c r="C453" s="1">
        <v>8.0</v>
      </c>
    </row>
    <row r="454">
      <c r="A454" s="1" t="s">
        <v>32</v>
      </c>
      <c r="B454" s="1" t="s">
        <v>20</v>
      </c>
      <c r="C454" s="1">
        <v>0.889877641824249</v>
      </c>
    </row>
    <row r="455">
      <c r="A455" s="1" t="s">
        <v>34</v>
      </c>
      <c r="B455" s="1" t="s">
        <v>35</v>
      </c>
      <c r="C455" s="1">
        <v>967.0</v>
      </c>
    </row>
    <row r="456">
      <c r="A456" s="1" t="s">
        <v>34</v>
      </c>
      <c r="B456" s="1" t="s">
        <v>37</v>
      </c>
      <c r="C456" s="1">
        <v>701.258531540848</v>
      </c>
    </row>
    <row r="457">
      <c r="A457" s="1" t="s">
        <v>34</v>
      </c>
      <c r="B457" s="1" t="s">
        <v>40</v>
      </c>
      <c r="C457" s="1">
        <v>169.0</v>
      </c>
    </row>
    <row r="458">
      <c r="A458" s="1" t="s">
        <v>34</v>
      </c>
      <c r="B458" s="1" t="s">
        <v>42</v>
      </c>
      <c r="C458" s="1">
        <v>180479.0</v>
      </c>
    </row>
    <row r="459">
      <c r="A459" s="1" t="s">
        <v>34</v>
      </c>
      <c r="B459" s="1" t="s">
        <v>43</v>
      </c>
      <c r="C459" s="1">
        <v>1590.0</v>
      </c>
    </row>
    <row r="460">
      <c r="A460" s="1" t="s">
        <v>34</v>
      </c>
      <c r="B460" s="1" t="s">
        <v>46</v>
      </c>
      <c r="C460" s="1">
        <v>4835.0</v>
      </c>
    </row>
    <row r="461">
      <c r="A461" s="1" t="s">
        <v>34</v>
      </c>
      <c r="B461" s="1" t="s">
        <v>48</v>
      </c>
      <c r="C461" s="1">
        <v>967.0</v>
      </c>
    </row>
    <row r="462">
      <c r="A462" s="1" t="s">
        <v>49</v>
      </c>
      <c r="B462" s="1" t="s">
        <v>35</v>
      </c>
      <c r="C462" s="1">
        <v>1.0</v>
      </c>
    </row>
    <row r="463">
      <c r="A463" s="1" t="s">
        <v>49</v>
      </c>
      <c r="B463" s="1" t="s">
        <v>37</v>
      </c>
      <c r="C463" s="1">
        <v>1618.0</v>
      </c>
    </row>
    <row r="464">
      <c r="A464" s="1" t="s">
        <v>49</v>
      </c>
      <c r="B464" s="1" t="s">
        <v>40</v>
      </c>
      <c r="C464" s="1">
        <v>1618.0</v>
      </c>
    </row>
    <row r="465">
      <c r="A465" s="1" t="s">
        <v>49</v>
      </c>
      <c r="B465" s="1" t="s">
        <v>42</v>
      </c>
      <c r="C465" s="1">
        <v>1618.0</v>
      </c>
    </row>
    <row r="466">
      <c r="A466" s="1" t="s">
        <v>49</v>
      </c>
      <c r="B466" s="1" t="s">
        <v>43</v>
      </c>
      <c r="C466" s="1">
        <v>1618.0</v>
      </c>
    </row>
    <row r="467">
      <c r="A467" s="1" t="s">
        <v>49</v>
      </c>
      <c r="B467" s="1" t="s">
        <v>46</v>
      </c>
      <c r="C467" s="1">
        <v>1618.0</v>
      </c>
    </row>
    <row r="468">
      <c r="A468" s="1" t="s">
        <v>51</v>
      </c>
      <c r="B468" s="1" t="s">
        <v>35</v>
      </c>
      <c r="C468" s="1">
        <v>33.0</v>
      </c>
    </row>
    <row r="469">
      <c r="A469" s="1" t="s">
        <v>51</v>
      </c>
      <c r="B469" s="1" t="s">
        <v>37</v>
      </c>
      <c r="C469" s="1">
        <v>1300.87878787878</v>
      </c>
    </row>
    <row r="470">
      <c r="A470" s="1" t="s">
        <v>51</v>
      </c>
      <c r="B470" s="1" t="s">
        <v>40</v>
      </c>
      <c r="C470" s="1">
        <v>55.0</v>
      </c>
    </row>
    <row r="471">
      <c r="A471" s="1" t="s">
        <v>51</v>
      </c>
      <c r="B471" s="1" t="s">
        <v>42</v>
      </c>
      <c r="C471" s="1">
        <v>4907.0</v>
      </c>
    </row>
    <row r="472">
      <c r="A472" s="1" t="s">
        <v>51</v>
      </c>
      <c r="B472" s="1" t="s">
        <v>43</v>
      </c>
      <c r="C472" s="1">
        <v>3759.0</v>
      </c>
    </row>
    <row r="473">
      <c r="A473" s="1" t="s">
        <v>51</v>
      </c>
      <c r="B473" s="1" t="s">
        <v>46</v>
      </c>
      <c r="C473" s="1">
        <v>4907.0</v>
      </c>
    </row>
    <row r="474">
      <c r="A474" s="1" t="s">
        <v>51</v>
      </c>
      <c r="B474" s="1" t="s">
        <v>48</v>
      </c>
      <c r="C474" s="1">
        <v>33.0</v>
      </c>
    </row>
    <row r="476">
      <c r="A476" s="1" t="s">
        <v>0</v>
      </c>
    </row>
    <row r="477">
      <c r="A477" s="1" t="s">
        <v>68</v>
      </c>
    </row>
    <row r="478">
      <c r="A478" s="1" t="s">
        <v>8</v>
      </c>
      <c r="B478" s="1" t="s">
        <v>9</v>
      </c>
      <c r="C478" s="1">
        <v>715.0</v>
      </c>
    </row>
    <row r="479">
      <c r="A479" s="1" t="s">
        <v>8</v>
      </c>
      <c r="B479" s="1" t="s">
        <v>11</v>
      </c>
      <c r="C479" s="1">
        <v>1398.60139860139</v>
      </c>
    </row>
    <row r="480">
      <c r="A480" s="1" t="s">
        <v>13</v>
      </c>
      <c r="B480" s="1" t="s">
        <v>14</v>
      </c>
      <c r="C480" s="1">
        <v>2.0</v>
      </c>
    </row>
    <row r="481">
      <c r="A481" s="1" t="s">
        <v>16</v>
      </c>
      <c r="B481" s="1" t="s">
        <v>17</v>
      </c>
      <c r="C481" s="1">
        <v>10.0</v>
      </c>
    </row>
    <row r="482">
      <c r="A482" s="1" t="s">
        <v>19</v>
      </c>
      <c r="B482" s="1" t="s">
        <v>20</v>
      </c>
      <c r="C482" s="1">
        <v>1.39860139860139</v>
      </c>
    </row>
    <row r="483">
      <c r="A483" s="1" t="s">
        <v>22</v>
      </c>
      <c r="B483" s="1" t="s">
        <v>14</v>
      </c>
      <c r="C483" s="1">
        <v>0.0</v>
      </c>
    </row>
    <row r="484">
      <c r="A484" s="1" t="s">
        <v>23</v>
      </c>
      <c r="B484" s="1" t="s">
        <v>17</v>
      </c>
      <c r="C484" s="1">
        <v>0.0</v>
      </c>
    </row>
    <row r="485">
      <c r="A485" s="1" t="s">
        <v>24</v>
      </c>
      <c r="B485" s="1" t="s">
        <v>20</v>
      </c>
      <c r="C485" s="1">
        <v>0.0</v>
      </c>
    </row>
    <row r="486">
      <c r="A486" s="1" t="s">
        <v>28</v>
      </c>
      <c r="B486" s="1" t="s">
        <v>14</v>
      </c>
      <c r="C486" s="1">
        <v>2.0</v>
      </c>
    </row>
    <row r="487">
      <c r="A487" s="1" t="s">
        <v>30</v>
      </c>
      <c r="B487" s="1" t="s">
        <v>17</v>
      </c>
      <c r="C487" s="1">
        <v>10.0</v>
      </c>
    </row>
    <row r="488">
      <c r="A488" s="1" t="s">
        <v>32</v>
      </c>
      <c r="B488" s="1" t="s">
        <v>20</v>
      </c>
      <c r="C488" s="1">
        <v>1.39860139860139</v>
      </c>
    </row>
    <row r="489">
      <c r="A489" s="1" t="s">
        <v>34</v>
      </c>
      <c r="B489" s="1" t="s">
        <v>35</v>
      </c>
      <c r="C489" s="1">
        <v>1000.0</v>
      </c>
    </row>
    <row r="490">
      <c r="A490" s="1" t="s">
        <v>34</v>
      </c>
      <c r="B490" s="1" t="s">
        <v>37</v>
      </c>
      <c r="C490" s="1">
        <v>511.623</v>
      </c>
    </row>
    <row r="491">
      <c r="A491" s="1" t="s">
        <v>34</v>
      </c>
      <c r="B491" s="1" t="s">
        <v>40</v>
      </c>
      <c r="C491" s="1">
        <v>187.0</v>
      </c>
    </row>
    <row r="492">
      <c r="A492" s="1" t="s">
        <v>34</v>
      </c>
      <c r="B492" s="1" t="s">
        <v>42</v>
      </c>
      <c r="C492" s="1">
        <v>155903.0</v>
      </c>
    </row>
    <row r="493">
      <c r="A493" s="1" t="s">
        <v>34</v>
      </c>
      <c r="B493" s="1" t="s">
        <v>43</v>
      </c>
      <c r="C493" s="1">
        <v>757.0</v>
      </c>
    </row>
    <row r="494">
      <c r="A494" s="1" t="s">
        <v>34</v>
      </c>
      <c r="B494" s="1" t="s">
        <v>46</v>
      </c>
      <c r="C494" s="1">
        <v>2697.0</v>
      </c>
    </row>
    <row r="495">
      <c r="A495" s="1" t="s">
        <v>34</v>
      </c>
      <c r="B495" s="1" t="s">
        <v>48</v>
      </c>
      <c r="C495" s="1">
        <v>1000.0</v>
      </c>
    </row>
    <row r="496">
      <c r="A496" s="1" t="s">
        <v>49</v>
      </c>
      <c r="B496" s="1" t="s">
        <v>35</v>
      </c>
      <c r="C496" s="1">
        <v>1.0</v>
      </c>
    </row>
    <row r="497">
      <c r="A497" s="1" t="s">
        <v>49</v>
      </c>
      <c r="B497" s="1" t="s">
        <v>37</v>
      </c>
      <c r="C497" s="1">
        <v>1538.0</v>
      </c>
    </row>
    <row r="498">
      <c r="A498" s="1" t="s">
        <v>49</v>
      </c>
      <c r="B498" s="1" t="s">
        <v>40</v>
      </c>
      <c r="C498" s="1">
        <v>1538.0</v>
      </c>
    </row>
    <row r="499">
      <c r="A499" s="1" t="s">
        <v>49</v>
      </c>
      <c r="B499" s="1" t="s">
        <v>42</v>
      </c>
      <c r="C499" s="1">
        <v>1538.0</v>
      </c>
    </row>
    <row r="500">
      <c r="A500" s="1" t="s">
        <v>49</v>
      </c>
      <c r="B500" s="1" t="s">
        <v>43</v>
      </c>
      <c r="C500" s="1">
        <v>1538.0</v>
      </c>
    </row>
    <row r="501">
      <c r="A501" s="1" t="s">
        <v>49</v>
      </c>
      <c r="B501" s="1" t="s">
        <v>46</v>
      </c>
      <c r="C501" s="1">
        <v>1538.0</v>
      </c>
    </row>
    <row r="503">
      <c r="A503" s="1" t="s">
        <v>0</v>
      </c>
    </row>
    <row r="504">
      <c r="A504" s="1" t="s">
        <v>69</v>
      </c>
    </row>
    <row r="505">
      <c r="A505" s="1" t="s">
        <v>8</v>
      </c>
      <c r="B505" s="1" t="s">
        <v>9</v>
      </c>
      <c r="C505" s="1">
        <v>618.0</v>
      </c>
    </row>
    <row r="506">
      <c r="A506" s="1" t="s">
        <v>8</v>
      </c>
      <c r="B506" s="1" t="s">
        <v>11</v>
      </c>
      <c r="C506" s="1">
        <v>1618.12297734627</v>
      </c>
    </row>
    <row r="507">
      <c r="A507" s="1" t="s">
        <v>13</v>
      </c>
      <c r="B507" s="1" t="s">
        <v>14</v>
      </c>
      <c r="C507" s="1">
        <v>2.0</v>
      </c>
    </row>
    <row r="508">
      <c r="A508" s="1" t="s">
        <v>16</v>
      </c>
      <c r="B508" s="1" t="s">
        <v>17</v>
      </c>
      <c r="C508" s="1">
        <v>7.0</v>
      </c>
    </row>
    <row r="509">
      <c r="A509" s="1" t="s">
        <v>19</v>
      </c>
      <c r="B509" s="1" t="s">
        <v>20</v>
      </c>
      <c r="C509" s="1">
        <v>1.13268608414239</v>
      </c>
    </row>
    <row r="510">
      <c r="A510" s="1" t="s">
        <v>22</v>
      </c>
      <c r="B510" s="1" t="s">
        <v>14</v>
      </c>
      <c r="C510" s="1">
        <v>0.0</v>
      </c>
    </row>
    <row r="511">
      <c r="A511" s="1" t="s">
        <v>23</v>
      </c>
      <c r="B511" s="1" t="s">
        <v>17</v>
      </c>
      <c r="C511" s="1">
        <v>0.0</v>
      </c>
    </row>
    <row r="512">
      <c r="A512" s="1" t="s">
        <v>24</v>
      </c>
      <c r="B512" s="1" t="s">
        <v>20</v>
      </c>
      <c r="C512" s="1">
        <v>0.0</v>
      </c>
    </row>
    <row r="513">
      <c r="A513" s="1" t="s">
        <v>28</v>
      </c>
      <c r="B513" s="1" t="s">
        <v>14</v>
      </c>
      <c r="C513" s="1">
        <v>2.0</v>
      </c>
    </row>
    <row r="514">
      <c r="A514" s="1" t="s">
        <v>30</v>
      </c>
      <c r="B514" s="1" t="s">
        <v>17</v>
      </c>
      <c r="C514" s="1">
        <v>7.0</v>
      </c>
    </row>
    <row r="515">
      <c r="A515" s="1" t="s">
        <v>32</v>
      </c>
      <c r="B515" s="1" t="s">
        <v>20</v>
      </c>
      <c r="C515" s="1">
        <v>1.13268608414239</v>
      </c>
    </row>
    <row r="516">
      <c r="A516" s="1" t="s">
        <v>34</v>
      </c>
      <c r="B516" s="1" t="s">
        <v>35</v>
      </c>
      <c r="C516" s="1">
        <v>951.0</v>
      </c>
    </row>
    <row r="517">
      <c r="A517" s="1" t="s">
        <v>34</v>
      </c>
      <c r="B517" s="1" t="s">
        <v>37</v>
      </c>
      <c r="C517" s="1">
        <v>456.771819137749</v>
      </c>
    </row>
    <row r="518">
      <c r="A518" s="1" t="s">
        <v>34</v>
      </c>
      <c r="B518" s="1" t="s">
        <v>40</v>
      </c>
      <c r="C518" s="1">
        <v>201.0</v>
      </c>
    </row>
    <row r="519">
      <c r="A519" s="1" t="s">
        <v>34</v>
      </c>
      <c r="B519" s="1" t="s">
        <v>42</v>
      </c>
      <c r="C519" s="1">
        <v>165759.0</v>
      </c>
    </row>
    <row r="520">
      <c r="A520" s="1" t="s">
        <v>34</v>
      </c>
      <c r="B520" s="1" t="s">
        <v>43</v>
      </c>
      <c r="C520" s="1">
        <v>363.0</v>
      </c>
    </row>
    <row r="521">
      <c r="A521" s="1" t="s">
        <v>34</v>
      </c>
      <c r="B521" s="1" t="s">
        <v>46</v>
      </c>
      <c r="C521" s="1">
        <v>753.0</v>
      </c>
    </row>
    <row r="522">
      <c r="A522" s="1" t="s">
        <v>34</v>
      </c>
      <c r="B522" s="1" t="s">
        <v>48</v>
      </c>
      <c r="C522" s="1">
        <v>951.0</v>
      </c>
    </row>
    <row r="523">
      <c r="A523" s="1" t="s">
        <v>49</v>
      </c>
      <c r="B523" s="1" t="s">
        <v>35</v>
      </c>
      <c r="C523" s="1">
        <v>1.0</v>
      </c>
    </row>
    <row r="524">
      <c r="A524" s="1" t="s">
        <v>49</v>
      </c>
      <c r="B524" s="1" t="s">
        <v>37</v>
      </c>
      <c r="C524" s="1">
        <v>1990.0</v>
      </c>
    </row>
    <row r="525">
      <c r="A525" s="1" t="s">
        <v>49</v>
      </c>
      <c r="B525" s="1" t="s">
        <v>40</v>
      </c>
      <c r="C525" s="1">
        <v>1990.0</v>
      </c>
    </row>
    <row r="526">
      <c r="A526" s="1" t="s">
        <v>49</v>
      </c>
      <c r="B526" s="1" t="s">
        <v>42</v>
      </c>
      <c r="C526" s="1">
        <v>1990.0</v>
      </c>
    </row>
    <row r="527">
      <c r="A527" s="1" t="s">
        <v>49</v>
      </c>
      <c r="B527" s="1" t="s">
        <v>43</v>
      </c>
      <c r="C527" s="1">
        <v>1990.0</v>
      </c>
    </row>
    <row r="528">
      <c r="A528" s="1" t="s">
        <v>49</v>
      </c>
      <c r="B528" s="1" t="s">
        <v>46</v>
      </c>
      <c r="C528" s="1">
        <v>1990.0</v>
      </c>
    </row>
    <row r="529">
      <c r="A529" s="1" t="s">
        <v>55</v>
      </c>
      <c r="B529" s="1" t="s">
        <v>35</v>
      </c>
      <c r="C529" s="1">
        <v>49.0</v>
      </c>
    </row>
    <row r="530">
      <c r="A530" s="1" t="s">
        <v>55</v>
      </c>
      <c r="B530" s="1" t="s">
        <v>37</v>
      </c>
      <c r="C530" s="1">
        <v>547.591836734693</v>
      </c>
    </row>
    <row r="531">
      <c r="A531" s="1" t="s">
        <v>55</v>
      </c>
      <c r="B531" s="1" t="s">
        <v>40</v>
      </c>
      <c r="C531" s="1">
        <v>461.0</v>
      </c>
    </row>
    <row r="532">
      <c r="A532" s="1" t="s">
        <v>55</v>
      </c>
      <c r="B532" s="1" t="s">
        <v>42</v>
      </c>
      <c r="C532" s="1">
        <v>1473.0</v>
      </c>
    </row>
    <row r="533">
      <c r="A533" s="1" t="s">
        <v>55</v>
      </c>
      <c r="B533" s="1" t="s">
        <v>43</v>
      </c>
      <c r="C533" s="1">
        <v>810.0</v>
      </c>
    </row>
    <row r="534">
      <c r="A534" s="1" t="s">
        <v>55</v>
      </c>
      <c r="B534" s="1" t="s">
        <v>46</v>
      </c>
      <c r="C534" s="1">
        <v>1473.0</v>
      </c>
    </row>
    <row r="535">
      <c r="A535" s="1" t="s">
        <v>55</v>
      </c>
      <c r="B535" s="1" t="s">
        <v>48</v>
      </c>
      <c r="C535" s="1">
        <v>49.0</v>
      </c>
    </row>
    <row r="537">
      <c r="A537" s="1" t="s">
        <v>0</v>
      </c>
    </row>
    <row r="538">
      <c r="A538" s="1" t="s">
        <v>70</v>
      </c>
    </row>
    <row r="539">
      <c r="A539" s="1" t="s">
        <v>8</v>
      </c>
      <c r="B539" s="1" t="s">
        <v>9</v>
      </c>
      <c r="C539" s="1">
        <v>1192.0</v>
      </c>
    </row>
    <row r="540">
      <c r="A540" s="1" t="s">
        <v>8</v>
      </c>
      <c r="B540" s="1" t="s">
        <v>11</v>
      </c>
      <c r="C540" s="1">
        <v>838.926174496644</v>
      </c>
    </row>
    <row r="541">
      <c r="A541" s="1" t="s">
        <v>13</v>
      </c>
      <c r="B541" s="1" t="s">
        <v>14</v>
      </c>
      <c r="C541" s="1">
        <v>6.0</v>
      </c>
    </row>
    <row r="542">
      <c r="A542" s="1" t="s">
        <v>16</v>
      </c>
      <c r="B542" s="1" t="s">
        <v>17</v>
      </c>
      <c r="C542" s="1">
        <v>24.0</v>
      </c>
    </row>
    <row r="543">
      <c r="A543" s="1" t="s">
        <v>19</v>
      </c>
      <c r="B543" s="1" t="s">
        <v>20</v>
      </c>
      <c r="C543" s="1">
        <v>2.01342281879194</v>
      </c>
    </row>
    <row r="544">
      <c r="A544" s="1" t="s">
        <v>22</v>
      </c>
      <c r="B544" s="1" t="s">
        <v>14</v>
      </c>
      <c r="C544" s="1">
        <v>0.0</v>
      </c>
    </row>
    <row r="545">
      <c r="A545" s="1" t="s">
        <v>23</v>
      </c>
      <c r="B545" s="1" t="s">
        <v>17</v>
      </c>
      <c r="C545" s="1">
        <v>0.0</v>
      </c>
    </row>
    <row r="546">
      <c r="A546" s="1" t="s">
        <v>24</v>
      </c>
      <c r="B546" s="1" t="s">
        <v>20</v>
      </c>
      <c r="C546" s="1">
        <v>0.0</v>
      </c>
    </row>
    <row r="547">
      <c r="A547" s="1" t="s">
        <v>28</v>
      </c>
      <c r="B547" s="1" t="s">
        <v>14</v>
      </c>
      <c r="C547" s="1">
        <v>6.0</v>
      </c>
    </row>
    <row r="548">
      <c r="A548" s="1" t="s">
        <v>30</v>
      </c>
      <c r="B548" s="1" t="s">
        <v>17</v>
      </c>
      <c r="C548" s="1">
        <v>24.0</v>
      </c>
    </row>
    <row r="549">
      <c r="A549" s="1" t="s">
        <v>32</v>
      </c>
      <c r="B549" s="1" t="s">
        <v>20</v>
      </c>
      <c r="C549" s="1">
        <v>2.01342281879194</v>
      </c>
    </row>
    <row r="550">
      <c r="A550" s="1" t="s">
        <v>49</v>
      </c>
      <c r="B550" s="1" t="s">
        <v>35</v>
      </c>
      <c r="C550" s="1">
        <v>1.0</v>
      </c>
    </row>
    <row r="551">
      <c r="A551" s="1" t="s">
        <v>49</v>
      </c>
      <c r="B551" s="1" t="s">
        <v>37</v>
      </c>
      <c r="C551" s="1">
        <v>4502.0</v>
      </c>
    </row>
    <row r="552">
      <c r="A552" s="1" t="s">
        <v>49</v>
      </c>
      <c r="B552" s="1" t="s">
        <v>40</v>
      </c>
      <c r="C552" s="1">
        <v>4500.0</v>
      </c>
    </row>
    <row r="553">
      <c r="A553" s="1" t="s">
        <v>49</v>
      </c>
      <c r="B553" s="1" t="s">
        <v>42</v>
      </c>
      <c r="C553" s="1">
        <v>4503.0</v>
      </c>
    </row>
    <row r="554">
      <c r="A554" s="1" t="s">
        <v>49</v>
      </c>
      <c r="B554" s="1" t="s">
        <v>43</v>
      </c>
      <c r="C554" s="1">
        <v>4503.0</v>
      </c>
    </row>
    <row r="555">
      <c r="A555" s="1" t="s">
        <v>49</v>
      </c>
      <c r="B555" s="1" t="s">
        <v>46</v>
      </c>
      <c r="C555" s="1">
        <v>4503.0</v>
      </c>
    </row>
    <row r="556">
      <c r="A556" s="1" t="s">
        <v>55</v>
      </c>
      <c r="B556" s="1" t="s">
        <v>35</v>
      </c>
      <c r="C556" s="1">
        <v>51.0</v>
      </c>
    </row>
    <row r="557">
      <c r="A557" s="1" t="s">
        <v>55</v>
      </c>
      <c r="B557" s="1" t="s">
        <v>37</v>
      </c>
      <c r="C557" s="1">
        <v>334.666666666666</v>
      </c>
    </row>
    <row r="558">
      <c r="A558" s="1" t="s">
        <v>55</v>
      </c>
      <c r="B558" s="1" t="s">
        <v>40</v>
      </c>
      <c r="C558" s="1">
        <v>93.0</v>
      </c>
    </row>
    <row r="559">
      <c r="A559" s="1" t="s">
        <v>55</v>
      </c>
      <c r="B559" s="1" t="s">
        <v>42</v>
      </c>
      <c r="C559" s="1">
        <v>1857.0</v>
      </c>
    </row>
    <row r="560">
      <c r="A560" s="1" t="s">
        <v>55</v>
      </c>
      <c r="B560" s="1" t="s">
        <v>43</v>
      </c>
      <c r="C560" s="1">
        <v>631.0</v>
      </c>
    </row>
    <row r="561">
      <c r="A561" s="1" t="s">
        <v>55</v>
      </c>
      <c r="B561" s="1" t="s">
        <v>46</v>
      </c>
      <c r="C561" s="1">
        <v>718.0</v>
      </c>
    </row>
    <row r="562">
      <c r="A562" s="1" t="s">
        <v>55</v>
      </c>
      <c r="B562" s="1" t="s">
        <v>48</v>
      </c>
      <c r="C562" s="1">
        <v>51.0</v>
      </c>
    </row>
    <row r="563">
      <c r="A563" s="1" t="s">
        <v>57</v>
      </c>
      <c r="B563" s="1" t="s">
        <v>35</v>
      </c>
      <c r="C563" s="1">
        <v>949.0</v>
      </c>
    </row>
    <row r="564">
      <c r="A564" s="1" t="s">
        <v>57</v>
      </c>
      <c r="B564" s="1" t="s">
        <v>37</v>
      </c>
      <c r="C564" s="1">
        <v>1035.28767123287</v>
      </c>
    </row>
    <row r="565">
      <c r="A565" s="1" t="s">
        <v>57</v>
      </c>
      <c r="B565" s="1" t="s">
        <v>40</v>
      </c>
      <c r="C565" s="1">
        <v>257.0</v>
      </c>
    </row>
    <row r="566">
      <c r="A566" s="1" t="s">
        <v>57</v>
      </c>
      <c r="B566" s="1" t="s">
        <v>42</v>
      </c>
      <c r="C566" s="1">
        <v>165759.0</v>
      </c>
    </row>
    <row r="567">
      <c r="A567" s="1" t="s">
        <v>57</v>
      </c>
      <c r="B567" s="1" t="s">
        <v>43</v>
      </c>
      <c r="C567" s="1">
        <v>2303.0</v>
      </c>
    </row>
    <row r="568">
      <c r="A568" s="1" t="s">
        <v>57</v>
      </c>
      <c r="B568" s="1" t="s">
        <v>46</v>
      </c>
      <c r="C568" s="1">
        <v>5139.0</v>
      </c>
    </row>
    <row r="569">
      <c r="A569" s="1" t="s">
        <v>57</v>
      </c>
      <c r="B569" s="1" t="s">
        <v>48</v>
      </c>
      <c r="C569" s="1">
        <v>949.0</v>
      </c>
    </row>
    <row r="571">
      <c r="A571" s="1" t="s">
        <v>0</v>
      </c>
    </row>
    <row r="572">
      <c r="A572" s="1" t="s">
        <v>71</v>
      </c>
    </row>
    <row r="573">
      <c r="A573" s="1" t="s">
        <v>8</v>
      </c>
      <c r="B573" s="1" t="s">
        <v>9</v>
      </c>
      <c r="C573" s="1">
        <v>2279.0</v>
      </c>
    </row>
    <row r="574">
      <c r="A574" s="1" t="s">
        <v>8</v>
      </c>
      <c r="B574" s="1" t="s">
        <v>11</v>
      </c>
      <c r="C574" s="1">
        <v>438.788942518648</v>
      </c>
    </row>
    <row r="575">
      <c r="A575" s="1" t="s">
        <v>13</v>
      </c>
      <c r="B575" s="1" t="s">
        <v>14</v>
      </c>
      <c r="C575" s="1">
        <v>2.0</v>
      </c>
    </row>
    <row r="576">
      <c r="A576" s="1" t="s">
        <v>16</v>
      </c>
      <c r="B576" s="1" t="s">
        <v>17</v>
      </c>
      <c r="C576" s="1">
        <v>9.0</v>
      </c>
    </row>
    <row r="577">
      <c r="A577" s="1" t="s">
        <v>19</v>
      </c>
      <c r="B577" s="1" t="s">
        <v>20</v>
      </c>
      <c r="C577" s="1">
        <v>0.394910048266783</v>
      </c>
    </row>
    <row r="578">
      <c r="A578" s="1" t="s">
        <v>22</v>
      </c>
      <c r="B578" s="1" t="s">
        <v>14</v>
      </c>
      <c r="C578" s="1">
        <v>0.0</v>
      </c>
    </row>
    <row r="579">
      <c r="A579" s="1" t="s">
        <v>23</v>
      </c>
      <c r="B579" s="1" t="s">
        <v>17</v>
      </c>
      <c r="C579" s="1">
        <v>0.0</v>
      </c>
    </row>
    <row r="580">
      <c r="A580" s="1" t="s">
        <v>24</v>
      </c>
      <c r="B580" s="1" t="s">
        <v>20</v>
      </c>
      <c r="C580" s="1">
        <v>0.0</v>
      </c>
    </row>
    <row r="581">
      <c r="A581" s="1" t="s">
        <v>28</v>
      </c>
      <c r="B581" s="1" t="s">
        <v>14</v>
      </c>
      <c r="C581" s="1">
        <v>2.0</v>
      </c>
    </row>
    <row r="582">
      <c r="A582" s="1" t="s">
        <v>30</v>
      </c>
      <c r="B582" s="1" t="s">
        <v>17</v>
      </c>
      <c r="C582" s="1">
        <v>9.0</v>
      </c>
    </row>
    <row r="583">
      <c r="A583" s="1" t="s">
        <v>32</v>
      </c>
      <c r="B583" s="1" t="s">
        <v>20</v>
      </c>
      <c r="C583" s="1">
        <v>0.394910048266783</v>
      </c>
    </row>
    <row r="584">
      <c r="A584" s="1" t="s">
        <v>34</v>
      </c>
      <c r="B584" s="1" t="s">
        <v>35</v>
      </c>
      <c r="C584" s="1">
        <v>1000.0</v>
      </c>
    </row>
    <row r="585">
      <c r="A585" s="1" t="s">
        <v>34</v>
      </c>
      <c r="B585" s="1" t="s">
        <v>37</v>
      </c>
      <c r="C585" s="1">
        <v>2040.592</v>
      </c>
    </row>
    <row r="586">
      <c r="A586" s="1" t="s">
        <v>34</v>
      </c>
      <c r="B586" s="1" t="s">
        <v>40</v>
      </c>
      <c r="C586" s="1">
        <v>163.0</v>
      </c>
    </row>
    <row r="587">
      <c r="A587" s="1" t="s">
        <v>34</v>
      </c>
      <c r="B587" s="1" t="s">
        <v>42</v>
      </c>
      <c r="C587" s="1">
        <v>178175.0</v>
      </c>
    </row>
    <row r="588">
      <c r="A588" s="1" t="s">
        <v>34</v>
      </c>
      <c r="B588" s="1" t="s">
        <v>43</v>
      </c>
      <c r="C588" s="1">
        <v>5719.0</v>
      </c>
    </row>
    <row r="589">
      <c r="A589" s="1" t="s">
        <v>34</v>
      </c>
      <c r="B589" s="1" t="s">
        <v>46</v>
      </c>
      <c r="C589" s="1">
        <v>8671.0</v>
      </c>
    </row>
    <row r="590">
      <c r="A590" s="1" t="s">
        <v>34</v>
      </c>
      <c r="B590" s="1" t="s">
        <v>48</v>
      </c>
      <c r="C590" s="1">
        <v>1000.0</v>
      </c>
    </row>
    <row r="591">
      <c r="A591" s="1" t="s">
        <v>59</v>
      </c>
      <c r="B591" s="1" t="s">
        <v>35</v>
      </c>
      <c r="C591" s="1">
        <v>484.0</v>
      </c>
    </row>
    <row r="592">
      <c r="A592" s="1" t="s">
        <v>59</v>
      </c>
      <c r="B592" s="1" t="s">
        <v>37</v>
      </c>
      <c r="C592" s="1">
        <v>1940.84504132231</v>
      </c>
    </row>
    <row r="593">
      <c r="A593" s="1" t="s">
        <v>59</v>
      </c>
      <c r="B593" s="1" t="s">
        <v>40</v>
      </c>
      <c r="C593" s="1">
        <v>216.0</v>
      </c>
    </row>
    <row r="594">
      <c r="A594" s="1" t="s">
        <v>59</v>
      </c>
      <c r="B594" s="1" t="s">
        <v>42</v>
      </c>
      <c r="C594" s="1">
        <v>15151.0</v>
      </c>
    </row>
    <row r="595">
      <c r="A595" s="1" t="s">
        <v>59</v>
      </c>
      <c r="B595" s="1" t="s">
        <v>43</v>
      </c>
      <c r="C595" s="1">
        <v>6023.0</v>
      </c>
    </row>
    <row r="596">
      <c r="A596" s="1" t="s">
        <v>59</v>
      </c>
      <c r="B596" s="1" t="s">
        <v>46</v>
      </c>
      <c r="C596" s="1">
        <v>8091.0</v>
      </c>
    </row>
    <row r="597">
      <c r="A597" s="1" t="s">
        <v>49</v>
      </c>
      <c r="B597" s="1" t="s">
        <v>35</v>
      </c>
      <c r="C597" s="1">
        <v>1.0</v>
      </c>
    </row>
    <row r="598">
      <c r="A598" s="1" t="s">
        <v>49</v>
      </c>
      <c r="B598" s="1" t="s">
        <v>37</v>
      </c>
      <c r="C598" s="1">
        <v>1318.0</v>
      </c>
    </row>
    <row r="599">
      <c r="A599" s="1" t="s">
        <v>49</v>
      </c>
      <c r="B599" s="1" t="s">
        <v>40</v>
      </c>
      <c r="C599" s="1">
        <v>1318.0</v>
      </c>
    </row>
    <row r="600">
      <c r="A600" s="1" t="s">
        <v>49</v>
      </c>
      <c r="B600" s="1" t="s">
        <v>42</v>
      </c>
      <c r="C600" s="1">
        <v>1318.0</v>
      </c>
    </row>
    <row r="601">
      <c r="A601" s="1" t="s">
        <v>49</v>
      </c>
      <c r="B601" s="1" t="s">
        <v>43</v>
      </c>
      <c r="C601" s="1">
        <v>1318.0</v>
      </c>
    </row>
    <row r="602">
      <c r="A602" s="1" t="s">
        <v>49</v>
      </c>
      <c r="B602" s="1" t="s">
        <v>46</v>
      </c>
      <c r="C602" s="1">
        <v>1318.0</v>
      </c>
    </row>
    <row r="603">
      <c r="A603" s="1" t="s">
        <v>51</v>
      </c>
      <c r="B603" s="1" t="s">
        <v>35</v>
      </c>
      <c r="C603" s="1">
        <v>484.0</v>
      </c>
    </row>
    <row r="604">
      <c r="A604" s="1" t="s">
        <v>51</v>
      </c>
      <c r="B604" s="1" t="s">
        <v>37</v>
      </c>
      <c r="C604" s="1">
        <v>108.113636363636</v>
      </c>
    </row>
    <row r="605">
      <c r="A605" s="1" t="s">
        <v>51</v>
      </c>
      <c r="B605" s="1" t="s">
        <v>40</v>
      </c>
      <c r="C605" s="1">
        <v>44.0</v>
      </c>
    </row>
    <row r="606">
      <c r="A606" s="1" t="s">
        <v>51</v>
      </c>
      <c r="B606" s="1" t="s">
        <v>42</v>
      </c>
      <c r="C606" s="1">
        <v>3767.0</v>
      </c>
    </row>
    <row r="607">
      <c r="A607" s="1" t="s">
        <v>51</v>
      </c>
      <c r="B607" s="1" t="s">
        <v>43</v>
      </c>
      <c r="C607" s="1">
        <v>164.0</v>
      </c>
    </row>
    <row r="608">
      <c r="A608" s="1" t="s">
        <v>51</v>
      </c>
      <c r="B608" s="1" t="s">
        <v>46</v>
      </c>
      <c r="C608" s="1">
        <v>512.0</v>
      </c>
    </row>
    <row r="609">
      <c r="A609" s="1" t="s">
        <v>51</v>
      </c>
      <c r="B609" s="1" t="s">
        <v>48</v>
      </c>
      <c r="C609" s="1">
        <v>484.0</v>
      </c>
    </row>
  </sheetData>
  <mergeCells count="6">
    <mergeCell ref="K2:L2"/>
    <mergeCell ref="M2:N2"/>
    <mergeCell ref="X2:Y2"/>
    <mergeCell ref="M11:N11"/>
    <mergeCell ref="M16:N16"/>
    <mergeCell ref="K20:L20"/>
  </mergeCells>
  <drawing r:id="rId1"/>
</worksheet>
</file>