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WB-Procured Items" sheetId="2" r:id="rId5"/>
    <sheet state="visible" name="equipment_ambulance" sheetId="3" r:id="rId6"/>
    <sheet state="visible" name="Sheet9" sheetId="4" r:id="rId7"/>
    <sheet state="visible" name="civil_works" sheetId="5" r:id="rId8"/>
    <sheet state="visible" name="per_item_summary" sheetId="6" r:id="rId9"/>
    <sheet state="visible" name="choices" sheetId="7" r:id="rId10"/>
  </sheets>
  <definedNames>
    <definedName name="delivery_status">choices!$B$1:$B$7</definedName>
    <definedName hidden="1" localSheetId="0" name="_xlnm._FilterDatabase">status!$A$1:$J$504</definedName>
    <definedName hidden="1" localSheetId="1" name="_xlnm._FilterDatabase">'WB-Procured Items'!$A$1:$J$489</definedName>
    <definedName hidden="1" localSheetId="2" name="_xlnm._FilterDatabase">equipment_ambulance!$A$1:$G$374</definedName>
    <definedName hidden="1" localSheetId="4" name="_xlnm._FilterDatabase">civil_works!$A$1:$K$122</definedName>
    <definedName hidden="1" localSheetId="0" name="Z_C697B9FD_2834_471F_B0C3_350C476A567F_.wvu.FilterData">status!$A$1:$H$504</definedName>
    <definedName hidden="1" localSheetId="1" name="Z_C697B9FD_2834_471F_B0C3_350C476A567F_.wvu.FilterData">'WB-Procured Items'!$A$1:$H$489</definedName>
    <definedName hidden="1" localSheetId="0" name="Z_79E74F39_8F1B_41DA_83DB_6143C9E7C662_.wvu.FilterData">status!$A$1:$H$504</definedName>
    <definedName hidden="1" localSheetId="1" name="Z_79E74F39_8F1B_41DA_83DB_6143C9E7C662_.wvu.FilterData">'WB-Procured Items'!$A$1:$H$489</definedName>
  </definedNames>
  <calcPr/>
  <customWorkbookViews>
    <customWorkbookView activeSheetId="0" maximized="1" windowHeight="0" windowWidth="0" guid="{79E74F39-8F1B-41DA-83DB-6143C9E7C662}" name="Equipments (non PCR) and PPE"/>
    <customWorkbookView activeSheetId="0" maximized="1" windowHeight="0" windowWidth="0" guid="{C697B9FD-2834-471F-B0C3-350C476A567F}" name="Filter 1"/>
  </customWorkbookViews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59">
      <text>
        <t xml:space="preserve">@markmortera.dohwb@gmail.com kindly include RT PCR and Genexpert allocation po @frmagsino@doh.gov.ph
_Assigned to Mark Benedict Mortera_
	-Bernadette Villamin</t>
      </text>
    </comment>
    <comment authorId="0" ref="F1">
      <text>
        <t xml:space="preserve">PPE and Mask is not a single item. But delivered means all allocated components are delivered to that facility
	-DOH PCERP</t>
      </text>
    </comment>
    <comment authorId="0" ref="C1">
      <text>
        <t xml:space="preserve">Removed Sulu Sanitarium from recipients of T2 Ambulance
	-DOH PCERP</t>
      </text>
    </comment>
  </commentList>
</comments>
</file>

<file path=xl/sharedStrings.xml><?xml version="1.0" encoding="utf-8"?>
<sst xmlns="http://schemas.openxmlformats.org/spreadsheetml/2006/main" count="8008" uniqueCount="508">
  <si>
    <t>count</t>
  </si>
  <si>
    <t>Region</t>
  </si>
  <si>
    <t>Facility Name</t>
  </si>
  <si>
    <t>Facility Type</t>
  </si>
  <si>
    <t>Level</t>
  </si>
  <si>
    <t>Project Description</t>
  </si>
  <si>
    <t>Quantity</t>
  </si>
  <si>
    <t>Status</t>
  </si>
  <si>
    <t>Unit Price</t>
  </si>
  <si>
    <t>Received Value</t>
  </si>
  <si>
    <t>NCR</t>
  </si>
  <si>
    <t>BOQ Cebu</t>
  </si>
  <si>
    <t>BUREAU OF QUARANTINE STATION</t>
  </si>
  <si>
    <t>NA</t>
  </si>
  <si>
    <t>Ambulance (Quarantine Launch)</t>
  </si>
  <si>
    <t>for_delivery</t>
  </si>
  <si>
    <t>Region 1</t>
  </si>
  <si>
    <t>Dagupan City</t>
  </si>
  <si>
    <t>TREATMENT REHABILITATION CENTERS</t>
  </si>
  <si>
    <t>Ambulance Type 1</t>
  </si>
  <si>
    <t>for_procurement</t>
  </si>
  <si>
    <t>La Union</t>
  </si>
  <si>
    <t>Region 2</t>
  </si>
  <si>
    <t>Ilagan, Isabela</t>
  </si>
  <si>
    <t>Las Piñas - Trc</t>
  </si>
  <si>
    <t>Region 4A</t>
  </si>
  <si>
    <t>Tagaytay City</t>
  </si>
  <si>
    <t>Region 5</t>
  </si>
  <si>
    <t>Malinao, Albay</t>
  </si>
  <si>
    <t>San Fernando, Camarines Sur</t>
  </si>
  <si>
    <t>Region 6</t>
  </si>
  <si>
    <t>Pototan, Iloilo</t>
  </si>
  <si>
    <t>Region 7</t>
  </si>
  <si>
    <t>Argao, Cebu</t>
  </si>
  <si>
    <t>Cebu City</t>
  </si>
  <si>
    <t>Region 8</t>
  </si>
  <si>
    <t>Dulag, Leyte</t>
  </si>
  <si>
    <t>Region 10</t>
  </si>
  <si>
    <t>Malaybalay, Bukidnon</t>
  </si>
  <si>
    <t>Region 11</t>
  </si>
  <si>
    <t>Davao City</t>
  </si>
  <si>
    <t>Region 13</t>
  </si>
  <si>
    <t>Caraga</t>
  </si>
  <si>
    <t>Region 3</t>
  </si>
  <si>
    <t>Clark, Pampanga Station</t>
  </si>
  <si>
    <t>Manila Station (Port Area)</t>
  </si>
  <si>
    <t>Pasay Station (Boq Central Office)</t>
  </si>
  <si>
    <t>Kalibo, Aklan Station</t>
  </si>
  <si>
    <t>Cebu Station</t>
  </si>
  <si>
    <t>Region 9</t>
  </si>
  <si>
    <t>Zamboanga Station</t>
  </si>
  <si>
    <t>Cagayan De Oro</t>
  </si>
  <si>
    <t>Davao Station</t>
  </si>
  <si>
    <t>CAR</t>
  </si>
  <si>
    <t>Baguio General Hospital and Medical Center</t>
  </si>
  <si>
    <t>DOH HOSPITAL</t>
  </si>
  <si>
    <t>Ambulance Type 2</t>
  </si>
  <si>
    <t>delivered</t>
  </si>
  <si>
    <t>Amang Rodriguez Memorial Medical Center</t>
  </si>
  <si>
    <t>Dr. Jose N. Rodriguez Memorial Hospital</t>
  </si>
  <si>
    <t>East Avenue Medical Center</t>
  </si>
  <si>
    <t>Jose R. Reyes Memorial Medical Center</t>
  </si>
  <si>
    <t>Las Piñas General Hospital and Satellite Trauma Center</t>
  </si>
  <si>
    <t>Lung Center of the Philippines</t>
  </si>
  <si>
    <t>National Children’s Hospital</t>
  </si>
  <si>
    <t>Philippine Children's Medical Center</t>
  </si>
  <si>
    <t>Philippine Heart Center</t>
  </si>
  <si>
    <t>Philippine Orthopedic Center</t>
  </si>
  <si>
    <t>Quirino Memorial Medical Center</t>
  </si>
  <si>
    <t>Rizal Medical Center</t>
  </si>
  <si>
    <t>San Lazaro Hospital</t>
  </si>
  <si>
    <t>Tondo Medical Center</t>
  </si>
  <si>
    <t>Valenzuela Medical Center</t>
  </si>
  <si>
    <t>Ilocos Training and Regional Medical Center</t>
  </si>
  <si>
    <t>Mariano Marcos Memorial Hospital and Medical Center</t>
  </si>
  <si>
    <t>Region 1 Medical Center</t>
  </si>
  <si>
    <t>Cagayan Valley Medical Center</t>
  </si>
  <si>
    <t>Region 2 Trauma and Medical Center</t>
  </si>
  <si>
    <t>Southern Isabela Medical Center</t>
  </si>
  <si>
    <t>Bataan General Hospital and Medical Center</t>
  </si>
  <si>
    <t>Dr. Paulino J. Garcia Memorial Research and Medical Center</t>
  </si>
  <si>
    <t>Jose B. Lingad Memorial Regional Hospital</t>
  </si>
  <si>
    <t>Batangas Medical Center</t>
  </si>
  <si>
    <t>Region 4B</t>
  </si>
  <si>
    <t>Ospital Ng Palawan</t>
  </si>
  <si>
    <t>Bicol Medical Center</t>
  </si>
  <si>
    <t>Bicol Regional Training and Teaching Hospital</t>
  </si>
  <si>
    <t>Corazon Locsin Montelibano Memorial Regional Hospital</t>
  </si>
  <si>
    <t>Western Visayas Sanitarium</t>
  </si>
  <si>
    <t>Gov. Celestino Gallares Memorial Hospital</t>
  </si>
  <si>
    <t>Vicente Sotto Memorial Medical Center</t>
  </si>
  <si>
    <t>Eastern Visayas Regional Medical Center</t>
  </si>
  <si>
    <t>Mayor Hilarion A. Ramiro, Sr., Medical Center</t>
  </si>
  <si>
    <t>Northern Mindanao Medical Center</t>
  </si>
  <si>
    <t>Davao Regional Medical Center</t>
  </si>
  <si>
    <t>Southern Philippines Medical Center</t>
  </si>
  <si>
    <t>Region 12</t>
  </si>
  <si>
    <t>Cotabato Regional and Medical Center</t>
  </si>
  <si>
    <t>Adela Serra Ty Memorial Medical Center</t>
  </si>
  <si>
    <t>Caraga Regional Hospital</t>
  </si>
  <si>
    <t>Amai Pakpak Medical Center</t>
  </si>
  <si>
    <t>Afp Medical Center</t>
  </si>
  <si>
    <t>AFP</t>
  </si>
  <si>
    <t>Luis Hora Memorial Regional Hospital</t>
  </si>
  <si>
    <t>BOQ Completion/Construction</t>
  </si>
  <si>
    <t>Tabaco, Bicol</t>
  </si>
  <si>
    <t>Covid-19 Isolation Facility for QMMC</t>
  </si>
  <si>
    <t>Infusion Pump</t>
  </si>
  <si>
    <t>Dr. Jose Fabella Memorial Hospital</t>
  </si>
  <si>
    <t>National Center for Mental Health</t>
  </si>
  <si>
    <t>National Kidney and Transplant Institute</t>
  </si>
  <si>
    <t>Research Institute for Tropical Medicine</t>
  </si>
  <si>
    <t>San Lorenzo Ruiz Women's Hospital</t>
  </si>
  <si>
    <t>Conner District Hospital</t>
  </si>
  <si>
    <t>Batanes General Hospital</t>
  </si>
  <si>
    <t>Talavera General Hospital</t>
  </si>
  <si>
    <t>Mariveles Mental Hospital</t>
  </si>
  <si>
    <t>Culion Sanitarium and General Hospital</t>
  </si>
  <si>
    <t>Bicol Region General Hospital and Geriatric Medical Center</t>
  </si>
  <si>
    <t>Don Jose S. Monfort Medical Center Extension Hospital</t>
  </si>
  <si>
    <t>Western Visayas Medical Center</t>
  </si>
  <si>
    <t>Don Emilio Del Valle Memorial Hospital</t>
  </si>
  <si>
    <t>Eversley Childs Sanitarium</t>
  </si>
  <si>
    <t>St. Anthony Mother and Child Hospital</t>
  </si>
  <si>
    <t>Cebu South Medical Center</t>
  </si>
  <si>
    <t>Schistosomiasis Control and Research Hospital</t>
  </si>
  <si>
    <t>Basilan General Hospital</t>
  </si>
  <si>
    <t>Dr. Jose Rizal Memorial Hospital</t>
  </si>
  <si>
    <t>Labuan Public Hospital</t>
  </si>
  <si>
    <t>Margosatubig Regional Hospital</t>
  </si>
  <si>
    <t>Mindanao Central Sanitarium</t>
  </si>
  <si>
    <t>Zamboanga City Medical Center</t>
  </si>
  <si>
    <t>Cotabato Sanitarium</t>
  </si>
  <si>
    <t>Sulu Sanitarium</t>
  </si>
  <si>
    <t>Far North Luzon General Hospital and Training Center</t>
  </si>
  <si>
    <t>Isolation rooms with Negative Pressure</t>
  </si>
  <si>
    <t>Benguet General Hospital</t>
  </si>
  <si>
    <t>LGU PROVINCIAL HOSPITALS</t>
  </si>
  <si>
    <t>Bontoc General Hospital</t>
  </si>
  <si>
    <t>Kalinga Provincial Hospital</t>
  </si>
  <si>
    <t>Southern Tagalog Regional Hospital</t>
  </si>
  <si>
    <t>BARMM</t>
  </si>
  <si>
    <t>Maguindanao Provincial Hospital</t>
  </si>
  <si>
    <t>Gabriela Silang General Hospital</t>
  </si>
  <si>
    <t>Governor Roque B. Ablan Sr. Memorial Hospital</t>
  </si>
  <si>
    <t>Quirino Provincial Medical Center</t>
  </si>
  <si>
    <t>Aurora Memorial Hospital</t>
  </si>
  <si>
    <t>Diosdado Macapagal Memorial Hospital</t>
  </si>
  <si>
    <t>Quezon Province / Quezon Medical Center</t>
  </si>
  <si>
    <t>Oriental Mindoro Provincial Hospital</t>
  </si>
  <si>
    <t>Marinduque Provincial Hospital</t>
  </si>
  <si>
    <t>Romblon Provincial Hospital</t>
  </si>
  <si>
    <t>Zamboanga Del Norte Medical Center</t>
  </si>
  <si>
    <t>Zamboanga Del Sur Medical Center</t>
  </si>
  <si>
    <t>Masbate Provincial Hospital</t>
  </si>
  <si>
    <t>Dr Fernando B. Duran Sr. Memorial Hospital</t>
  </si>
  <si>
    <t>Dr Rafael S. Tumbokon Memorial Provincial Hospital</t>
  </si>
  <si>
    <t>Roxas Memorial Provincial Hospital</t>
  </si>
  <si>
    <t>Dr Catalino G. Nava Provincial</t>
  </si>
  <si>
    <t>Ciriaco S. Tirol District Hospital</t>
  </si>
  <si>
    <t>Iloilo Provincial Hospital</t>
  </si>
  <si>
    <t>Danao City Provincial Hospital</t>
  </si>
  <si>
    <t>Carcar City Provincial Hospital</t>
  </si>
  <si>
    <t>Siquijor Provincial Hospital</t>
  </si>
  <si>
    <t>Biliran Provincial Hospital</t>
  </si>
  <si>
    <t>Samar Provincial Hospital</t>
  </si>
  <si>
    <t>Lanao Del Norte Provincial Hospital</t>
  </si>
  <si>
    <t>Camiguin General Hospital</t>
  </si>
  <si>
    <t>Misamis Oriental Provincial Hospital - Balingasag</t>
  </si>
  <si>
    <t>Davao De Oro Provincial Hospital</t>
  </si>
  <si>
    <t>South Cotabato Provincial Hospital</t>
  </si>
  <si>
    <t>Agusan Del Norte Provincial Hospital</t>
  </si>
  <si>
    <t>D.o. Plaza Memorial Hospital</t>
  </si>
  <si>
    <t>Surigao Del Norte Provincial Hospital</t>
  </si>
  <si>
    <t>Siargao District Hospital</t>
  </si>
  <si>
    <t>Laboratory</t>
  </si>
  <si>
    <t>Mechanical Ventilator</t>
  </si>
  <si>
    <t>Tarlac Provincial Hospital</t>
  </si>
  <si>
    <t>AFP Medical Center</t>
  </si>
  <si>
    <t>Portable X-ray</t>
  </si>
  <si>
    <t>PPE and Mask</t>
  </si>
  <si>
    <t>Retrofitting of RITM and construction of 25-bed isolation facility</t>
  </si>
  <si>
    <t>RT-PCR machine</t>
  </si>
  <si>
    <t>Datu Halun Sakilan Memorial Hospital</t>
  </si>
  <si>
    <t>Pangasinan Provincial Hospital</t>
  </si>
  <si>
    <t>Bulacan Medical Center</t>
  </si>
  <si>
    <t>President Ramon Magsaysay Memorial Hospital</t>
  </si>
  <si>
    <t>Puerto Princesa City Lgu</t>
  </si>
  <si>
    <t>Sta. Ana Hospital</t>
  </si>
  <si>
    <t>Valenzuela City Health Office</t>
  </si>
  <si>
    <t>Cebu Tb Reference Laboratory</t>
  </si>
  <si>
    <t>Negros Oriental Provincial Hospital</t>
  </si>
  <si>
    <t>Butuan Medical Hospital</t>
  </si>
  <si>
    <t>Swabbing Facilities</t>
  </si>
  <si>
    <t>General Santos City</t>
  </si>
  <si>
    <t>BOQ - Cebu Station</t>
  </si>
  <si>
    <t>Sea Ambulance</t>
  </si>
  <si>
    <t>TRC - Las Pinas</t>
  </si>
  <si>
    <t>TRC - La Union</t>
  </si>
  <si>
    <t>TRC - Dagupan City</t>
  </si>
  <si>
    <t>TRC - Ilagan, Isabela</t>
  </si>
  <si>
    <t>TRC - Tagaytay City</t>
  </si>
  <si>
    <t>TRC - Malinao, Albay</t>
  </si>
  <si>
    <t>TRC - San Fernando, Camarines Sur</t>
  </si>
  <si>
    <t>TRC - Pototan, IloIlo</t>
  </si>
  <si>
    <t>TRC - Argao, Cebu</t>
  </si>
  <si>
    <t>TRC - Cebu City</t>
  </si>
  <si>
    <t>TRC - Dulag Leyte</t>
  </si>
  <si>
    <t>TRC - Malaybalay, Bukidnon</t>
  </si>
  <si>
    <t>TRC - Davao City</t>
  </si>
  <si>
    <t>TRC - Caraga</t>
  </si>
  <si>
    <t>BOQ - Manila Station (Port Area)</t>
  </si>
  <si>
    <t>BOQ - Pasay Station (BOQ Central Office)</t>
  </si>
  <si>
    <t>BOQ - Subic Station</t>
  </si>
  <si>
    <t>BOQ - Kalibo, Aklan Station</t>
  </si>
  <si>
    <t>BOQ - Zamboanga Station</t>
  </si>
  <si>
    <t>BOQ - Cagayan De Oro</t>
  </si>
  <si>
    <t>BOQ - Davao Station</t>
  </si>
  <si>
    <t>National Childrens Hospital</t>
  </si>
  <si>
    <t>Philippine Childrens Medical Center</t>
  </si>
  <si>
    <t>Las Pinas General Hospital and Trauma Center</t>
  </si>
  <si>
    <t>AFP V Luna General Hospital</t>
  </si>
  <si>
    <t>Region II Trauma and Medical Center</t>
  </si>
  <si>
    <t>Bataan General Hospital And Medical Center</t>
  </si>
  <si>
    <t>Ospital ng Palawan</t>
  </si>
  <si>
    <t>Mayor Hilarion A. Ramiro Sr. Medical Center</t>
  </si>
  <si>
    <t>Schistosomiasis Hospital</t>
  </si>
  <si>
    <t>Labuan General Hospital</t>
  </si>
  <si>
    <t>Ilocos Sur Provincial Hospital - Gabriela Silang</t>
  </si>
  <si>
    <t>Research Institute of Tropical Medicine</t>
  </si>
  <si>
    <t>LGU</t>
  </si>
  <si>
    <t>Region  4A</t>
  </si>
  <si>
    <t>Talavera Regional Hospital</t>
  </si>
  <si>
    <t>DOH Hospital</t>
  </si>
  <si>
    <t>LGU Hospital</t>
  </si>
  <si>
    <t>Cebu TB Reference Laboratory</t>
  </si>
  <si>
    <t>CHD</t>
  </si>
  <si>
    <t>D.O. Plaza Memorial Hospital</t>
  </si>
  <si>
    <t>LGU/DOH Hospital</t>
  </si>
  <si>
    <t>IV-A</t>
  </si>
  <si>
    <t>IV-B</t>
  </si>
  <si>
    <t>Lung Center of The Philippines</t>
  </si>
  <si>
    <t>region</t>
  </si>
  <si>
    <t>facility_name</t>
  </si>
  <si>
    <t>facility_type</t>
  </si>
  <si>
    <t>level</t>
  </si>
  <si>
    <t>project_description</t>
  </si>
  <si>
    <t>quantity</t>
  </si>
  <si>
    <t>status</t>
  </si>
  <si>
    <t>Clark, Bureau of Quarantine Station</t>
  </si>
  <si>
    <t>Manila, Bureau of Quarantine Station</t>
  </si>
  <si>
    <t>Pasay Bureau of Quarantine Station</t>
  </si>
  <si>
    <t>Kalibo, Bureau of Quarantine Station</t>
  </si>
  <si>
    <t>Cebu, Bureau of Quarantine Station</t>
  </si>
  <si>
    <t>Zamboanga, Bureau of Quarantine Station</t>
  </si>
  <si>
    <t>Cagayan De Oro, Bureau of Quarantine Station</t>
  </si>
  <si>
    <t>Davao, Bureau of Quarantine Station</t>
  </si>
  <si>
    <t>National Children's Hospital</t>
  </si>
  <si>
    <t>Victoriano Luna Medical Center</t>
  </si>
  <si>
    <t>Pres. Ramon Magsaysay Memorial Hospital</t>
  </si>
  <si>
    <t>Region I Medical Center</t>
  </si>
  <si>
    <t>Dr Rafael S. Tombokon Memorial Provincial Hospital</t>
  </si>
  <si>
    <t>Southern Tagalog Regional Hospital Molecular Laboratory</t>
  </si>
  <si>
    <t>Gabriela Silang General Hospital (Ilocos Sur Provincial Hospital)</t>
  </si>
  <si>
    <t>province</t>
  </si>
  <si>
    <t>facility</t>
  </si>
  <si>
    <t>original_allocation</t>
  </si>
  <si>
    <t>amount</t>
  </si>
  <si>
    <t>procurement</t>
  </si>
  <si>
    <t>year</t>
  </si>
  <si>
    <t>long</t>
  </si>
  <si>
    <t>lat</t>
  </si>
  <si>
    <t>site_photos</t>
  </si>
  <si>
    <t>III</t>
  </si>
  <si>
    <t>Marikina</t>
  </si>
  <si>
    <t>AMANG RODRIGUEZ MEMORIAL MEDICAL CENTER</t>
  </si>
  <si>
    <t>COMPONENT 1.3: 5 - ISOLATION ROOM WITH NEGATIVE PRESSURE (DOH HOSPITALS NCR) (4 months construction duration for each facility)</t>
  </si>
  <si>
    <t>completed</t>
  </si>
  <si>
    <t>Manila</t>
  </si>
  <si>
    <t>DR. JOSE FABELLA MEMORIAL HOSPITAL</t>
  </si>
  <si>
    <t>Caloocan</t>
  </si>
  <si>
    <t>DR. JOSE N. RODRIGUEZ MEMORIAL HOSPITAL</t>
  </si>
  <si>
    <t>JOSE R. REYES MEMORIAL MEDICAL CENTER</t>
  </si>
  <si>
    <t>Mandaluyong</t>
  </si>
  <si>
    <t>NATIONAL CENTER FOR MENTAL HEALTH</t>
  </si>
  <si>
    <t>Quezon City</t>
  </si>
  <si>
    <t>NATIONAL CHILDREN'S HOSPITAL</t>
  </si>
  <si>
    <t>NATIONAL KIDNEY AND TRANSPLANT INSTITUTE</t>
  </si>
  <si>
    <t>PHILIPPINE CHILDREN'S MEDICAL CENTER</t>
  </si>
  <si>
    <t>PHILIPPINE HEART CENTER</t>
  </si>
  <si>
    <t>PHILIPPINE ORTHOPEDIC CENTER</t>
  </si>
  <si>
    <t>QUIRINO MEMORIAL MEDICAL CENTER</t>
  </si>
  <si>
    <t>COMPONENT 1.5: QMMC Isolation Facility (10 months construction duration)</t>
  </si>
  <si>
    <t>construction_phase</t>
  </si>
  <si>
    <t>Pasig</t>
  </si>
  <si>
    <t>RIZAL MEDICAL CENTER</t>
  </si>
  <si>
    <t>TONDO MEDICAL CENTER</t>
  </si>
  <si>
    <t>13</t>
  </si>
  <si>
    <t>Surigao del Sur</t>
  </si>
  <si>
    <t>ADELA SERRA TY MEMORIAL MEDICAL CENTER</t>
  </si>
  <si>
    <t>Surigao del Norte</t>
  </si>
  <si>
    <t>CARAGA REGIONAL HOSPITAL</t>
  </si>
  <si>
    <t>Valenzuela</t>
  </si>
  <si>
    <t>VALENZUELA MEDICAL CENTER</t>
  </si>
  <si>
    <t>Muntinlupa</t>
  </si>
  <si>
    <t>RESEARCH INSTITUTE FOR TROPICAL MEDICINE</t>
  </si>
  <si>
    <t>COMPONENT 2: NATIONAL LABORATORY (10 months construction duration)</t>
  </si>
  <si>
    <t>9</t>
  </si>
  <si>
    <t>Lanao Del Sur</t>
  </si>
  <si>
    <t>AMAI PAKPAK MEDICAL CENTER</t>
  </si>
  <si>
    <t>Request for Quotation</t>
  </si>
  <si>
    <t>COMPONENT 1.3: 5 - ISOLATION ROOM WITH NEGATIVE PRESSURE (DOH HOSPITALS ) (4 months construction duration for each facility)</t>
  </si>
  <si>
    <t>3</t>
  </si>
  <si>
    <t>Benguet</t>
  </si>
  <si>
    <t>BAGUIO GENERAL HOSPITAL AND MEDICAL CENTER</t>
  </si>
  <si>
    <t>Direct Selection</t>
  </si>
  <si>
    <t>COMPONENT 2: SUB-NATIONAL LABORATORY</t>
  </si>
  <si>
    <t>I</t>
  </si>
  <si>
    <t>BASILAN</t>
  </si>
  <si>
    <t>BASILAN GENERAL HOSPITAL</t>
  </si>
  <si>
    <t>not_started</t>
  </si>
  <si>
    <t>8</t>
  </si>
  <si>
    <t>SOUTHERN LEYTE</t>
  </si>
  <si>
    <t>SALVACION OPPUS YNIGUEZ MEMORIAL PROVINCIAL HOSPITAL</t>
  </si>
  <si>
    <t>Ongoing evaluation</t>
  </si>
  <si>
    <t>2</t>
  </si>
  <si>
    <t>Batanes</t>
  </si>
  <si>
    <t>BATANES GENERAL HOSPITAL</t>
  </si>
  <si>
    <t>6</t>
  </si>
  <si>
    <t>Camarines Sur</t>
  </si>
  <si>
    <t>BICOL MEDICAL CENTER</t>
  </si>
  <si>
    <t>7</t>
  </si>
  <si>
    <t>BICOL REGION GENERAL HOSPITAL AND GERIATRIC MEDICAL CENTER</t>
  </si>
  <si>
    <t>COMPONENT 1.3: 5 - ISOLATION ROOM WITH NEGATIVE PRESSURE (DOH HOSPITAL)</t>
  </si>
  <si>
    <t>5</t>
  </si>
  <si>
    <t>Albay</t>
  </si>
  <si>
    <t>BICOL REGIONAL TRAINING AND TEACHING HOSPITAL</t>
  </si>
  <si>
    <t>11</t>
  </si>
  <si>
    <t>CAGAYAN DE ORO QUARANTINE STATION</t>
  </si>
  <si>
    <t>BOQ</t>
  </si>
  <si>
    <t>COMPONENT 1.3: BUREAU OF QUARANTINE</t>
  </si>
  <si>
    <t>Cagayan</t>
  </si>
  <si>
    <t>CAGAYAN VALLEY MEDICAL CENTER</t>
  </si>
  <si>
    <t>UHC</t>
  </si>
  <si>
    <t>Cebu</t>
  </si>
  <si>
    <t>CEBU PROVINCIAL HOSPITAL (CARCAR CITY)</t>
  </si>
  <si>
    <t>COMPONENT 1.3: 5 - ISOLATION ROOM WITH NEGATIVE PRESSURE (PROVINCIAL HOSPITALS) (4 months construction duration for each facility)</t>
  </si>
  <si>
    <t>CEBU PROVINCIAL HOSPITAL (DANAO CITY)</t>
  </si>
  <si>
    <t>CEBU QUARANTINE STATION</t>
  </si>
  <si>
    <t>Kalinga</t>
  </si>
  <si>
    <t>CONNER DISTRICT HOSPITAL</t>
  </si>
  <si>
    <t>Maguindanao</t>
  </si>
  <si>
    <t>COTABATO SANITARIUM</t>
  </si>
  <si>
    <t>4B</t>
  </si>
  <si>
    <t>Palawan</t>
  </si>
  <si>
    <t>CULION SANITARIUM AND GENERAL HOSPITAL</t>
  </si>
  <si>
    <t>DAVAO QUARANTINE STATION</t>
  </si>
  <si>
    <t>Guimaras</t>
  </si>
  <si>
    <t>DR. CATALINO GALLEGO NAVA PROVINCIAL HOSPITAL</t>
  </si>
  <si>
    <t>Zamboanga Del Norte</t>
  </si>
  <si>
    <t>DR. JOSE RIZAL MEMORIAL HOSPITAL</t>
  </si>
  <si>
    <t>Leyte</t>
  </si>
  <si>
    <t>EASTERN VISAYAS REGIONAL MEDICAL CENTER</t>
  </si>
  <si>
    <t>Apayao</t>
  </si>
  <si>
    <t>FAR NORTH LUZON GENERAL HOSPITAL AND TRAINING CENTER</t>
  </si>
  <si>
    <t>Bohol</t>
  </si>
  <si>
    <t>GOV. CELESTINO GALLARES MEMORIAL HOSPITAL</t>
  </si>
  <si>
    <t>Kalibo, Aklan</t>
  </si>
  <si>
    <t>KALIBO QUARANTINE STATION</t>
  </si>
  <si>
    <t>LUNG CENTER OF THE PHILIPPINES</t>
  </si>
  <si>
    <t>Zamboanga Del Sur</t>
  </si>
  <si>
    <t>MARGOSATUBIG REGIONAL HOSPITAL</t>
  </si>
  <si>
    <t>1</t>
  </si>
  <si>
    <t>Ilocos Norte</t>
  </si>
  <si>
    <t>MARIANO MARCOS MEMORIAL HOSPITAL AND MEDICAL CENTER</t>
  </si>
  <si>
    <t>Masbate</t>
  </si>
  <si>
    <t>MASBATE PROVINCIAL HOSPITAL</t>
  </si>
  <si>
    <t>10</t>
  </si>
  <si>
    <t>Misamis Occidental</t>
  </si>
  <si>
    <t>MAYOR HILARION A. RAMIRO, SR., MEDICAL CENTER</t>
  </si>
  <si>
    <t>MINDANAO CENTRAL SANITARIUM</t>
  </si>
  <si>
    <t>Misamis Oriental</t>
  </si>
  <si>
    <t>MISAMIS ORIENTAL PROVINCIAL HOSPITAL - BALINGASAG</t>
  </si>
  <si>
    <t>Oriental Mindoro</t>
  </si>
  <si>
    <t>ORIENTAL MINDORO PROVINCIAL HOSPITAL</t>
  </si>
  <si>
    <t>OSPITAL NG PALAWAN</t>
  </si>
  <si>
    <t>4A</t>
  </si>
  <si>
    <t>Quezon Province</t>
  </si>
  <si>
    <t>QUEZON MEDICAL CENTER</t>
  </si>
  <si>
    <t>Ilocos Sur</t>
  </si>
  <si>
    <t>REGION 1 MEDICAL CENTER</t>
  </si>
  <si>
    <t>Nueva Vizcaya</t>
  </si>
  <si>
    <t>REGION 2 TRAUMA AND MEDICAL CENTER</t>
  </si>
  <si>
    <t>SCHISTOSOMIASIS HOSPITAL</t>
  </si>
  <si>
    <t>SIARGAO DISTRICT HOSPITAL</t>
  </si>
  <si>
    <t>Isabela</t>
  </si>
  <si>
    <t>SOUTHERN ISABELA MEDICAL CENTER</t>
  </si>
  <si>
    <t>Cavite</t>
  </si>
  <si>
    <t>SOUTHERN TAGALOG REGIONAL HOSPITAL</t>
  </si>
  <si>
    <t>Sulu</t>
  </si>
  <si>
    <t>SULU SANITARIUM</t>
  </si>
  <si>
    <t>TABACO QUARANTINE STATION</t>
  </si>
  <si>
    <t>Nueva Ecija</t>
  </si>
  <si>
    <t>TALAVERA GENERAL HOSPITAL</t>
  </si>
  <si>
    <t>VICENTE SOTTO MEMORIAL MEDICAL CENTER</t>
  </si>
  <si>
    <t>Iloilo</t>
  </si>
  <si>
    <t>WESTERN VISAYAS SANITARIUM</t>
  </si>
  <si>
    <t>ZAMBOANGA CITY MEDICAL CENTER</t>
  </si>
  <si>
    <t>GOV. ROQUE B. ABLAN SR. MEMORIAL HOSPITAL</t>
  </si>
  <si>
    <t>COMPONENT 1.3: 5 - ISOLATION ROOM WITH NEGATIVE PRESSURE (PROVINCIAL HOSPITALS)</t>
  </si>
  <si>
    <t>ILOCOS SUR PROVINCIAL HOSPITAL - GABRIELA SILANG</t>
  </si>
  <si>
    <t>Quirino</t>
  </si>
  <si>
    <t>QUIRINO PROVINCIAL MEDICAL CENTER</t>
  </si>
  <si>
    <t>KALINGA PROVINCIAL HOSPITAL</t>
  </si>
  <si>
    <t>Bontoc</t>
  </si>
  <si>
    <t>BONTOC GENERAL HOSPITAL</t>
  </si>
  <si>
    <t>BENGUET GENERAL HOSPITAL</t>
  </si>
  <si>
    <t>Aurora</t>
  </si>
  <si>
    <t>AURORA MEMORIAL HOSPITAL</t>
  </si>
  <si>
    <t>Pampanga</t>
  </si>
  <si>
    <t>DIOSDADO P. MACAPAGAL MEMORIAL HOSPITAL</t>
  </si>
  <si>
    <t>Marinduque</t>
  </si>
  <si>
    <t>MARINDUQUE PROVINCIAL HOSPITAL</t>
  </si>
  <si>
    <t>Romblon</t>
  </si>
  <si>
    <t>ROMBLON PROVINCIAL HOSPITAL</t>
  </si>
  <si>
    <t>Aklan</t>
  </si>
  <si>
    <t>CIRIACO S. TIROL HOSPITAL</t>
  </si>
  <si>
    <t>DR. RAFAEL S. TUMBOKON MEMORIAL HOSPITAL</t>
  </si>
  <si>
    <t>ILOILO PROVINCIAL HOSPITAL</t>
  </si>
  <si>
    <t>Siquijor</t>
  </si>
  <si>
    <t>SIQUIJOR PROVINCIAL HOSPITAL</t>
  </si>
  <si>
    <t>Biliran</t>
  </si>
  <si>
    <t>BILIRAN PROVINCIAL HOSPITAL</t>
  </si>
  <si>
    <t>Samar</t>
  </si>
  <si>
    <t>SAMAR PROVINCIAL HOSPITAL</t>
  </si>
  <si>
    <t>ZAMBOANGA DEL NORTE MEDICAL CENTER</t>
  </si>
  <si>
    <t>ZAMBOANGA DEL SUR MEDICAL CENTER</t>
  </si>
  <si>
    <t>Lanao del Norte</t>
  </si>
  <si>
    <t>LANAO DEL NORTE PROVINCIAL HOSPITAL</t>
  </si>
  <si>
    <t>Camiguin</t>
  </si>
  <si>
    <t>CAMIGUIN GENERAL HOSPITAL</t>
  </si>
  <si>
    <t>Agusan del Norte</t>
  </si>
  <si>
    <t>AGUSAN DEL NORTE PROVINCIAL HOSPITAL</t>
  </si>
  <si>
    <t>12</t>
  </si>
  <si>
    <t>Davao de Oro</t>
  </si>
  <si>
    <t>COMPOSTELA VALLEY PROVINCIAL HOSPITAL - MONTEVISTA</t>
  </si>
  <si>
    <t>COMPOSTELA VALLEY PROVINCIAL HOSPITAL - PANTUKAN</t>
  </si>
  <si>
    <t>South Cotabato</t>
  </si>
  <si>
    <t>SOUTH COTABATO PROVINCIAL HOSPITAL</t>
  </si>
  <si>
    <t>Agusan del Sur</t>
  </si>
  <si>
    <t>D.O. PLAZA MEMORIAL HOSPITAL</t>
  </si>
  <si>
    <t>SURIGAO DEL NORTE PROVINCIAL HOSPITAL</t>
  </si>
  <si>
    <t>MAGUINDANAO PROVINCIAL HOSPITAL</t>
  </si>
  <si>
    <t>JOSEFINA BELMONTE DURAN ALBAY PROVINCIAL HOSPITAL</t>
  </si>
  <si>
    <t>ISABELA</t>
  </si>
  <si>
    <t>GOV. FAUSTINO N. DY SR. MEMORIAL HOSPITAL</t>
  </si>
  <si>
    <t>COMPONENT 1.3: 5 - ISOLATION ROOM WITH NEGATIVE PRESSURE (ADDITIONAL PROVINCIAL HOSPITALS)</t>
  </si>
  <si>
    <t>GENERAL EMILIO AGUINALDO MEMORIAL HOSPITAL</t>
  </si>
  <si>
    <t>BULACAN</t>
  </si>
  <si>
    <t>BULACAN MEDICAL CENTER</t>
  </si>
  <si>
    <t>BATANGAS</t>
  </si>
  <si>
    <t>BATANGAS PROVINCIAL HOSPITAL</t>
  </si>
  <si>
    <t>LAGUNA</t>
  </si>
  <si>
    <t>LAGUNA MEDICAL CENTER, INC.</t>
  </si>
  <si>
    <t>OCCIDENTAL MINDORO</t>
  </si>
  <si>
    <t>OCCIDENTAL MINDORO PROVINCIAL HOSPITAL</t>
  </si>
  <si>
    <t>LEYTE</t>
  </si>
  <si>
    <t>LEYTE PROVINCIAL HOSPITAL</t>
  </si>
  <si>
    <t>NORTHERN SAMAR</t>
  </si>
  <si>
    <t>NORTHERN SAMAR PROVINCIAL HOSPITAL</t>
  </si>
  <si>
    <t>BUKIDNON</t>
  </si>
  <si>
    <t>BUKIDNON PROVINCIAL HOSPITAL - MARAMAG</t>
  </si>
  <si>
    <t>NUEVA ECIJA</t>
  </si>
  <si>
    <t>EDUARDO L. JOSON MEMORIAL HOSPITAL</t>
  </si>
  <si>
    <t>CAPIZ</t>
  </si>
  <si>
    <t>ROXAS MEMORIAL PROVINCIAL HOSPITAL</t>
  </si>
  <si>
    <t>PANGASINAN</t>
  </si>
  <si>
    <t>PANGASINAN PROVINCIAL HOSPITAL</t>
  </si>
  <si>
    <t>NUEVA VIZCAYA</t>
  </si>
  <si>
    <t>NUEVA VIZCAYA PROVINCIAL HOSPITAL</t>
  </si>
  <si>
    <t>BOHOL</t>
  </si>
  <si>
    <t>GARCIA MEMORIAL PROVINCIAL HOSPITAL</t>
  </si>
  <si>
    <t>Davao Del Sur</t>
  </si>
  <si>
    <t>DAVAO DEL SUR PROVINCIAL HOSPITAL</t>
  </si>
  <si>
    <t>PRES. RAMON MAGSAYSAY MEMORIAL HOSPITAL</t>
  </si>
  <si>
    <t>Sarangani</t>
  </si>
  <si>
    <t>DR. CORNELIO T. MARTINEZ SR. MEMORIAL HOSPITAL</t>
  </si>
  <si>
    <t>Negros Occidental</t>
  </si>
  <si>
    <t>TERESITA L. JALANDONI PROVINCIAL HOSPITAL</t>
  </si>
  <si>
    <t>EAST AVENUE MEDICAL CENTER</t>
  </si>
  <si>
    <t>Zamboanga City</t>
  </si>
  <si>
    <t>ZAMBOANGA QUARANTINE STATION</t>
  </si>
  <si>
    <t>DON EMILIO DEL VALLE MEMORIAL HOSPITAL</t>
  </si>
  <si>
    <t>EVERSLEY CHILDS SANITARIUM AND GENERAL HOSPITAL</t>
  </si>
  <si>
    <t>COTABATO CITY</t>
  </si>
  <si>
    <t>COTABATO REGIONAL AND MEDICAL CENTER</t>
  </si>
  <si>
    <t>PASAY CITY</t>
  </si>
  <si>
    <t>PASAY QUARANTINE STATION</t>
  </si>
  <si>
    <t>MANILA</t>
  </si>
  <si>
    <t>MANILA QUARANTINE STATION</t>
  </si>
  <si>
    <t>SAN LAZARO HOSPITAL</t>
  </si>
  <si>
    <t>SOUTHERN PHILIPPINES MEDICAL CENTER</t>
  </si>
  <si>
    <t>CEBU</t>
  </si>
  <si>
    <t>SUM of Quantity</t>
  </si>
  <si>
    <t>contract_signing</t>
  </si>
  <si>
    <t>awarding</t>
  </si>
  <si>
    <t>ongoing_procurement</t>
  </si>
  <si>
    <t>ongoing_evaluation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</si>
</sst>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b/>
      <sz val="12.0"/>
      <color rgb="FF000000"/>
      <name val="Arial"/>
    </font>
    <font>
      <sz val="10.0"/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sz val="10.0"/>
      <color theme="1"/>
      <name val="Inconsolata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&quot;Arial Narro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2" fontId="6" numFmtId="0" xfId="0" applyAlignment="1" applyBorder="1" applyFill="1" applyFont="1">
      <alignment horizontal="center" vertical="bottom"/>
    </xf>
    <xf borderId="0" fillId="2" fontId="7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1" fillId="2" fontId="8" numFmtId="0" xfId="0" applyAlignment="1" applyBorder="1" applyFont="1">
      <alignment readingOrder="0" vertical="bottom"/>
    </xf>
    <xf borderId="1" fillId="2" fontId="8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49" xfId="0" applyAlignment="1" applyFont="1" applyNumberFormat="1">
      <alignment vertical="bottom"/>
    </xf>
    <xf borderId="0" fillId="0" fontId="11" numFmtId="4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4" xfId="0" applyAlignment="1" applyFont="1" applyNumberFormat="1">
      <alignment vertical="bottom"/>
    </xf>
    <xf borderId="1" fillId="0" fontId="11" numFmtId="0" xfId="0" applyAlignment="1" applyBorder="1" applyFont="1">
      <alignment vertical="bottom"/>
    </xf>
    <xf borderId="1" fillId="0" fontId="11" numFmtId="4" xfId="0" applyAlignment="1" applyBorder="1" applyFont="1" applyNumberFormat="1">
      <alignment vertical="bottom"/>
    </xf>
    <xf borderId="1" fillId="3" fontId="12" numFmtId="0" xfId="0" applyAlignment="1" applyBorder="1" applyFill="1" applyFont="1">
      <alignment shrinkToFit="0" wrapText="1"/>
    </xf>
    <xf borderId="0" fillId="0" fontId="1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90" sheet="status"/>
  </cacheSource>
  <cacheFields>
    <cacheField name="cou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m/>
      </sharedItems>
    </cacheField>
    <cacheField name="Region" numFmtId="0">
      <sharedItems containsBlank="1">
        <s v="NCR"/>
        <s v="Region 1"/>
        <s v="Region 2"/>
        <s v="Region 4A"/>
        <s v="Region 5"/>
        <s v="Region 6"/>
        <s v="Region 7"/>
        <s v="Region 8"/>
        <s v="Region 10"/>
        <s v="Region 11"/>
        <s v="Region 13"/>
        <s v="Region 3"/>
        <s v="Region 9"/>
        <s v="CAR"/>
        <s v="Region 4B"/>
        <s v="Region 12"/>
        <s v="BARMM"/>
        <m/>
      </sharedItems>
    </cacheField>
    <cacheField name="Facility Name" numFmtId="0">
      <sharedItems containsBlank="1">
        <s v="BOQ Cebu"/>
        <s v="Dagupan City"/>
        <s v="La Union"/>
        <s v="Ilagan, Isabela"/>
        <s v="Las Piñas - Trc"/>
        <s v="Tagaytay City"/>
        <s v="Malinao, Albay"/>
        <s v="San Fernando, Camarines Sur"/>
        <s v="Pototan, Iloilo"/>
        <s v="Argao, Cebu"/>
        <s v="Cebu City"/>
        <s v="Dulag, Leyte"/>
        <s v="Malaybalay, Bukidnon"/>
        <s v="Davao City"/>
        <s v="Caraga"/>
        <s v="Clark, Pampanga Station"/>
        <s v="Manila Station (Port Area)"/>
        <s v="Pasay Station (Boq Central Office)"/>
        <s v="Kalibo, Aklan Station"/>
        <s v="Cebu Station"/>
        <s v="Zamboanga Station"/>
        <s v="Cagayan De Oro"/>
        <s v="Davao Station"/>
        <s v="Baguio General Hospital and Medical Center"/>
        <s v="Amang Rodriguez Memorial Medical Center"/>
        <s v="Dr. Jose N. Rodriguez Memorial Hospital"/>
        <s v="East Avenue Medical Center"/>
        <s v="Jose R. Reyes Memorial Medical Center"/>
        <s v="Las Piñas General Hospital and Satellite Trauma Center"/>
        <s v="Lung Center of the Philippines"/>
        <s v="National Children’s Hospital"/>
        <s v="Philippine Children's Medical Center"/>
        <s v="Philippine Heart Center"/>
        <s v="Philippine Orthopedic Center"/>
        <s v="Quirino Memorial Medical Center"/>
        <s v="Rizal Medical Center"/>
        <s v="San Lazaro Hospital"/>
        <s v="Tondo Medical Center"/>
        <s v="Valenzuela Medical Center"/>
        <s v="Ilocos Training and Regional Medical Center"/>
        <s v="Mariano Marcos Memorial Hospital and Medical Center"/>
        <s v="Region 1 Medical Center"/>
        <s v="Cagayan Valley Medical Center"/>
        <s v="Region 2 Trauma and Medical Center"/>
        <s v="Southern Isabela Medical Center"/>
        <s v="Bataan General Hospital and Medical Center"/>
        <s v="Dr. Paulino J. Garcia Memorial Research and Medical Center"/>
        <s v="Jose B. Lingad Memorial Regional Hospital"/>
        <s v="Batangas Medical Center"/>
        <s v="Ospital Ng Palawan"/>
        <s v="Bicol Medical Center"/>
        <s v="Bicol Regional Training and Teaching Hospital"/>
        <s v="Corazon Locsin Montelibano Memorial Regional Hospital"/>
        <s v="Western Visayas Sanitarium"/>
        <s v="Gov. Celestino Gallares Memorial Hospital"/>
        <s v="Vicente Sotto Memorial Medical Center"/>
        <s v="Eastern Visayas Regional Medical Center"/>
        <s v="Mayor Hilarion A. Ramiro, Sr., Medical Center"/>
        <s v="Northern Mindanao Medical Center"/>
        <s v="Davao Regional Medical Center"/>
        <s v="Southern Philippines Medical Center"/>
        <s v="Cotabato Regional and Medical Center"/>
        <s v="Adela Serra Ty Memorial Medical Center"/>
        <s v="Caraga Regional Hospital"/>
        <s v="Amai Pakpak Medical Center"/>
        <s v="Afp Medical Center"/>
        <s v="Luis Hora Memorial Regional Hospital"/>
        <s v="Tabaco, Bicol"/>
        <s v="Dr. Jose Fabella Memorial Hospital"/>
        <s v="National Center for Mental Health"/>
        <s v="National Kidney and Transplant Institute"/>
        <s v="Research Institute for Tropical Medicine"/>
        <s v="San Lorenzo Ruiz Women's Hospital"/>
        <s v="Conner District Hospital"/>
        <s v="Batanes General Hospital"/>
        <s v="Talavera General Hospital"/>
        <s v="Mariveles Mental Hospital"/>
        <s v="Culion Sanitarium and General Hospital"/>
        <s v="Bicol Region General Hospital and Geriatric Medical Center"/>
        <s v="Don Jose S. Monfort Medical Center Extension Hospital"/>
        <s v="Western Visayas Medical Center"/>
        <s v="Don Emilio Del Valle Memorial Hospital"/>
        <s v="Eversley Childs Sanitarium"/>
        <s v="St. Anthony Mother and Child Hospital"/>
        <s v="Cebu South Medical Center"/>
        <s v="Schistosomiasis Control and Research Hospital"/>
        <s v="Basilan General Hospital"/>
        <s v="Dr. Jose Rizal Memorial Hospital"/>
        <s v="Labuan Public Hospital"/>
        <s v="Margosatubig Regional Hospital"/>
        <s v="Mindanao Central Sanitarium"/>
        <s v="Zamboanga City Medical Center"/>
        <s v="Cotabato Sanitarium"/>
        <s v="Sulu Sanitarium"/>
        <s v="Far North Luzon General Hospital and Training Center"/>
        <s v="Benguet General Hospital"/>
        <s v="Bontoc General Hospital"/>
        <s v="Kalinga Provincial Hospital"/>
        <s v="Southern Tagalog Regional Hospital"/>
        <s v="Maguindanao Provincial Hospital"/>
        <s v="Gabriela Silang General Hospital"/>
        <s v="Governor Roque B. Ablan Sr. Memorial Hospital"/>
        <s v="Quirino Provincial Medical Center"/>
        <s v="Aurora Memorial Hospital"/>
        <s v="Diosdado Macapagal Memorial Hospital"/>
        <s v="Quezon Province / Quezon Medical Center"/>
        <s v="Oriental Mindoro Provincial Hospital"/>
        <s v="Marinduque Provincial Hospital"/>
        <s v="Romblon Provincial Hospital"/>
        <s v="Zamboanga Del Norte Medical Center"/>
        <s v="Zamboanga Del Sur Medical Center"/>
        <s v="Masbate Provincial Hospital"/>
        <s v="Dr Fernando B. Duran Sr. Memorial Hospital"/>
        <s v="Dr Rafael S. Tumbokon Memorial Provincial Hospital"/>
        <s v="Roxas Memorial Provincial Hospital"/>
        <s v="Dr Catalino G. Nava Provincial"/>
        <s v="Ciriaco S. Tirol District Hospital"/>
        <s v="Iloilo Provincial Hospital"/>
        <s v="Danao City Provincial Hospital"/>
        <s v="Carcar City Provincial Hospital"/>
        <s v="Siquijor Provincial Hospital"/>
        <s v="Biliran Provincial Hospital"/>
        <s v="Samar Provincial Hospital"/>
        <s v="Lanao Del Norte Provincial Hospital"/>
        <s v="Camiguin General Hospital"/>
        <s v="Misamis Oriental Provincial Hospital - Balingasag"/>
        <s v="Davao De Oro Provincial Hospital"/>
        <s v="South Cotabato Provincial Hospital"/>
        <s v="Agusan Del Norte Provincial Hospital"/>
        <s v="D.o. Plaza Memorial Hospital"/>
        <s v="Surigao Del Norte Provincial Hospital"/>
        <s v="Siargao District Hospital"/>
        <s v="Tarlac Provincial Hospital"/>
        <s v="Datu Halun Sakilan Memorial Hospital"/>
        <s v="Pangasinan Provincial Hospital"/>
        <s v="Bulacan Medical Center"/>
        <s v="President Ramon Magsaysay Memorial Hospital"/>
        <s v="Puerto Princesa City Lgu"/>
        <s v="Sta. Ana Hospital"/>
        <s v="Valenzuela City Health Office"/>
        <s v="Cebu Tb Reference Laboratory"/>
        <s v="Negros Oriental Provincial Hospital"/>
        <s v="Butuan Medical Hospital"/>
        <s v="General Santos City"/>
        <m/>
      </sharedItems>
    </cacheField>
    <cacheField name="Facility Type" numFmtId="0">
      <sharedItems containsBlank="1">
        <s v="BUREAU OF QUARANTINE STATION"/>
        <s v="TREATMENT REHABILITATION CENTERS"/>
        <s v="DOH HOSPITAL"/>
        <s v="AFP"/>
        <s v="LGU PROVINCIAL HOSPITALS"/>
        <m/>
      </sharedItems>
    </cacheField>
    <cacheField name="Level">
      <sharedItems containsBlank="1" containsMixedTypes="1" containsNumber="1" containsInteger="1">
        <s v="NA"/>
        <n v="3.0"/>
        <n v="2.0"/>
        <n v="1.0"/>
        <m/>
      </sharedItems>
    </cacheField>
    <cacheField name="Project Description" numFmtId="0">
      <sharedItems containsBlank="1">
        <s v="Ambulance (Quarantine Launch)"/>
        <s v="Ambulance Type 1"/>
        <s v="Ambulance Type 2"/>
        <s v="BOQ Completion/Construction"/>
        <s v="Covid-19 Isolation Facility for QMMC"/>
        <s v="Infusion Pump"/>
        <s v="Isolation rooms with Negative Pressure"/>
        <s v="Laboratory"/>
        <s v="Mechanical Ventilator"/>
        <s v="Portable X-ray"/>
        <s v="PPE and Mask"/>
        <s v="Retrofitting of RITM and construction of 25-bed isolation facility"/>
        <s v="RT-PCR machine"/>
        <s v="Swabbing Facilities"/>
        <m/>
      </sharedItems>
    </cacheField>
    <cacheField name="Quantity" numFmtId="0">
      <sharedItems containsString="0" containsBlank="1" containsNumber="1" containsInteger="1">
        <n v="1.0"/>
        <n v="2.0"/>
        <n v="16.0"/>
        <n v="4.0"/>
        <n v="11.0"/>
        <n v="5.0"/>
        <n v="8.0"/>
        <n v="15.0"/>
        <n v="3.0"/>
        <n v="10.0"/>
        <n v="12.0"/>
        <n v="13.0"/>
        <m/>
      </sharedItems>
    </cacheField>
    <cacheField name="Status" numFmtId="0">
      <sharedItems containsBlank="1">
        <s v="for_delivery"/>
        <s v="for_procurement"/>
        <s v="deliver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_item_summary" cacheId="0" dataCaption="" rowGrandTotals="0" compact="0" compactData="0">
  <location ref="A1:B14" firstHeaderRow="0" firstDataRow="1" firstDataCol="0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dataFields>
    <dataField name="SUM of Quantity" fld="6" baseField="0"/>
  </dataFields>
</pivotTableDefinition>
</file>

<file path=xl/pivotTables/pivotTable2.xml><?xml version="1.0" encoding="utf-8"?>
<pivotTableDefinition xmlns="http://schemas.openxmlformats.org/spreadsheetml/2006/main" name="per_item_summary 2" cacheId="0" dataCaption="" rowGrandTotals="0" colGrandTotals="0" compact="0" compactData="0">
  <location ref="A22:D36" firstHeaderRow="0" firstDataRow="1" firstDataCol="1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axis="axisCol" compact="0" outline="0" multipleItemSelectionAllowed="1" showAll="0" sortType="ascending">
      <items>
        <item x="3"/>
        <item x="2"/>
        <item x="0"/>
        <item x="1"/>
        <item t="default"/>
      </items>
    </pivotField>
  </pivotFields>
  <rowFields>
    <field x="5"/>
  </rowFields>
  <colFields>
    <field x="7"/>
  </colFields>
  <dataFields>
    <dataField name="SUM of Quantity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5"/>
    <col customWidth="1" min="4" max="4" width="37.88"/>
    <col customWidth="1" min="6" max="6" width="44.5"/>
    <col customWidth="1" min="8" max="8" width="3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>
      <c r="A2" s="2">
        <f t="shared" ref="A2:A504" si="1">countif($F$1:F2, F2)</f>
        <v>1</v>
      </c>
      <c r="B2" s="2" t="s">
        <v>10</v>
      </c>
      <c r="C2" s="4" t="s">
        <v>11</v>
      </c>
      <c r="D2" s="2" t="s">
        <v>12</v>
      </c>
      <c r="E2" s="2" t="s">
        <v>13</v>
      </c>
      <c r="F2" s="2" t="s">
        <v>14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>
      <c r="A3" s="2">
        <f t="shared" si="1"/>
        <v>1</v>
      </c>
      <c r="B3" s="2" t="s">
        <v>16</v>
      </c>
      <c r="C3" s="2" t="s">
        <v>17</v>
      </c>
      <c r="D3" s="2" t="s">
        <v>18</v>
      </c>
      <c r="E3" s="2" t="s">
        <v>13</v>
      </c>
      <c r="F3" s="2" t="s">
        <v>19</v>
      </c>
      <c r="G3" s="2">
        <v>1.0</v>
      </c>
      <c r="H3" s="1" t="s">
        <v>20</v>
      </c>
      <c r="I3" s="5">
        <v>2650000.0</v>
      </c>
      <c r="J3" s="2">
        <f t="shared" si="2"/>
        <v>2650000</v>
      </c>
    </row>
    <row r="4">
      <c r="A4" s="2">
        <f t="shared" si="1"/>
        <v>2</v>
      </c>
      <c r="B4" s="2" t="s">
        <v>16</v>
      </c>
      <c r="C4" s="2" t="s">
        <v>21</v>
      </c>
      <c r="D4" s="2" t="s">
        <v>18</v>
      </c>
      <c r="E4" s="2" t="s">
        <v>13</v>
      </c>
      <c r="F4" s="2" t="s">
        <v>19</v>
      </c>
      <c r="G4" s="2">
        <v>1.0</v>
      </c>
      <c r="H4" s="1" t="s">
        <v>20</v>
      </c>
      <c r="I4" s="5">
        <v>2650000.0</v>
      </c>
      <c r="J4" s="2">
        <f t="shared" si="2"/>
        <v>2650000</v>
      </c>
    </row>
    <row r="5">
      <c r="A5" s="2">
        <f t="shared" si="1"/>
        <v>3</v>
      </c>
      <c r="B5" s="2" t="s">
        <v>22</v>
      </c>
      <c r="C5" s="2" t="s">
        <v>23</v>
      </c>
      <c r="D5" s="2" t="s">
        <v>18</v>
      </c>
      <c r="E5" s="2" t="s">
        <v>13</v>
      </c>
      <c r="F5" s="2" t="s">
        <v>19</v>
      </c>
      <c r="G5" s="2">
        <v>1.0</v>
      </c>
      <c r="H5" s="1" t="s">
        <v>20</v>
      </c>
      <c r="I5" s="5">
        <v>2650000.0</v>
      </c>
      <c r="J5" s="2">
        <f t="shared" si="2"/>
        <v>2650000</v>
      </c>
    </row>
    <row r="6">
      <c r="A6" s="2">
        <f t="shared" si="1"/>
        <v>4</v>
      </c>
      <c r="B6" s="2" t="s">
        <v>10</v>
      </c>
      <c r="C6" s="2" t="s">
        <v>24</v>
      </c>
      <c r="D6" s="2" t="s">
        <v>18</v>
      </c>
      <c r="E6" s="2" t="s">
        <v>13</v>
      </c>
      <c r="F6" s="2" t="s">
        <v>19</v>
      </c>
      <c r="G6" s="2">
        <v>1.0</v>
      </c>
      <c r="H6" s="1" t="s">
        <v>20</v>
      </c>
      <c r="I6" s="5">
        <v>2650000.0</v>
      </c>
      <c r="J6" s="2">
        <f t="shared" si="2"/>
        <v>2650000</v>
      </c>
    </row>
    <row r="7">
      <c r="A7" s="2">
        <f t="shared" si="1"/>
        <v>5</v>
      </c>
      <c r="B7" s="2" t="s">
        <v>25</v>
      </c>
      <c r="C7" s="2" t="s">
        <v>26</v>
      </c>
      <c r="D7" s="2" t="s">
        <v>18</v>
      </c>
      <c r="E7" s="2" t="s">
        <v>13</v>
      </c>
      <c r="F7" s="2" t="s">
        <v>19</v>
      </c>
      <c r="G7" s="2">
        <v>1.0</v>
      </c>
      <c r="H7" s="1" t="s">
        <v>20</v>
      </c>
      <c r="I7" s="5">
        <v>2650000.0</v>
      </c>
      <c r="J7" s="2">
        <f t="shared" si="2"/>
        <v>2650000</v>
      </c>
    </row>
    <row r="8">
      <c r="A8" s="2">
        <f t="shared" si="1"/>
        <v>6</v>
      </c>
      <c r="B8" s="2" t="s">
        <v>27</v>
      </c>
      <c r="C8" s="2" t="s">
        <v>28</v>
      </c>
      <c r="D8" s="2" t="s">
        <v>18</v>
      </c>
      <c r="E8" s="2" t="s">
        <v>13</v>
      </c>
      <c r="F8" s="2" t="s">
        <v>19</v>
      </c>
      <c r="G8" s="2">
        <v>1.0</v>
      </c>
      <c r="H8" s="1" t="s">
        <v>20</v>
      </c>
      <c r="I8" s="5">
        <v>2650000.0</v>
      </c>
      <c r="J8" s="2">
        <f t="shared" si="2"/>
        <v>2650000</v>
      </c>
    </row>
    <row r="9">
      <c r="A9" s="2">
        <f t="shared" si="1"/>
        <v>7</v>
      </c>
      <c r="B9" s="2" t="s">
        <v>27</v>
      </c>
      <c r="C9" s="2" t="s">
        <v>29</v>
      </c>
      <c r="D9" s="2" t="s">
        <v>18</v>
      </c>
      <c r="E9" s="2" t="s">
        <v>13</v>
      </c>
      <c r="F9" s="2" t="s">
        <v>19</v>
      </c>
      <c r="G9" s="2">
        <v>1.0</v>
      </c>
      <c r="H9" s="1" t="s">
        <v>20</v>
      </c>
      <c r="I9" s="5">
        <v>2650000.0</v>
      </c>
      <c r="J9" s="2">
        <f t="shared" si="2"/>
        <v>2650000</v>
      </c>
    </row>
    <row r="10">
      <c r="A10" s="2">
        <f t="shared" si="1"/>
        <v>8</v>
      </c>
      <c r="B10" s="2" t="s">
        <v>30</v>
      </c>
      <c r="C10" s="2" t="s">
        <v>31</v>
      </c>
      <c r="D10" s="2" t="s">
        <v>18</v>
      </c>
      <c r="E10" s="2" t="s">
        <v>13</v>
      </c>
      <c r="F10" s="2" t="s">
        <v>19</v>
      </c>
      <c r="G10" s="2">
        <v>1.0</v>
      </c>
      <c r="H10" s="1" t="s">
        <v>20</v>
      </c>
      <c r="I10" s="5">
        <v>2650000.0</v>
      </c>
      <c r="J10" s="2">
        <f t="shared" si="2"/>
        <v>2650000</v>
      </c>
    </row>
    <row r="11">
      <c r="A11" s="2">
        <f t="shared" si="1"/>
        <v>9</v>
      </c>
      <c r="B11" s="2" t="s">
        <v>32</v>
      </c>
      <c r="C11" s="2" t="s">
        <v>33</v>
      </c>
      <c r="D11" s="2" t="s">
        <v>18</v>
      </c>
      <c r="E11" s="2" t="s">
        <v>13</v>
      </c>
      <c r="F11" s="2" t="s">
        <v>19</v>
      </c>
      <c r="G11" s="2">
        <v>1.0</v>
      </c>
      <c r="H11" s="1" t="s">
        <v>20</v>
      </c>
      <c r="I11" s="5">
        <v>2650000.0</v>
      </c>
      <c r="J11" s="2">
        <f t="shared" si="2"/>
        <v>2650000</v>
      </c>
    </row>
    <row r="12">
      <c r="A12" s="2">
        <f t="shared" si="1"/>
        <v>10</v>
      </c>
      <c r="B12" s="2" t="s">
        <v>32</v>
      </c>
      <c r="C12" s="2" t="s">
        <v>34</v>
      </c>
      <c r="D12" s="2" t="s">
        <v>18</v>
      </c>
      <c r="E12" s="2" t="s">
        <v>13</v>
      </c>
      <c r="F12" s="2" t="s">
        <v>19</v>
      </c>
      <c r="G12" s="2">
        <v>1.0</v>
      </c>
      <c r="H12" s="1" t="s">
        <v>20</v>
      </c>
      <c r="I12" s="5">
        <v>2650000.0</v>
      </c>
      <c r="J12" s="2">
        <f t="shared" si="2"/>
        <v>2650000</v>
      </c>
    </row>
    <row r="13">
      <c r="A13" s="2">
        <f t="shared" si="1"/>
        <v>11</v>
      </c>
      <c r="B13" s="2" t="s">
        <v>35</v>
      </c>
      <c r="C13" s="2" t="s">
        <v>36</v>
      </c>
      <c r="D13" s="2" t="s">
        <v>18</v>
      </c>
      <c r="E13" s="2" t="s">
        <v>13</v>
      </c>
      <c r="F13" s="2" t="s">
        <v>19</v>
      </c>
      <c r="G13" s="2">
        <v>1.0</v>
      </c>
      <c r="H13" s="1" t="s">
        <v>20</v>
      </c>
      <c r="I13" s="5">
        <v>2650000.0</v>
      </c>
      <c r="J13" s="2">
        <f t="shared" si="2"/>
        <v>2650000</v>
      </c>
    </row>
    <row r="14">
      <c r="A14" s="2">
        <f t="shared" si="1"/>
        <v>12</v>
      </c>
      <c r="B14" s="2" t="s">
        <v>37</v>
      </c>
      <c r="C14" s="2" t="s">
        <v>38</v>
      </c>
      <c r="D14" s="2" t="s">
        <v>18</v>
      </c>
      <c r="E14" s="2" t="s">
        <v>13</v>
      </c>
      <c r="F14" s="2" t="s">
        <v>19</v>
      </c>
      <c r="G14" s="2">
        <v>1.0</v>
      </c>
      <c r="H14" s="1" t="s">
        <v>20</v>
      </c>
      <c r="I14" s="5">
        <v>2650000.0</v>
      </c>
      <c r="J14" s="2">
        <f t="shared" si="2"/>
        <v>2650000</v>
      </c>
    </row>
    <row r="15">
      <c r="A15" s="2">
        <f t="shared" si="1"/>
        <v>13</v>
      </c>
      <c r="B15" s="2" t="s">
        <v>39</v>
      </c>
      <c r="C15" s="2" t="s">
        <v>40</v>
      </c>
      <c r="D15" s="2" t="s">
        <v>18</v>
      </c>
      <c r="E15" s="2" t="s">
        <v>13</v>
      </c>
      <c r="F15" s="2" t="s">
        <v>19</v>
      </c>
      <c r="G15" s="2">
        <v>1.0</v>
      </c>
      <c r="H15" s="1" t="s">
        <v>20</v>
      </c>
      <c r="I15" s="5">
        <v>2650000.0</v>
      </c>
      <c r="J15" s="2">
        <f t="shared" si="2"/>
        <v>2650000</v>
      </c>
    </row>
    <row r="16">
      <c r="A16" s="2">
        <f t="shared" si="1"/>
        <v>14</v>
      </c>
      <c r="B16" s="2" t="s">
        <v>41</v>
      </c>
      <c r="C16" s="2" t="s">
        <v>42</v>
      </c>
      <c r="D16" s="2" t="s">
        <v>18</v>
      </c>
      <c r="E16" s="2" t="s">
        <v>13</v>
      </c>
      <c r="F16" s="2" t="s">
        <v>19</v>
      </c>
      <c r="G16" s="2">
        <v>1.0</v>
      </c>
      <c r="H16" s="1" t="s">
        <v>20</v>
      </c>
      <c r="I16" s="5">
        <v>2650000.0</v>
      </c>
      <c r="J16" s="2">
        <f t="shared" si="2"/>
        <v>2650000</v>
      </c>
    </row>
    <row r="17">
      <c r="A17" s="2">
        <f t="shared" si="1"/>
        <v>15</v>
      </c>
      <c r="B17" s="2" t="s">
        <v>43</v>
      </c>
      <c r="C17" s="2" t="s">
        <v>44</v>
      </c>
      <c r="D17" s="2" t="s">
        <v>12</v>
      </c>
      <c r="E17" s="2" t="s">
        <v>13</v>
      </c>
      <c r="F17" s="2" t="s">
        <v>19</v>
      </c>
      <c r="G17" s="2">
        <v>1.0</v>
      </c>
      <c r="H17" s="1" t="s">
        <v>20</v>
      </c>
      <c r="I17" s="5">
        <v>2650000.0</v>
      </c>
      <c r="J17" s="2">
        <f t="shared" si="2"/>
        <v>2650000</v>
      </c>
    </row>
    <row r="18">
      <c r="A18" s="2">
        <f t="shared" si="1"/>
        <v>16</v>
      </c>
      <c r="B18" s="2" t="s">
        <v>10</v>
      </c>
      <c r="C18" s="2" t="s">
        <v>45</v>
      </c>
      <c r="D18" s="2" t="s">
        <v>12</v>
      </c>
      <c r="E18" s="2" t="s">
        <v>13</v>
      </c>
      <c r="F18" s="2" t="s">
        <v>19</v>
      </c>
      <c r="G18" s="2">
        <v>2.0</v>
      </c>
      <c r="H18" s="1" t="s">
        <v>20</v>
      </c>
      <c r="I18" s="5">
        <v>2650000.0</v>
      </c>
      <c r="J18" s="2">
        <f t="shared" si="2"/>
        <v>5300000</v>
      </c>
    </row>
    <row r="19">
      <c r="A19" s="2">
        <f t="shared" si="1"/>
        <v>17</v>
      </c>
      <c r="B19" s="2" t="s">
        <v>10</v>
      </c>
      <c r="C19" s="2" t="s">
        <v>46</v>
      </c>
      <c r="D19" s="2" t="s">
        <v>12</v>
      </c>
      <c r="E19" s="2" t="s">
        <v>13</v>
      </c>
      <c r="F19" s="2" t="s">
        <v>19</v>
      </c>
      <c r="G19" s="2">
        <v>1.0</v>
      </c>
      <c r="H19" s="1" t="s">
        <v>20</v>
      </c>
      <c r="I19" s="5">
        <v>2650000.0</v>
      </c>
      <c r="J19" s="2">
        <f t="shared" si="2"/>
        <v>2650000</v>
      </c>
    </row>
    <row r="20">
      <c r="A20" s="2">
        <f t="shared" si="1"/>
        <v>18</v>
      </c>
      <c r="B20" s="2" t="s">
        <v>30</v>
      </c>
      <c r="C20" s="2" t="s">
        <v>47</v>
      </c>
      <c r="D20" s="2" t="s">
        <v>12</v>
      </c>
      <c r="E20" s="2" t="s">
        <v>13</v>
      </c>
      <c r="F20" s="2" t="s">
        <v>19</v>
      </c>
      <c r="G20" s="2">
        <v>1.0</v>
      </c>
      <c r="H20" s="1" t="s">
        <v>20</v>
      </c>
      <c r="I20" s="5">
        <v>2650000.0</v>
      </c>
      <c r="J20" s="2">
        <f t="shared" si="2"/>
        <v>2650000</v>
      </c>
    </row>
    <row r="21">
      <c r="A21" s="2">
        <f t="shared" si="1"/>
        <v>19</v>
      </c>
      <c r="B21" s="2" t="s">
        <v>32</v>
      </c>
      <c r="C21" s="2" t="s">
        <v>48</v>
      </c>
      <c r="D21" s="2" t="s">
        <v>12</v>
      </c>
      <c r="E21" s="2" t="s">
        <v>13</v>
      </c>
      <c r="F21" s="2" t="s">
        <v>19</v>
      </c>
      <c r="G21" s="2">
        <v>1.0</v>
      </c>
      <c r="H21" s="1" t="s">
        <v>20</v>
      </c>
      <c r="I21" s="5">
        <v>2650000.0</v>
      </c>
      <c r="J21" s="2">
        <f t="shared" si="2"/>
        <v>2650000</v>
      </c>
    </row>
    <row r="22">
      <c r="A22" s="2">
        <f t="shared" si="1"/>
        <v>20</v>
      </c>
      <c r="B22" s="2" t="s">
        <v>49</v>
      </c>
      <c r="C22" s="2" t="s">
        <v>50</v>
      </c>
      <c r="D22" s="2" t="s">
        <v>12</v>
      </c>
      <c r="E22" s="2" t="s">
        <v>13</v>
      </c>
      <c r="F22" s="2" t="s">
        <v>19</v>
      </c>
      <c r="G22" s="2">
        <v>1.0</v>
      </c>
      <c r="H22" s="1" t="s">
        <v>20</v>
      </c>
      <c r="I22" s="5">
        <v>2650000.0</v>
      </c>
      <c r="J22" s="2">
        <f t="shared" si="2"/>
        <v>2650000</v>
      </c>
    </row>
    <row r="23">
      <c r="A23" s="2">
        <f t="shared" si="1"/>
        <v>21</v>
      </c>
      <c r="B23" s="2" t="s">
        <v>37</v>
      </c>
      <c r="C23" s="2" t="s">
        <v>51</v>
      </c>
      <c r="D23" s="2" t="s">
        <v>12</v>
      </c>
      <c r="E23" s="2" t="s">
        <v>13</v>
      </c>
      <c r="F23" s="2" t="s">
        <v>19</v>
      </c>
      <c r="G23" s="2">
        <v>1.0</v>
      </c>
      <c r="H23" s="1" t="s">
        <v>20</v>
      </c>
      <c r="I23" s="5">
        <v>2650000.0</v>
      </c>
      <c r="J23" s="2">
        <f t="shared" si="2"/>
        <v>2650000</v>
      </c>
    </row>
    <row r="24">
      <c r="A24" s="2">
        <f t="shared" si="1"/>
        <v>22</v>
      </c>
      <c r="B24" s="2" t="s">
        <v>39</v>
      </c>
      <c r="C24" s="2" t="s">
        <v>52</v>
      </c>
      <c r="D24" s="2" t="s">
        <v>12</v>
      </c>
      <c r="E24" s="2" t="s">
        <v>13</v>
      </c>
      <c r="F24" s="2" t="s">
        <v>19</v>
      </c>
      <c r="G24" s="2">
        <v>1.0</v>
      </c>
      <c r="H24" s="1" t="s">
        <v>20</v>
      </c>
      <c r="I24" s="5">
        <v>2650000.0</v>
      </c>
      <c r="J24" s="2">
        <f t="shared" si="2"/>
        <v>2650000</v>
      </c>
    </row>
    <row r="25">
      <c r="A25" s="2">
        <f t="shared" si="1"/>
        <v>1</v>
      </c>
      <c r="B25" s="2" t="s">
        <v>53</v>
      </c>
      <c r="C25" s="2" t="s">
        <v>54</v>
      </c>
      <c r="D25" s="2" t="s">
        <v>55</v>
      </c>
      <c r="E25" s="2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>
      <c r="A26" s="2">
        <f t="shared" si="1"/>
        <v>2</v>
      </c>
      <c r="B26" s="2" t="s">
        <v>10</v>
      </c>
      <c r="C26" s="2" t="s">
        <v>58</v>
      </c>
      <c r="D26" s="2" t="s">
        <v>55</v>
      </c>
      <c r="E26" s="2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>
      <c r="A27" s="2">
        <f t="shared" si="1"/>
        <v>3</v>
      </c>
      <c r="B27" s="2" t="s">
        <v>10</v>
      </c>
      <c r="C27" s="2" t="s">
        <v>59</v>
      </c>
      <c r="D27" s="2" t="s">
        <v>55</v>
      </c>
      <c r="E27" s="2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>
      <c r="A28" s="2">
        <f t="shared" si="1"/>
        <v>4</v>
      </c>
      <c r="B28" s="2" t="s">
        <v>10</v>
      </c>
      <c r="C28" s="2" t="s">
        <v>60</v>
      </c>
      <c r="D28" s="2" t="s">
        <v>55</v>
      </c>
      <c r="E28" s="2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>
      <c r="A29" s="2">
        <f t="shared" si="1"/>
        <v>5</v>
      </c>
      <c r="B29" s="2" t="s">
        <v>10</v>
      </c>
      <c r="C29" s="2" t="s">
        <v>61</v>
      </c>
      <c r="D29" s="2" t="s">
        <v>55</v>
      </c>
      <c r="E29" s="2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>
      <c r="A30" s="2">
        <f t="shared" si="1"/>
        <v>6</v>
      </c>
      <c r="B30" s="2" t="s">
        <v>10</v>
      </c>
      <c r="C30" s="2" t="s">
        <v>62</v>
      </c>
      <c r="D30" s="2" t="s">
        <v>55</v>
      </c>
      <c r="E30" s="2">
        <v>2.0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>
      <c r="A31" s="2">
        <f t="shared" si="1"/>
        <v>7</v>
      </c>
      <c r="B31" s="2" t="s">
        <v>10</v>
      </c>
      <c r="C31" s="2" t="s">
        <v>63</v>
      </c>
      <c r="D31" s="2" t="s">
        <v>55</v>
      </c>
      <c r="E31" s="2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>
      <c r="A32" s="2">
        <f t="shared" si="1"/>
        <v>8</v>
      </c>
      <c r="B32" s="2" t="s">
        <v>10</v>
      </c>
      <c r="C32" s="2" t="s">
        <v>64</v>
      </c>
      <c r="D32" s="2" t="s">
        <v>55</v>
      </c>
      <c r="E32" s="2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>
      <c r="A33" s="2">
        <f t="shared" si="1"/>
        <v>9</v>
      </c>
      <c r="B33" s="2" t="s">
        <v>10</v>
      </c>
      <c r="C33" s="2" t="s">
        <v>65</v>
      </c>
      <c r="D33" s="2" t="s">
        <v>55</v>
      </c>
      <c r="E33" s="2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>
      <c r="A34" s="2">
        <f t="shared" si="1"/>
        <v>10</v>
      </c>
      <c r="B34" s="2" t="s">
        <v>10</v>
      </c>
      <c r="C34" s="2" t="s">
        <v>66</v>
      </c>
      <c r="D34" s="2" t="s">
        <v>55</v>
      </c>
      <c r="E34" s="2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>
      <c r="A35" s="2">
        <f t="shared" si="1"/>
        <v>11</v>
      </c>
      <c r="B35" s="2" t="s">
        <v>10</v>
      </c>
      <c r="C35" s="2" t="s">
        <v>67</v>
      </c>
      <c r="D35" s="2" t="s">
        <v>55</v>
      </c>
      <c r="E35" s="2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>
      <c r="A36" s="2">
        <f t="shared" si="1"/>
        <v>12</v>
      </c>
      <c r="B36" s="2" t="s">
        <v>10</v>
      </c>
      <c r="C36" s="2" t="s">
        <v>68</v>
      </c>
      <c r="D36" s="2" t="s">
        <v>55</v>
      </c>
      <c r="E36" s="2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>
      <c r="A37" s="2">
        <f t="shared" si="1"/>
        <v>13</v>
      </c>
      <c r="B37" s="2" t="s">
        <v>10</v>
      </c>
      <c r="C37" s="2" t="s">
        <v>69</v>
      </c>
      <c r="D37" s="2" t="s">
        <v>55</v>
      </c>
      <c r="E37" s="2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>
      <c r="A38" s="2">
        <f t="shared" si="1"/>
        <v>14</v>
      </c>
      <c r="B38" s="2" t="s">
        <v>10</v>
      </c>
      <c r="C38" s="2" t="s">
        <v>70</v>
      </c>
      <c r="D38" s="2" t="s">
        <v>55</v>
      </c>
      <c r="E38" s="2">
        <v>3.0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>
      <c r="A39" s="2">
        <f t="shared" si="1"/>
        <v>15</v>
      </c>
      <c r="B39" s="2" t="s">
        <v>10</v>
      </c>
      <c r="C39" s="2" t="s">
        <v>71</v>
      </c>
      <c r="D39" s="2" t="s">
        <v>55</v>
      </c>
      <c r="E39" s="2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>
      <c r="A40" s="2">
        <f t="shared" si="1"/>
        <v>16</v>
      </c>
      <c r="B40" s="2" t="s">
        <v>10</v>
      </c>
      <c r="C40" s="2" t="s">
        <v>72</v>
      </c>
      <c r="D40" s="2" t="s">
        <v>55</v>
      </c>
      <c r="E40" s="2">
        <v>3.0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>
      <c r="A41" s="2">
        <f t="shared" si="1"/>
        <v>17</v>
      </c>
      <c r="B41" s="2" t="s">
        <v>16</v>
      </c>
      <c r="C41" s="2" t="s">
        <v>73</v>
      </c>
      <c r="D41" s="2" t="s">
        <v>55</v>
      </c>
      <c r="E41" s="2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>
      <c r="A42" s="2">
        <f t="shared" si="1"/>
        <v>18</v>
      </c>
      <c r="B42" s="2" t="s">
        <v>16</v>
      </c>
      <c r="C42" s="2" t="s">
        <v>74</v>
      </c>
      <c r="D42" s="2" t="s">
        <v>55</v>
      </c>
      <c r="E42" s="2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>
      <c r="A43" s="2">
        <f t="shared" si="1"/>
        <v>19</v>
      </c>
      <c r="B43" s="2" t="s">
        <v>16</v>
      </c>
      <c r="C43" s="2" t="s">
        <v>75</v>
      </c>
      <c r="D43" s="2" t="s">
        <v>55</v>
      </c>
      <c r="E43" s="2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>
      <c r="A44" s="2">
        <f t="shared" si="1"/>
        <v>20</v>
      </c>
      <c r="B44" s="2" t="s">
        <v>22</v>
      </c>
      <c r="C44" s="2" t="s">
        <v>76</v>
      </c>
      <c r="D44" s="2" t="s">
        <v>55</v>
      </c>
      <c r="E44" s="2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>
      <c r="A45" s="2">
        <f t="shared" si="1"/>
        <v>21</v>
      </c>
      <c r="B45" s="2" t="s">
        <v>22</v>
      </c>
      <c r="C45" s="2" t="s">
        <v>77</v>
      </c>
      <c r="D45" s="2" t="s">
        <v>55</v>
      </c>
      <c r="E45" s="2">
        <v>3.0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>
      <c r="A46" s="2">
        <f t="shared" si="1"/>
        <v>22</v>
      </c>
      <c r="B46" s="2" t="s">
        <v>22</v>
      </c>
      <c r="C46" s="2" t="s">
        <v>78</v>
      </c>
      <c r="D46" s="2" t="s">
        <v>55</v>
      </c>
      <c r="E46" s="2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>
      <c r="A47" s="2">
        <f t="shared" si="1"/>
        <v>23</v>
      </c>
      <c r="B47" s="2" t="s">
        <v>43</v>
      </c>
      <c r="C47" s="2" t="s">
        <v>79</v>
      </c>
      <c r="D47" s="2" t="s">
        <v>55</v>
      </c>
      <c r="E47" s="2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>
      <c r="A48" s="2">
        <f t="shared" si="1"/>
        <v>24</v>
      </c>
      <c r="B48" s="2" t="s">
        <v>43</v>
      </c>
      <c r="C48" s="2" t="s">
        <v>80</v>
      </c>
      <c r="D48" s="2" t="s">
        <v>55</v>
      </c>
      <c r="E48" s="2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>
      <c r="A49" s="2">
        <f t="shared" si="1"/>
        <v>25</v>
      </c>
      <c r="B49" s="2" t="s">
        <v>43</v>
      </c>
      <c r="C49" s="2" t="s">
        <v>81</v>
      </c>
      <c r="D49" s="2" t="s">
        <v>55</v>
      </c>
      <c r="E49" s="2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>
      <c r="A50" s="2">
        <f t="shared" si="1"/>
        <v>26</v>
      </c>
      <c r="B50" s="2" t="s">
        <v>25</v>
      </c>
      <c r="C50" s="2" t="s">
        <v>82</v>
      </c>
      <c r="D50" s="2" t="s">
        <v>55</v>
      </c>
      <c r="E50" s="2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>
      <c r="A51" s="2">
        <f t="shared" si="1"/>
        <v>27</v>
      </c>
      <c r="B51" s="2" t="s">
        <v>83</v>
      </c>
      <c r="C51" s="2" t="s">
        <v>84</v>
      </c>
      <c r="D51" s="2" t="s">
        <v>55</v>
      </c>
      <c r="E51" s="2">
        <v>1.0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>
      <c r="A52" s="2">
        <f t="shared" si="1"/>
        <v>28</v>
      </c>
      <c r="B52" s="2" t="s">
        <v>27</v>
      </c>
      <c r="C52" s="2" t="s">
        <v>85</v>
      </c>
      <c r="D52" s="2" t="s">
        <v>55</v>
      </c>
      <c r="E52" s="2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>
      <c r="A53" s="2">
        <f t="shared" si="1"/>
        <v>29</v>
      </c>
      <c r="B53" s="2" t="s">
        <v>27</v>
      </c>
      <c r="C53" s="2" t="s">
        <v>86</v>
      </c>
      <c r="D53" s="2" t="s">
        <v>55</v>
      </c>
      <c r="E53" s="2">
        <v>3.0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>
      <c r="A54" s="2">
        <f t="shared" si="1"/>
        <v>30</v>
      </c>
      <c r="B54" s="2" t="s">
        <v>30</v>
      </c>
      <c r="C54" s="2" t="s">
        <v>87</v>
      </c>
      <c r="D54" s="2" t="s">
        <v>55</v>
      </c>
      <c r="E54" s="2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>
      <c r="A55" s="2">
        <f t="shared" si="1"/>
        <v>31</v>
      </c>
      <c r="B55" s="2" t="s">
        <v>30</v>
      </c>
      <c r="C55" s="2" t="s">
        <v>88</v>
      </c>
      <c r="D55" s="2" t="s">
        <v>55</v>
      </c>
      <c r="E55" s="2">
        <v>1.0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>
      <c r="A56" s="2">
        <f t="shared" si="1"/>
        <v>32</v>
      </c>
      <c r="B56" s="2" t="s">
        <v>32</v>
      </c>
      <c r="C56" s="2" t="s">
        <v>89</v>
      </c>
      <c r="D56" s="2" t="s">
        <v>55</v>
      </c>
      <c r="E56" s="2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>
      <c r="A57" s="2">
        <f t="shared" si="1"/>
        <v>33</v>
      </c>
      <c r="B57" s="2" t="s">
        <v>32</v>
      </c>
      <c r="C57" s="2" t="s">
        <v>90</v>
      </c>
      <c r="D57" s="2" t="s">
        <v>55</v>
      </c>
      <c r="E57" s="2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>
      <c r="A58" s="2">
        <f t="shared" si="1"/>
        <v>34</v>
      </c>
      <c r="B58" s="2" t="s">
        <v>35</v>
      </c>
      <c r="C58" s="2" t="s">
        <v>91</v>
      </c>
      <c r="D58" s="2" t="s">
        <v>55</v>
      </c>
      <c r="E58" s="2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>
      <c r="A59" s="2">
        <f t="shared" si="1"/>
        <v>35</v>
      </c>
      <c r="B59" s="2" t="s">
        <v>37</v>
      </c>
      <c r="C59" s="2" t="s">
        <v>92</v>
      </c>
      <c r="D59" s="2" t="s">
        <v>55</v>
      </c>
      <c r="E59" s="2">
        <v>2.0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>
      <c r="A60" s="2">
        <f t="shared" si="1"/>
        <v>36</v>
      </c>
      <c r="B60" s="2" t="s">
        <v>37</v>
      </c>
      <c r="C60" s="2" t="s">
        <v>93</v>
      </c>
      <c r="D60" s="2" t="s">
        <v>55</v>
      </c>
      <c r="E60" s="2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>
      <c r="A61" s="2">
        <f t="shared" si="1"/>
        <v>37</v>
      </c>
      <c r="B61" s="2" t="s">
        <v>39</v>
      </c>
      <c r="C61" s="2" t="s">
        <v>94</v>
      </c>
      <c r="D61" s="2" t="s">
        <v>55</v>
      </c>
      <c r="E61" s="2">
        <v>3.0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>
      <c r="A62" s="2">
        <f t="shared" si="1"/>
        <v>38</v>
      </c>
      <c r="B62" s="2" t="s">
        <v>39</v>
      </c>
      <c r="C62" s="2" t="s">
        <v>95</v>
      </c>
      <c r="D62" s="2" t="s">
        <v>55</v>
      </c>
      <c r="E62" s="2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>
      <c r="A63" s="2">
        <f t="shared" si="1"/>
        <v>39</v>
      </c>
      <c r="B63" s="2" t="s">
        <v>96</v>
      </c>
      <c r="C63" s="2" t="s">
        <v>97</v>
      </c>
      <c r="D63" s="2" t="s">
        <v>55</v>
      </c>
      <c r="E63" s="2">
        <v>3.0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>
      <c r="A64" s="2">
        <f t="shared" si="1"/>
        <v>40</v>
      </c>
      <c r="B64" s="2" t="s">
        <v>41</v>
      </c>
      <c r="C64" s="2" t="s">
        <v>98</v>
      </c>
      <c r="D64" s="2" t="s">
        <v>55</v>
      </c>
      <c r="E64" s="2">
        <v>2.0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>
      <c r="A65" s="2">
        <f t="shared" si="1"/>
        <v>41</v>
      </c>
      <c r="B65" s="2" t="s">
        <v>41</v>
      </c>
      <c r="C65" s="2" t="s">
        <v>99</v>
      </c>
      <c r="D65" s="2" t="s">
        <v>55</v>
      </c>
      <c r="E65" s="2">
        <v>2.0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>
      <c r="A66" s="2">
        <f t="shared" si="1"/>
        <v>42</v>
      </c>
      <c r="B66" s="2" t="s">
        <v>37</v>
      </c>
      <c r="C66" s="2" t="s">
        <v>100</v>
      </c>
      <c r="D66" s="2" t="s">
        <v>55</v>
      </c>
      <c r="E66" s="2">
        <v>2.0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>
      <c r="A67" s="2">
        <f t="shared" si="1"/>
        <v>43</v>
      </c>
      <c r="B67" s="2" t="s">
        <v>10</v>
      </c>
      <c r="C67" s="2" t="s">
        <v>101</v>
      </c>
      <c r="D67" s="2" t="s">
        <v>102</v>
      </c>
      <c r="E67" s="2" t="s">
        <v>13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>
      <c r="A68" s="2">
        <f t="shared" si="1"/>
        <v>44</v>
      </c>
      <c r="B68" s="2" t="s">
        <v>53</v>
      </c>
      <c r="C68" s="2" t="s">
        <v>103</v>
      </c>
      <c r="D68" s="2" t="s">
        <v>55</v>
      </c>
      <c r="E68" s="2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>
      <c r="A69" s="2">
        <f t="shared" si="1"/>
        <v>1</v>
      </c>
      <c r="B69" s="2" t="s">
        <v>10</v>
      </c>
      <c r="C69" s="2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>
      <c r="A70" s="2">
        <f t="shared" si="1"/>
        <v>2</v>
      </c>
      <c r="B70" s="2" t="s">
        <v>10</v>
      </c>
      <c r="C70" s="2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>
      <c r="A71" s="2">
        <f t="shared" si="1"/>
        <v>3</v>
      </c>
      <c r="B71" s="2" t="s">
        <v>27</v>
      </c>
      <c r="C71" s="2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>
      <c r="A72" s="2">
        <f t="shared" si="1"/>
        <v>4</v>
      </c>
      <c r="B72" s="2" t="s">
        <v>30</v>
      </c>
      <c r="C72" s="2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>
      <c r="A73" s="2">
        <f t="shared" si="1"/>
        <v>5</v>
      </c>
      <c r="B73" s="2" t="s">
        <v>32</v>
      </c>
      <c r="C73" s="2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>
      <c r="A74" s="2">
        <f t="shared" si="1"/>
        <v>6</v>
      </c>
      <c r="B74" s="2" t="s">
        <v>49</v>
      </c>
      <c r="C74" s="2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>
      <c r="A75" s="2">
        <f t="shared" si="1"/>
        <v>7</v>
      </c>
      <c r="B75" s="2" t="s">
        <v>37</v>
      </c>
      <c r="C75" s="2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>
      <c r="A76" s="2">
        <f t="shared" si="1"/>
        <v>8</v>
      </c>
      <c r="B76" s="2" t="s">
        <v>39</v>
      </c>
      <c r="C76" s="2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>
      <c r="A77" s="2">
        <f t="shared" si="1"/>
        <v>1</v>
      </c>
      <c r="B77" s="2" t="s">
        <v>10</v>
      </c>
      <c r="C77" s="2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>
      <c r="A78" s="2">
        <f t="shared" si="1"/>
        <v>1</v>
      </c>
      <c r="B78" s="2" t="s">
        <v>53</v>
      </c>
      <c r="C78" s="2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>
      <c r="A79" s="2">
        <f t="shared" si="1"/>
        <v>2</v>
      </c>
      <c r="B79" s="2" t="s">
        <v>10</v>
      </c>
      <c r="C79" s="2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>
      <c r="A80" s="2">
        <f t="shared" si="1"/>
        <v>3</v>
      </c>
      <c r="B80" s="2" t="s">
        <v>10</v>
      </c>
      <c r="C80" s="2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>
      <c r="A81" s="2">
        <f t="shared" si="1"/>
        <v>4</v>
      </c>
      <c r="B81" s="2" t="s">
        <v>10</v>
      </c>
      <c r="C81" s="2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>
      <c r="A82" s="2">
        <f t="shared" si="1"/>
        <v>5</v>
      </c>
      <c r="B82" s="2" t="s">
        <v>10</v>
      </c>
      <c r="C82" s="2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>
      <c r="A83" s="2">
        <f t="shared" si="1"/>
        <v>6</v>
      </c>
      <c r="B83" s="2" t="s">
        <v>10</v>
      </c>
      <c r="C83" s="2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>
      <c r="A84" s="2">
        <f t="shared" si="1"/>
        <v>7</v>
      </c>
      <c r="B84" s="2" t="s">
        <v>10</v>
      </c>
      <c r="C84" s="2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>
      <c r="A85" s="2">
        <f t="shared" si="1"/>
        <v>8</v>
      </c>
      <c r="B85" s="2" t="s">
        <v>10</v>
      </c>
      <c r="C85" s="2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>
      <c r="A86" s="2">
        <f t="shared" si="1"/>
        <v>9</v>
      </c>
      <c r="B86" s="2" t="s">
        <v>10</v>
      </c>
      <c r="C86" s="2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>
      <c r="A87" s="2">
        <f t="shared" si="1"/>
        <v>10</v>
      </c>
      <c r="B87" s="2" t="s">
        <v>10</v>
      </c>
      <c r="C87" s="2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>
      <c r="A88" s="2">
        <f t="shared" si="1"/>
        <v>11</v>
      </c>
      <c r="B88" s="2" t="s">
        <v>10</v>
      </c>
      <c r="C88" s="2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>
      <c r="A89" s="2">
        <f t="shared" si="1"/>
        <v>12</v>
      </c>
      <c r="B89" s="2" t="s">
        <v>10</v>
      </c>
      <c r="C89" s="2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>
      <c r="A90" s="2">
        <f t="shared" si="1"/>
        <v>13</v>
      </c>
      <c r="B90" s="2" t="s">
        <v>10</v>
      </c>
      <c r="C90" s="2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>
      <c r="A91" s="2">
        <f t="shared" si="1"/>
        <v>14</v>
      </c>
      <c r="B91" s="2" t="s">
        <v>10</v>
      </c>
      <c r="C91" s="2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>
      <c r="A92" s="2">
        <f t="shared" si="1"/>
        <v>15</v>
      </c>
      <c r="B92" s="2" t="s">
        <v>10</v>
      </c>
      <c r="C92" s="2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>
      <c r="A93" s="2">
        <f t="shared" si="1"/>
        <v>16</v>
      </c>
      <c r="B93" s="2" t="s">
        <v>10</v>
      </c>
      <c r="C93" s="2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>
      <c r="A94" s="2">
        <f t="shared" si="1"/>
        <v>17</v>
      </c>
      <c r="B94" s="2" t="s">
        <v>10</v>
      </c>
      <c r="C94" s="2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>
      <c r="A95" s="2">
        <f t="shared" si="1"/>
        <v>18</v>
      </c>
      <c r="B95" s="2" t="s">
        <v>10</v>
      </c>
      <c r="C95" s="2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>
      <c r="A96" s="2">
        <f t="shared" si="1"/>
        <v>19</v>
      </c>
      <c r="B96" s="2" t="s">
        <v>10</v>
      </c>
      <c r="C96" s="2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>
      <c r="A97" s="2">
        <f t="shared" si="1"/>
        <v>20</v>
      </c>
      <c r="B97" s="2" t="s">
        <v>10</v>
      </c>
      <c r="C97" s="2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>
      <c r="A98" s="2">
        <f t="shared" si="1"/>
        <v>21</v>
      </c>
      <c r="B98" s="2" t="s">
        <v>10</v>
      </c>
      <c r="C98" s="2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>
      <c r="A99" s="2">
        <f t="shared" si="1"/>
        <v>22</v>
      </c>
      <c r="B99" s="2" t="s">
        <v>53</v>
      </c>
      <c r="C99" s="2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>
      <c r="A100" s="2">
        <f t="shared" si="1"/>
        <v>23</v>
      </c>
      <c r="B100" s="2" t="s">
        <v>16</v>
      </c>
      <c r="C100" s="2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>
      <c r="A101" s="2">
        <f t="shared" si="1"/>
        <v>24</v>
      </c>
      <c r="B101" s="2" t="s">
        <v>16</v>
      </c>
      <c r="C101" s="2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>
      <c r="A102" s="2">
        <f t="shared" si="1"/>
        <v>25</v>
      </c>
      <c r="B102" s="2" t="s">
        <v>16</v>
      </c>
      <c r="C102" s="2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>
      <c r="A103" s="2">
        <f t="shared" si="1"/>
        <v>26</v>
      </c>
      <c r="B103" s="2" t="s">
        <v>22</v>
      </c>
      <c r="C103" s="2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>
      <c r="A104" s="2">
        <f t="shared" si="1"/>
        <v>27</v>
      </c>
      <c r="B104" s="2" t="s">
        <v>22</v>
      </c>
      <c r="C104" s="2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>
      <c r="A105" s="2">
        <f t="shared" si="1"/>
        <v>28</v>
      </c>
      <c r="B105" s="2" t="s">
        <v>22</v>
      </c>
      <c r="C105" s="2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>
      <c r="A106" s="2">
        <f t="shared" si="1"/>
        <v>29</v>
      </c>
      <c r="B106" s="2" t="s">
        <v>22</v>
      </c>
      <c r="C106" s="2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>
      <c r="A107" s="2">
        <f t="shared" si="1"/>
        <v>30</v>
      </c>
      <c r="B107" s="2" t="s">
        <v>43</v>
      </c>
      <c r="C107" s="2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>
      <c r="A108" s="2">
        <f t="shared" si="1"/>
        <v>31</v>
      </c>
      <c r="B108" s="2" t="s">
        <v>43</v>
      </c>
      <c r="C108" s="2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>
      <c r="A109" s="2">
        <f t="shared" si="1"/>
        <v>32</v>
      </c>
      <c r="B109" s="2" t="s">
        <v>43</v>
      </c>
      <c r="C109" s="2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>
      <c r="A110" s="2">
        <f t="shared" si="1"/>
        <v>33</v>
      </c>
      <c r="B110" s="2" t="s">
        <v>43</v>
      </c>
      <c r="C110" s="2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>
      <c r="A111" s="2">
        <f t="shared" si="1"/>
        <v>34</v>
      </c>
      <c r="B111" s="2" t="s">
        <v>43</v>
      </c>
      <c r="C111" s="2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>
      <c r="A112" s="2">
        <f t="shared" si="1"/>
        <v>35</v>
      </c>
      <c r="B112" s="2" t="s">
        <v>25</v>
      </c>
      <c r="C112" s="2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>
      <c r="A113" s="2">
        <f t="shared" si="1"/>
        <v>36</v>
      </c>
      <c r="B113" s="2" t="s">
        <v>83</v>
      </c>
      <c r="C113" s="2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>
      <c r="A114" s="2">
        <f t="shared" si="1"/>
        <v>37</v>
      </c>
      <c r="B114" s="2" t="s">
        <v>83</v>
      </c>
      <c r="C114" s="2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>
      <c r="A115" s="2">
        <f t="shared" si="1"/>
        <v>38</v>
      </c>
      <c r="B115" s="2" t="s">
        <v>27</v>
      </c>
      <c r="C115" s="2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>
      <c r="A116" s="2">
        <f t="shared" si="1"/>
        <v>39</v>
      </c>
      <c r="B116" s="2" t="s">
        <v>27</v>
      </c>
      <c r="C116" s="2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>
      <c r="A117" s="2">
        <f t="shared" si="1"/>
        <v>40</v>
      </c>
      <c r="B117" s="2" t="s">
        <v>27</v>
      </c>
      <c r="C117" s="2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>
      <c r="A118" s="2">
        <f t="shared" si="1"/>
        <v>41</v>
      </c>
      <c r="B118" s="2" t="s">
        <v>30</v>
      </c>
      <c r="C118" s="2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>
      <c r="A119" s="2">
        <f t="shared" si="1"/>
        <v>42</v>
      </c>
      <c r="B119" s="2" t="s">
        <v>30</v>
      </c>
      <c r="C119" s="2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>
      <c r="A120" s="2">
        <f t="shared" si="1"/>
        <v>43</v>
      </c>
      <c r="B120" s="2" t="s">
        <v>30</v>
      </c>
      <c r="C120" s="2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>
      <c r="A121" s="2">
        <f t="shared" si="1"/>
        <v>44</v>
      </c>
      <c r="B121" s="2" t="s">
        <v>30</v>
      </c>
      <c r="C121" s="2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>
      <c r="A122" s="2">
        <f t="shared" si="1"/>
        <v>45</v>
      </c>
      <c r="B122" s="2" t="s">
        <v>32</v>
      </c>
      <c r="C122" s="2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>
      <c r="A123" s="2">
        <f t="shared" si="1"/>
        <v>46</v>
      </c>
      <c r="B123" s="2" t="s">
        <v>32</v>
      </c>
      <c r="C123" s="2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>
      <c r="A124" s="2">
        <f t="shared" si="1"/>
        <v>47</v>
      </c>
      <c r="B124" s="2" t="s">
        <v>32</v>
      </c>
      <c r="C124" s="2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>
      <c r="A125" s="2">
        <f t="shared" si="1"/>
        <v>48</v>
      </c>
      <c r="B125" s="2" t="s">
        <v>32</v>
      </c>
      <c r="C125" s="2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>
      <c r="A126" s="2">
        <f t="shared" si="1"/>
        <v>49</v>
      </c>
      <c r="B126" s="2" t="s">
        <v>32</v>
      </c>
      <c r="C126" s="4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>
      <c r="A127" s="2">
        <f t="shared" si="1"/>
        <v>50</v>
      </c>
      <c r="B127" s="2" t="s">
        <v>32</v>
      </c>
      <c r="C127" s="2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>
      <c r="A128" s="2">
        <f t="shared" si="1"/>
        <v>51</v>
      </c>
      <c r="B128" s="2" t="s">
        <v>35</v>
      </c>
      <c r="C128" s="2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>
      <c r="A129" s="2">
        <f t="shared" si="1"/>
        <v>52</v>
      </c>
      <c r="B129" s="2" t="s">
        <v>35</v>
      </c>
      <c r="C129" s="2" t="s">
        <v>125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>
      <c r="A130" s="2">
        <f t="shared" si="1"/>
        <v>53</v>
      </c>
      <c r="B130" s="2" t="s">
        <v>49</v>
      </c>
      <c r="C130" s="2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>
      <c r="A131" s="2">
        <f t="shared" si="1"/>
        <v>54</v>
      </c>
      <c r="B131" s="2" t="s">
        <v>49</v>
      </c>
      <c r="C131" s="2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>
      <c r="A132" s="2">
        <f t="shared" si="1"/>
        <v>55</v>
      </c>
      <c r="B132" s="2" t="s">
        <v>49</v>
      </c>
      <c r="C132" s="2" t="s">
        <v>128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>
      <c r="A133" s="2">
        <f t="shared" si="1"/>
        <v>56</v>
      </c>
      <c r="B133" s="2" t="s">
        <v>49</v>
      </c>
      <c r="C133" s="2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>
      <c r="A134" s="2">
        <f t="shared" si="1"/>
        <v>57</v>
      </c>
      <c r="B134" s="2" t="s">
        <v>49</v>
      </c>
      <c r="C134" s="2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>
      <c r="A135" s="2">
        <f t="shared" si="1"/>
        <v>58</v>
      </c>
      <c r="B135" s="2" t="s">
        <v>49</v>
      </c>
      <c r="C135" s="2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>
      <c r="A136" s="2">
        <f t="shared" si="1"/>
        <v>59</v>
      </c>
      <c r="B136" s="2" t="s">
        <v>37</v>
      </c>
      <c r="C136" s="2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>
      <c r="A137" s="2">
        <f t="shared" si="1"/>
        <v>60</v>
      </c>
      <c r="B137" s="2" t="s">
        <v>37</v>
      </c>
      <c r="C137" s="2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>
      <c r="A138" s="2">
        <f t="shared" si="1"/>
        <v>61</v>
      </c>
      <c r="B138" s="2" t="s">
        <v>39</v>
      </c>
      <c r="C138" s="2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>
      <c r="A139" s="2">
        <f t="shared" si="1"/>
        <v>62</v>
      </c>
      <c r="B139" s="2" t="s">
        <v>39</v>
      </c>
      <c r="C139" s="2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>
      <c r="A140" s="2">
        <f t="shared" si="1"/>
        <v>63</v>
      </c>
      <c r="B140" s="2" t="s">
        <v>96</v>
      </c>
      <c r="C140" s="2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>
      <c r="A141" s="2">
        <f t="shared" si="1"/>
        <v>64</v>
      </c>
      <c r="B141" s="2" t="s">
        <v>41</v>
      </c>
      <c r="C141" s="2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>
      <c r="A142" s="2">
        <f t="shared" si="1"/>
        <v>65</v>
      </c>
      <c r="B142" s="2" t="s">
        <v>41</v>
      </c>
      <c r="C142" s="2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>
      <c r="A143" s="2">
        <f t="shared" si="1"/>
        <v>66</v>
      </c>
      <c r="B143" s="2" t="s">
        <v>96</v>
      </c>
      <c r="C143" s="2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>
      <c r="A144" s="2">
        <f t="shared" si="1"/>
        <v>67</v>
      </c>
      <c r="B144" s="2" t="s">
        <v>37</v>
      </c>
      <c r="C144" s="2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>
      <c r="A145" s="2">
        <f t="shared" si="1"/>
        <v>68</v>
      </c>
      <c r="B145" s="2" t="s">
        <v>49</v>
      </c>
      <c r="C145" s="2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>
      <c r="A146" s="2">
        <f t="shared" si="1"/>
        <v>69</v>
      </c>
      <c r="B146" s="2" t="s">
        <v>53</v>
      </c>
      <c r="C146" s="2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>
      <c r="A147" s="2">
        <f t="shared" si="1"/>
        <v>70</v>
      </c>
      <c r="B147" s="2" t="s">
        <v>53</v>
      </c>
      <c r="C147" s="2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>
      <c r="A148" s="2">
        <f t="shared" si="1"/>
        <v>1</v>
      </c>
      <c r="B148" s="2" t="s">
        <v>53</v>
      </c>
      <c r="C148" s="2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>
      <c r="A149" s="2">
        <f t="shared" si="1"/>
        <v>2</v>
      </c>
      <c r="B149" s="2" t="s">
        <v>53</v>
      </c>
      <c r="C149" s="2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>
      <c r="A150" s="2">
        <f t="shared" si="1"/>
        <v>3</v>
      </c>
      <c r="B150" s="2" t="s">
        <v>53</v>
      </c>
      <c r="C150" s="2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>
      <c r="A151" s="2">
        <f t="shared" si="1"/>
        <v>4</v>
      </c>
      <c r="B151" s="2" t="s">
        <v>53</v>
      </c>
      <c r="C151" s="2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>
      <c r="A152" s="2">
        <f t="shared" si="1"/>
        <v>5</v>
      </c>
      <c r="B152" s="2" t="s">
        <v>53</v>
      </c>
      <c r="C152" s="2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>
      <c r="A153" s="2">
        <f t="shared" si="1"/>
        <v>6</v>
      </c>
      <c r="B153" s="2" t="s">
        <v>10</v>
      </c>
      <c r="C153" s="2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>
      <c r="A154" s="2">
        <f t="shared" si="1"/>
        <v>7</v>
      </c>
      <c r="B154" s="2" t="s">
        <v>10</v>
      </c>
      <c r="C154" s="2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>
      <c r="A155" s="2">
        <f t="shared" si="1"/>
        <v>8</v>
      </c>
      <c r="B155" s="2" t="s">
        <v>10</v>
      </c>
      <c r="C155" s="2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>
      <c r="A156" s="2">
        <f t="shared" si="1"/>
        <v>9</v>
      </c>
      <c r="B156" s="2" t="s">
        <v>10</v>
      </c>
      <c r="C156" s="2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>
      <c r="A157" s="2">
        <f t="shared" si="1"/>
        <v>10</v>
      </c>
      <c r="B157" s="2" t="s">
        <v>10</v>
      </c>
      <c r="C157" s="2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>
      <c r="A158" s="2">
        <f t="shared" si="1"/>
        <v>11</v>
      </c>
      <c r="B158" s="2" t="s">
        <v>10</v>
      </c>
      <c r="C158" s="2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>
      <c r="A159" s="2">
        <f t="shared" si="1"/>
        <v>12</v>
      </c>
      <c r="B159" s="2" t="s">
        <v>10</v>
      </c>
      <c r="C159" s="2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>
      <c r="A160" s="2">
        <f t="shared" si="1"/>
        <v>13</v>
      </c>
      <c r="B160" s="2" t="s">
        <v>10</v>
      </c>
      <c r="C160" s="2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>
      <c r="A161" s="2">
        <f t="shared" si="1"/>
        <v>14</v>
      </c>
      <c r="B161" s="2" t="s">
        <v>10</v>
      </c>
      <c r="C161" s="2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>
      <c r="A162" s="2">
        <f t="shared" si="1"/>
        <v>15</v>
      </c>
      <c r="B162" s="2" t="s">
        <v>10</v>
      </c>
      <c r="C162" s="2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>
      <c r="A163" s="2">
        <f t="shared" si="1"/>
        <v>16</v>
      </c>
      <c r="B163" s="2" t="s">
        <v>10</v>
      </c>
      <c r="C163" s="2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>
      <c r="A164" s="2">
        <f t="shared" si="1"/>
        <v>17</v>
      </c>
      <c r="B164" s="2" t="s">
        <v>10</v>
      </c>
      <c r="C164" s="2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>
      <c r="A165" s="2">
        <f t="shared" si="1"/>
        <v>18</v>
      </c>
      <c r="B165" s="2" t="s">
        <v>10</v>
      </c>
      <c r="C165" s="2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>
      <c r="A166" s="2">
        <f t="shared" si="1"/>
        <v>19</v>
      </c>
      <c r="B166" s="2" t="s">
        <v>10</v>
      </c>
      <c r="C166" s="2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>
      <c r="A167" s="2">
        <f t="shared" si="1"/>
        <v>20</v>
      </c>
      <c r="B167" s="2" t="s">
        <v>53</v>
      </c>
      <c r="C167" s="2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>
      <c r="A168" s="2">
        <f t="shared" si="1"/>
        <v>21</v>
      </c>
      <c r="B168" s="2" t="s">
        <v>16</v>
      </c>
      <c r="C168" s="2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>
      <c r="A169" s="2">
        <f t="shared" si="1"/>
        <v>22</v>
      </c>
      <c r="B169" s="2" t="s">
        <v>16</v>
      </c>
      <c r="C169" s="2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>
      <c r="A170" s="2">
        <f t="shared" si="1"/>
        <v>23</v>
      </c>
      <c r="B170" s="2" t="s">
        <v>22</v>
      </c>
      <c r="C170" s="2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>
      <c r="A171" s="2">
        <f t="shared" si="1"/>
        <v>24</v>
      </c>
      <c r="B171" s="2" t="s">
        <v>22</v>
      </c>
      <c r="C171" s="2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>
      <c r="A172" s="2">
        <f t="shared" si="1"/>
        <v>25</v>
      </c>
      <c r="B172" s="2" t="s">
        <v>22</v>
      </c>
      <c r="C172" s="2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>
      <c r="A173" s="2">
        <f t="shared" si="1"/>
        <v>26</v>
      </c>
      <c r="B173" s="2" t="s">
        <v>22</v>
      </c>
      <c r="C173" s="2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>
      <c r="A174" s="2">
        <f t="shared" si="1"/>
        <v>27</v>
      </c>
      <c r="B174" s="2" t="s">
        <v>43</v>
      </c>
      <c r="C174" s="2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>
      <c r="A175" s="2">
        <f t="shared" si="1"/>
        <v>28</v>
      </c>
      <c r="B175" s="2" t="s">
        <v>25</v>
      </c>
      <c r="C175" s="2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>
      <c r="A176" s="2">
        <f t="shared" si="1"/>
        <v>29</v>
      </c>
      <c r="B176" s="2" t="s">
        <v>83</v>
      </c>
      <c r="C176" s="2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>
      <c r="A177" s="2">
        <f t="shared" si="1"/>
        <v>30</v>
      </c>
      <c r="B177" s="2" t="s">
        <v>83</v>
      </c>
      <c r="C177" s="2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>
      <c r="A178" s="2">
        <f t="shared" si="1"/>
        <v>31</v>
      </c>
      <c r="B178" s="2" t="s">
        <v>27</v>
      </c>
      <c r="C178" s="2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>
      <c r="A179" s="2">
        <f t="shared" si="1"/>
        <v>32</v>
      </c>
      <c r="B179" s="2" t="s">
        <v>27</v>
      </c>
      <c r="C179" s="2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>
      <c r="A180" s="2">
        <f t="shared" si="1"/>
        <v>33</v>
      </c>
      <c r="B180" s="2" t="s">
        <v>27</v>
      </c>
      <c r="C180" s="2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>
      <c r="A181" s="2">
        <f t="shared" si="1"/>
        <v>34</v>
      </c>
      <c r="B181" s="2" t="s">
        <v>30</v>
      </c>
      <c r="C181" s="2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>
      <c r="A182" s="2">
        <f t="shared" si="1"/>
        <v>35</v>
      </c>
      <c r="B182" s="2" t="s">
        <v>32</v>
      </c>
      <c r="C182" s="2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>
      <c r="A183" s="2">
        <f t="shared" si="1"/>
        <v>36</v>
      </c>
      <c r="B183" s="2" t="s">
        <v>32</v>
      </c>
      <c r="C183" s="2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>
      <c r="A184" s="2">
        <f t="shared" si="1"/>
        <v>37</v>
      </c>
      <c r="B184" s="2" t="s">
        <v>32</v>
      </c>
      <c r="C184" s="2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>
      <c r="A185" s="2">
        <f t="shared" si="1"/>
        <v>38</v>
      </c>
      <c r="B185" s="2" t="s">
        <v>32</v>
      </c>
      <c r="C185" s="2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>
      <c r="A186" s="2">
        <f t="shared" si="1"/>
        <v>39</v>
      </c>
      <c r="B186" s="2" t="s">
        <v>32</v>
      </c>
      <c r="C186" s="4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>
      <c r="A187" s="2">
        <f t="shared" si="1"/>
        <v>40</v>
      </c>
      <c r="B187" s="2" t="s">
        <v>32</v>
      </c>
      <c r="C187" s="2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>
      <c r="A188" s="2">
        <f t="shared" si="1"/>
        <v>41</v>
      </c>
      <c r="B188" s="2" t="s">
        <v>35</v>
      </c>
      <c r="C188" s="2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>
      <c r="A189" s="2">
        <f t="shared" si="1"/>
        <v>42</v>
      </c>
      <c r="B189" s="2" t="s">
        <v>35</v>
      </c>
      <c r="C189" s="2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>
      <c r="A190" s="2">
        <f t="shared" si="1"/>
        <v>43</v>
      </c>
      <c r="B190" s="2" t="s">
        <v>49</v>
      </c>
      <c r="C190" s="2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>
      <c r="A191" s="2">
        <f t="shared" si="1"/>
        <v>44</v>
      </c>
      <c r="B191" s="2" t="s">
        <v>49</v>
      </c>
      <c r="C191" s="2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>
      <c r="A192" s="2">
        <f t="shared" si="1"/>
        <v>45</v>
      </c>
      <c r="B192" s="2" t="s">
        <v>49</v>
      </c>
      <c r="C192" s="2" t="s">
        <v>128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>
      <c r="A193" s="2">
        <f t="shared" si="1"/>
        <v>46</v>
      </c>
      <c r="B193" s="2" t="s">
        <v>49</v>
      </c>
      <c r="C193" s="2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>
      <c r="A194" s="2">
        <f t="shared" si="1"/>
        <v>47</v>
      </c>
      <c r="B194" s="2" t="s">
        <v>49</v>
      </c>
      <c r="C194" s="2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>
      <c r="A195" s="2">
        <f t="shared" si="1"/>
        <v>48</v>
      </c>
      <c r="B195" s="2" t="s">
        <v>49</v>
      </c>
      <c r="C195" s="2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>
      <c r="A196" s="2">
        <f t="shared" si="1"/>
        <v>49</v>
      </c>
      <c r="B196" s="2" t="s">
        <v>37</v>
      </c>
      <c r="C196" s="2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>
      <c r="A197" s="2">
        <f t="shared" si="1"/>
        <v>50</v>
      </c>
      <c r="B197" s="2" t="s">
        <v>96</v>
      </c>
      <c r="C197" s="2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>
      <c r="A198" s="2">
        <f t="shared" si="1"/>
        <v>51</v>
      </c>
      <c r="B198" s="2" t="s">
        <v>41</v>
      </c>
      <c r="C198" s="2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1" t="s">
        <v>20</v>
      </c>
    </row>
    <row r="199">
      <c r="A199" s="2">
        <f t="shared" si="1"/>
        <v>52</v>
      </c>
      <c r="B199" s="2" t="s">
        <v>41</v>
      </c>
      <c r="C199" s="2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>
      <c r="A200" s="2">
        <f t="shared" si="1"/>
        <v>53</v>
      </c>
      <c r="B200" s="2" t="s">
        <v>96</v>
      </c>
      <c r="C200" s="2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>
      <c r="A201" s="2">
        <f t="shared" si="1"/>
        <v>54</v>
      </c>
      <c r="B201" s="2" t="s">
        <v>37</v>
      </c>
      <c r="C201" s="2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>
      <c r="A202" s="2">
        <f t="shared" si="1"/>
        <v>55</v>
      </c>
      <c r="B202" s="2" t="s">
        <v>49</v>
      </c>
      <c r="C202" s="2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>
      <c r="A203" s="2">
        <f t="shared" si="1"/>
        <v>56</v>
      </c>
      <c r="B203" s="2" t="s">
        <v>141</v>
      </c>
      <c r="C203" s="2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>
      <c r="A204" s="2">
        <f t="shared" si="1"/>
        <v>57</v>
      </c>
      <c r="B204" s="2" t="s">
        <v>16</v>
      </c>
      <c r="C204" s="2" t="s">
        <v>143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>
      <c r="A205" s="2">
        <f t="shared" si="1"/>
        <v>58</v>
      </c>
      <c r="B205" s="2" t="s">
        <v>16</v>
      </c>
      <c r="C205" s="2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>
      <c r="A206" s="2">
        <f t="shared" si="1"/>
        <v>59</v>
      </c>
      <c r="B206" s="2" t="s">
        <v>22</v>
      </c>
      <c r="C206" s="2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>
      <c r="A207" s="2">
        <f t="shared" si="1"/>
        <v>60</v>
      </c>
      <c r="B207" s="2" t="s">
        <v>43</v>
      </c>
      <c r="C207" s="2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>
      <c r="A208" s="2">
        <f t="shared" si="1"/>
        <v>61</v>
      </c>
      <c r="B208" s="2" t="s">
        <v>43</v>
      </c>
      <c r="C208" s="2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>
      <c r="A209" s="2">
        <f t="shared" si="1"/>
        <v>62</v>
      </c>
      <c r="B209" s="2" t="s">
        <v>25</v>
      </c>
      <c r="C209" s="2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>
      <c r="A210" s="2">
        <f t="shared" si="1"/>
        <v>63</v>
      </c>
      <c r="B210" s="2" t="s">
        <v>83</v>
      </c>
      <c r="C210" s="2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>
      <c r="A211" s="2">
        <f t="shared" si="1"/>
        <v>64</v>
      </c>
      <c r="B211" s="2" t="s">
        <v>83</v>
      </c>
      <c r="C211" s="2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>
      <c r="A212" s="2">
        <f t="shared" si="1"/>
        <v>65</v>
      </c>
      <c r="B212" s="2" t="s">
        <v>83</v>
      </c>
      <c r="C212" s="2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>
      <c r="A213" s="2">
        <f t="shared" si="1"/>
        <v>66</v>
      </c>
      <c r="B213" s="2" t="s">
        <v>49</v>
      </c>
      <c r="C213" s="2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>
      <c r="A214" s="2">
        <f t="shared" si="1"/>
        <v>67</v>
      </c>
      <c r="B214" s="2" t="s">
        <v>49</v>
      </c>
      <c r="C214" s="2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>
      <c r="A215" s="2">
        <f t="shared" si="1"/>
        <v>68</v>
      </c>
      <c r="B215" s="2" t="s">
        <v>27</v>
      </c>
      <c r="C215" s="2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>
      <c r="A216" s="2">
        <f t="shared" si="1"/>
        <v>69</v>
      </c>
      <c r="B216" s="2" t="s">
        <v>27</v>
      </c>
      <c r="C216" s="2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>
      <c r="A217" s="2">
        <f t="shared" si="1"/>
        <v>70</v>
      </c>
      <c r="B217" s="2" t="s">
        <v>30</v>
      </c>
      <c r="C217" s="2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>
      <c r="A218" s="2">
        <f t="shared" si="1"/>
        <v>71</v>
      </c>
      <c r="B218" s="2" t="s">
        <v>30</v>
      </c>
      <c r="C218" s="2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>
      <c r="A219" s="2">
        <f t="shared" si="1"/>
        <v>72</v>
      </c>
      <c r="B219" s="2" t="s">
        <v>30</v>
      </c>
      <c r="C219" s="2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>
      <c r="A220" s="2">
        <f t="shared" si="1"/>
        <v>73</v>
      </c>
      <c r="B220" s="2" t="s">
        <v>30</v>
      </c>
      <c r="C220" s="2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>
      <c r="A221" s="2">
        <f t="shared" si="1"/>
        <v>74</v>
      </c>
      <c r="B221" s="2" t="s">
        <v>30</v>
      </c>
      <c r="C221" s="2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>
      <c r="A222" s="2">
        <f t="shared" si="1"/>
        <v>75</v>
      </c>
      <c r="B222" s="2" t="s">
        <v>32</v>
      </c>
      <c r="C222" s="2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>
      <c r="A223" s="2">
        <f t="shared" si="1"/>
        <v>76</v>
      </c>
      <c r="B223" s="2" t="s">
        <v>32</v>
      </c>
      <c r="C223" s="2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>
      <c r="A224" s="2">
        <f t="shared" si="1"/>
        <v>77</v>
      </c>
      <c r="B224" s="2" t="s">
        <v>32</v>
      </c>
      <c r="C224" s="2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>
      <c r="A225" s="2">
        <f t="shared" si="1"/>
        <v>78</v>
      </c>
      <c r="B225" s="2" t="s">
        <v>35</v>
      </c>
      <c r="C225" s="2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>
      <c r="A226" s="2">
        <f t="shared" si="1"/>
        <v>79</v>
      </c>
      <c r="B226" s="2" t="s">
        <v>35</v>
      </c>
      <c r="C226" s="2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>
      <c r="A227" s="2">
        <f t="shared" si="1"/>
        <v>80</v>
      </c>
      <c r="B227" s="2" t="s">
        <v>37</v>
      </c>
      <c r="C227" s="2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>
      <c r="A228" s="2">
        <f t="shared" si="1"/>
        <v>81</v>
      </c>
      <c r="B228" s="2" t="s">
        <v>37</v>
      </c>
      <c r="C228" s="2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>
      <c r="A229" s="2">
        <f t="shared" si="1"/>
        <v>82</v>
      </c>
      <c r="B229" s="2" t="s">
        <v>37</v>
      </c>
      <c r="C229" s="2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>
      <c r="A230" s="2">
        <f t="shared" si="1"/>
        <v>83</v>
      </c>
      <c r="B230" s="2" t="s">
        <v>39</v>
      </c>
      <c r="C230" s="2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>
      <c r="A231" s="2">
        <f t="shared" si="1"/>
        <v>84</v>
      </c>
      <c r="B231" s="2" t="s">
        <v>96</v>
      </c>
      <c r="C231" s="2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>
      <c r="A232" s="2">
        <f t="shared" si="1"/>
        <v>85</v>
      </c>
      <c r="B232" s="2" t="s">
        <v>41</v>
      </c>
      <c r="C232" s="2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>
      <c r="A233" s="2">
        <f t="shared" si="1"/>
        <v>86</v>
      </c>
      <c r="B233" s="2" t="s">
        <v>41</v>
      </c>
      <c r="C233" s="2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>
      <c r="A234" s="2">
        <f t="shared" si="1"/>
        <v>87</v>
      </c>
      <c r="B234" s="2" t="s">
        <v>41</v>
      </c>
      <c r="C234" s="2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>
      <c r="A235" s="2">
        <f t="shared" si="1"/>
        <v>88</v>
      </c>
      <c r="B235" s="2" t="s">
        <v>41</v>
      </c>
      <c r="C235" s="2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>
      <c r="A236" s="2">
        <f t="shared" si="1"/>
        <v>89</v>
      </c>
      <c r="B236" s="2" t="s">
        <v>10</v>
      </c>
      <c r="C236" s="2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>
      <c r="A237" s="2">
        <f t="shared" si="1"/>
        <v>1</v>
      </c>
      <c r="B237" s="2" t="s">
        <v>53</v>
      </c>
      <c r="C237" s="2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>
      <c r="A238" s="2">
        <f t="shared" si="1"/>
        <v>2</v>
      </c>
      <c r="B238" s="2" t="s">
        <v>10</v>
      </c>
      <c r="C238" s="2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>
      <c r="A239" s="2">
        <f t="shared" si="1"/>
        <v>3</v>
      </c>
      <c r="B239" s="2" t="s">
        <v>10</v>
      </c>
      <c r="C239" s="2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>
      <c r="A240" s="2">
        <f t="shared" si="1"/>
        <v>4</v>
      </c>
      <c r="B240" s="2" t="s">
        <v>32</v>
      </c>
      <c r="C240" s="2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>
      <c r="A241" s="2">
        <f t="shared" si="1"/>
        <v>5</v>
      </c>
      <c r="B241" s="2" t="s">
        <v>39</v>
      </c>
      <c r="C241" s="2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>
      <c r="A242" s="2">
        <f t="shared" si="1"/>
        <v>6</v>
      </c>
      <c r="B242" s="2" t="s">
        <v>41</v>
      </c>
      <c r="C242" s="2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>
      <c r="A243" s="2">
        <f t="shared" si="1"/>
        <v>1</v>
      </c>
      <c r="B243" s="2" t="s">
        <v>10</v>
      </c>
      <c r="C243" s="2" t="s">
        <v>58</v>
      </c>
      <c r="D243" s="2" t="s">
        <v>55</v>
      </c>
      <c r="E243" s="2">
        <v>3.0</v>
      </c>
      <c r="F243" s="2" t="s">
        <v>176</v>
      </c>
      <c r="G243" s="2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>
      <c r="A244" s="2">
        <f t="shared" si="1"/>
        <v>2</v>
      </c>
      <c r="B244" s="2" t="s">
        <v>10</v>
      </c>
      <c r="C244" s="2" t="s">
        <v>108</v>
      </c>
      <c r="D244" s="2" t="s">
        <v>55</v>
      </c>
      <c r="E244" s="2">
        <v>3.0</v>
      </c>
      <c r="F244" s="2" t="s">
        <v>176</v>
      </c>
      <c r="G244" s="2">
        <v>4.0</v>
      </c>
      <c r="H244" s="1" t="s">
        <v>57</v>
      </c>
      <c r="I244" s="5">
        <v>811725.27</v>
      </c>
      <c r="J244" s="2">
        <f t="shared" si="4"/>
        <v>3246901.08</v>
      </c>
    </row>
    <row r="245">
      <c r="A245" s="2">
        <f t="shared" si="1"/>
        <v>3</v>
      </c>
      <c r="B245" s="2" t="s">
        <v>10</v>
      </c>
      <c r="C245" s="2" t="s">
        <v>59</v>
      </c>
      <c r="D245" s="2" t="s">
        <v>55</v>
      </c>
      <c r="E245" s="2">
        <v>3.0</v>
      </c>
      <c r="F245" s="2" t="s">
        <v>176</v>
      </c>
      <c r="G245" s="2">
        <v>16.0</v>
      </c>
      <c r="H245" s="1" t="s">
        <v>57</v>
      </c>
      <c r="I245" s="5">
        <v>811725.27</v>
      </c>
      <c r="J245" s="2">
        <f t="shared" si="4"/>
        <v>12987604.32</v>
      </c>
    </row>
    <row r="246">
      <c r="A246" s="2">
        <f t="shared" si="1"/>
        <v>4</v>
      </c>
      <c r="B246" s="2" t="s">
        <v>10</v>
      </c>
      <c r="C246" s="2" t="s">
        <v>60</v>
      </c>
      <c r="D246" s="2" t="s">
        <v>55</v>
      </c>
      <c r="E246" s="2">
        <v>3.0</v>
      </c>
      <c r="F246" s="2" t="s">
        <v>176</v>
      </c>
      <c r="G246" s="2">
        <v>11.0</v>
      </c>
      <c r="H246" s="1" t="s">
        <v>57</v>
      </c>
      <c r="I246" s="5">
        <v>811725.27</v>
      </c>
      <c r="J246" s="2">
        <f t="shared" si="4"/>
        <v>8928977.97</v>
      </c>
    </row>
    <row r="247">
      <c r="A247" s="2">
        <f t="shared" si="1"/>
        <v>5</v>
      </c>
      <c r="B247" s="2" t="s">
        <v>10</v>
      </c>
      <c r="C247" s="2" t="s">
        <v>61</v>
      </c>
      <c r="D247" s="2" t="s">
        <v>55</v>
      </c>
      <c r="E247" s="2">
        <v>3.0</v>
      </c>
      <c r="F247" s="2" t="s">
        <v>176</v>
      </c>
      <c r="G247" s="2">
        <v>11.0</v>
      </c>
      <c r="H247" s="1" t="s">
        <v>57</v>
      </c>
      <c r="I247" s="5">
        <v>811725.27</v>
      </c>
      <c r="J247" s="2">
        <f t="shared" si="4"/>
        <v>8928977.97</v>
      </c>
    </row>
    <row r="248">
      <c r="A248" s="2">
        <f t="shared" si="1"/>
        <v>6</v>
      </c>
      <c r="B248" s="2" t="s">
        <v>10</v>
      </c>
      <c r="C248" s="2" t="s">
        <v>62</v>
      </c>
      <c r="D248" s="2" t="s">
        <v>55</v>
      </c>
      <c r="E248" s="2">
        <v>2.0</v>
      </c>
      <c r="F248" s="2" t="s">
        <v>176</v>
      </c>
      <c r="G248" s="2">
        <v>5.0</v>
      </c>
      <c r="H248" s="1" t="s">
        <v>57</v>
      </c>
      <c r="I248" s="5">
        <v>811725.27</v>
      </c>
      <c r="J248" s="2">
        <f t="shared" si="4"/>
        <v>4058626.35</v>
      </c>
    </row>
    <row r="249">
      <c r="A249" s="2">
        <f t="shared" si="1"/>
        <v>7</v>
      </c>
      <c r="B249" s="2" t="s">
        <v>10</v>
      </c>
      <c r="C249" s="2" t="s">
        <v>63</v>
      </c>
      <c r="D249" s="2" t="s">
        <v>55</v>
      </c>
      <c r="E249" s="2">
        <v>3.0</v>
      </c>
      <c r="F249" s="2" t="s">
        <v>176</v>
      </c>
      <c r="G249" s="2">
        <v>16.0</v>
      </c>
      <c r="H249" s="1" t="s">
        <v>57</v>
      </c>
      <c r="I249" s="5">
        <v>811725.27</v>
      </c>
      <c r="J249" s="2">
        <f t="shared" si="4"/>
        <v>12987604.32</v>
      </c>
    </row>
    <row r="250">
      <c r="A250" s="2">
        <f t="shared" si="1"/>
        <v>8</v>
      </c>
      <c r="B250" s="2" t="s">
        <v>10</v>
      </c>
      <c r="C250" s="2" t="s">
        <v>109</v>
      </c>
      <c r="D250" s="2" t="s">
        <v>55</v>
      </c>
      <c r="E250" s="2">
        <v>3.0</v>
      </c>
      <c r="F250" s="2" t="s">
        <v>176</v>
      </c>
      <c r="G250" s="2">
        <v>8.0</v>
      </c>
      <c r="H250" s="1" t="s">
        <v>57</v>
      </c>
      <c r="I250" s="5">
        <v>811725.27</v>
      </c>
      <c r="J250" s="2">
        <f t="shared" si="4"/>
        <v>6493802.16</v>
      </c>
    </row>
    <row r="251">
      <c r="A251" s="2">
        <f t="shared" si="1"/>
        <v>9</v>
      </c>
      <c r="B251" s="2" t="s">
        <v>10</v>
      </c>
      <c r="C251" s="2" t="s">
        <v>64</v>
      </c>
      <c r="D251" s="2" t="s">
        <v>55</v>
      </c>
      <c r="E251" s="2">
        <v>3.0</v>
      </c>
      <c r="F251" s="2" t="s">
        <v>176</v>
      </c>
      <c r="G251" s="2">
        <v>5.0</v>
      </c>
      <c r="H251" s="1" t="s">
        <v>57</v>
      </c>
      <c r="I251" s="5">
        <v>811725.27</v>
      </c>
      <c r="J251" s="2">
        <f t="shared" si="4"/>
        <v>4058626.35</v>
      </c>
    </row>
    <row r="252">
      <c r="A252" s="2">
        <f t="shared" si="1"/>
        <v>10</v>
      </c>
      <c r="B252" s="2" t="s">
        <v>10</v>
      </c>
      <c r="C252" s="2" t="s">
        <v>110</v>
      </c>
      <c r="D252" s="2" t="s">
        <v>55</v>
      </c>
      <c r="E252" s="2">
        <v>3.0</v>
      </c>
      <c r="F252" s="2" t="s">
        <v>176</v>
      </c>
      <c r="G252" s="2">
        <v>11.0</v>
      </c>
      <c r="H252" s="1" t="s">
        <v>57</v>
      </c>
      <c r="I252" s="5">
        <v>811725.27</v>
      </c>
      <c r="J252" s="2">
        <f t="shared" si="4"/>
        <v>8928977.97</v>
      </c>
    </row>
    <row r="253">
      <c r="A253" s="2">
        <f t="shared" si="1"/>
        <v>11</v>
      </c>
      <c r="B253" s="2" t="s">
        <v>10</v>
      </c>
      <c r="C253" s="2" t="s">
        <v>65</v>
      </c>
      <c r="D253" s="2" t="s">
        <v>55</v>
      </c>
      <c r="E253" s="2">
        <v>3.0</v>
      </c>
      <c r="F253" s="2" t="s">
        <v>176</v>
      </c>
      <c r="G253" s="2">
        <v>11.0</v>
      </c>
      <c r="H253" s="1" t="s">
        <v>57</v>
      </c>
      <c r="I253" s="5">
        <v>811725.27</v>
      </c>
      <c r="J253" s="2">
        <f t="shared" si="4"/>
        <v>8928977.97</v>
      </c>
    </row>
    <row r="254">
      <c r="A254" s="2">
        <f t="shared" si="1"/>
        <v>12</v>
      </c>
      <c r="B254" s="2" t="s">
        <v>10</v>
      </c>
      <c r="C254" s="2" t="s">
        <v>66</v>
      </c>
      <c r="D254" s="2" t="s">
        <v>55</v>
      </c>
      <c r="E254" s="2">
        <v>3.0</v>
      </c>
      <c r="F254" s="2" t="s">
        <v>176</v>
      </c>
      <c r="G254" s="2">
        <v>11.0</v>
      </c>
      <c r="H254" s="1" t="s">
        <v>57</v>
      </c>
      <c r="I254" s="5">
        <v>811725.27</v>
      </c>
      <c r="J254" s="2">
        <f t="shared" si="4"/>
        <v>8928977.97</v>
      </c>
    </row>
    <row r="255">
      <c r="A255" s="2">
        <f t="shared" si="1"/>
        <v>13</v>
      </c>
      <c r="B255" s="2" t="s">
        <v>10</v>
      </c>
      <c r="C255" s="2" t="s">
        <v>67</v>
      </c>
      <c r="D255" s="2" t="s">
        <v>55</v>
      </c>
      <c r="E255" s="2">
        <v>3.0</v>
      </c>
      <c r="F255" s="2" t="s">
        <v>176</v>
      </c>
      <c r="G255" s="2">
        <v>5.0</v>
      </c>
      <c r="H255" s="1" t="s">
        <v>57</v>
      </c>
      <c r="I255" s="5">
        <v>811725.27</v>
      </c>
      <c r="J255" s="2">
        <f t="shared" si="4"/>
        <v>4058626.35</v>
      </c>
    </row>
    <row r="256">
      <c r="A256" s="2">
        <f t="shared" si="1"/>
        <v>14</v>
      </c>
      <c r="B256" s="2" t="s">
        <v>10</v>
      </c>
      <c r="C256" s="2" t="s">
        <v>68</v>
      </c>
      <c r="D256" s="2" t="s">
        <v>55</v>
      </c>
      <c r="E256" s="2">
        <v>3.0</v>
      </c>
      <c r="F256" s="2" t="s">
        <v>176</v>
      </c>
      <c r="G256" s="2">
        <v>15.0</v>
      </c>
      <c r="H256" s="1" t="s">
        <v>57</v>
      </c>
      <c r="I256" s="5">
        <v>811725.27</v>
      </c>
      <c r="J256" s="2">
        <f t="shared" si="4"/>
        <v>12175879.05</v>
      </c>
    </row>
    <row r="257">
      <c r="A257" s="2">
        <f t="shared" si="1"/>
        <v>15</v>
      </c>
      <c r="B257" s="2" t="s">
        <v>10</v>
      </c>
      <c r="C257" s="2" t="s">
        <v>111</v>
      </c>
      <c r="D257" s="2" t="s">
        <v>55</v>
      </c>
      <c r="E257" s="2">
        <v>3.0</v>
      </c>
      <c r="F257" s="2" t="s">
        <v>176</v>
      </c>
      <c r="G257" s="2">
        <v>2.0</v>
      </c>
      <c r="H257" s="1" t="s">
        <v>57</v>
      </c>
      <c r="I257" s="5">
        <v>811725.27</v>
      </c>
      <c r="J257" s="2">
        <f t="shared" si="4"/>
        <v>1623450.54</v>
      </c>
    </row>
    <row r="258">
      <c r="A258" s="2">
        <f t="shared" si="1"/>
        <v>16</v>
      </c>
      <c r="B258" s="2" t="s">
        <v>10</v>
      </c>
      <c r="C258" s="2" t="s">
        <v>69</v>
      </c>
      <c r="D258" s="2" t="s">
        <v>55</v>
      </c>
      <c r="E258" s="2">
        <v>3.0</v>
      </c>
      <c r="F258" s="2" t="s">
        <v>176</v>
      </c>
      <c r="G258" s="2">
        <v>11.0</v>
      </c>
      <c r="H258" s="1" t="s">
        <v>57</v>
      </c>
      <c r="I258" s="5">
        <v>811725.27</v>
      </c>
      <c r="J258" s="2">
        <f t="shared" si="4"/>
        <v>8928977.97</v>
      </c>
    </row>
    <row r="259">
      <c r="A259" s="2">
        <f t="shared" si="1"/>
        <v>17</v>
      </c>
      <c r="B259" s="2" t="s">
        <v>10</v>
      </c>
      <c r="C259" s="2" t="s">
        <v>70</v>
      </c>
      <c r="D259" s="2" t="s">
        <v>55</v>
      </c>
      <c r="E259" s="2">
        <v>3.0</v>
      </c>
      <c r="F259" s="2" t="s">
        <v>176</v>
      </c>
      <c r="G259" s="2">
        <v>11.0</v>
      </c>
      <c r="H259" s="1" t="s">
        <v>57</v>
      </c>
      <c r="I259" s="5">
        <v>811725.27</v>
      </c>
      <c r="J259" s="2">
        <f t="shared" si="4"/>
        <v>8928977.97</v>
      </c>
    </row>
    <row r="260">
      <c r="A260" s="2">
        <f t="shared" si="1"/>
        <v>18</v>
      </c>
      <c r="B260" s="2" t="s">
        <v>10</v>
      </c>
      <c r="C260" s="2" t="s">
        <v>71</v>
      </c>
      <c r="D260" s="2" t="s">
        <v>55</v>
      </c>
      <c r="E260" s="2">
        <v>3.0</v>
      </c>
      <c r="F260" s="2" t="s">
        <v>176</v>
      </c>
      <c r="G260" s="2">
        <v>11.0</v>
      </c>
      <c r="H260" s="1" t="s">
        <v>57</v>
      </c>
      <c r="I260" s="5">
        <v>811725.27</v>
      </c>
      <c r="J260" s="2">
        <f t="shared" si="4"/>
        <v>8928977.97</v>
      </c>
    </row>
    <row r="261">
      <c r="A261" s="2">
        <f t="shared" si="1"/>
        <v>19</v>
      </c>
      <c r="B261" s="2" t="s">
        <v>10</v>
      </c>
      <c r="C261" s="2" t="s">
        <v>72</v>
      </c>
      <c r="D261" s="2" t="s">
        <v>55</v>
      </c>
      <c r="E261" s="2">
        <v>3.0</v>
      </c>
      <c r="F261" s="2" t="s">
        <v>176</v>
      </c>
      <c r="G261" s="2">
        <v>3.0</v>
      </c>
      <c r="H261" s="1" t="s">
        <v>57</v>
      </c>
      <c r="I261" s="5">
        <v>811725.27</v>
      </c>
      <c r="J261" s="2">
        <f t="shared" si="4"/>
        <v>2435175.81</v>
      </c>
    </row>
    <row r="262">
      <c r="A262" s="2">
        <f t="shared" si="1"/>
        <v>20</v>
      </c>
      <c r="B262" s="2" t="s">
        <v>53</v>
      </c>
      <c r="C262" s="2" t="s">
        <v>54</v>
      </c>
      <c r="D262" s="2" t="s">
        <v>55</v>
      </c>
      <c r="E262" s="2">
        <v>3.0</v>
      </c>
      <c r="F262" s="2" t="s">
        <v>176</v>
      </c>
      <c r="G262" s="2">
        <v>11.0</v>
      </c>
      <c r="H262" s="1" t="s">
        <v>57</v>
      </c>
      <c r="I262" s="5">
        <v>811725.27</v>
      </c>
      <c r="J262" s="2">
        <f t="shared" si="4"/>
        <v>8928977.97</v>
      </c>
    </row>
    <row r="263">
      <c r="A263" s="2">
        <f t="shared" si="1"/>
        <v>21</v>
      </c>
      <c r="B263" s="2" t="s">
        <v>16</v>
      </c>
      <c r="C263" s="2" t="s">
        <v>73</v>
      </c>
      <c r="D263" s="2" t="s">
        <v>55</v>
      </c>
      <c r="E263" s="2">
        <v>3.0</v>
      </c>
      <c r="F263" s="2" t="s">
        <v>176</v>
      </c>
      <c r="G263" s="2">
        <v>11.0</v>
      </c>
      <c r="H263" s="1" t="s">
        <v>57</v>
      </c>
      <c r="I263" s="5">
        <v>811725.27</v>
      </c>
      <c r="J263" s="2">
        <f t="shared" si="4"/>
        <v>8928977.97</v>
      </c>
    </row>
    <row r="264">
      <c r="A264" s="2">
        <f t="shared" si="1"/>
        <v>22</v>
      </c>
      <c r="B264" s="2" t="s">
        <v>16</v>
      </c>
      <c r="C264" s="2" t="s">
        <v>74</v>
      </c>
      <c r="D264" s="2" t="s">
        <v>55</v>
      </c>
      <c r="E264" s="2">
        <v>3.0</v>
      </c>
      <c r="F264" s="2" t="s">
        <v>176</v>
      </c>
      <c r="G264" s="2">
        <v>11.0</v>
      </c>
      <c r="H264" s="1" t="s">
        <v>57</v>
      </c>
      <c r="I264" s="5">
        <v>811725.27</v>
      </c>
      <c r="J264" s="2">
        <f t="shared" si="4"/>
        <v>8928977.97</v>
      </c>
    </row>
    <row r="265">
      <c r="A265" s="2">
        <f t="shared" si="1"/>
        <v>23</v>
      </c>
      <c r="B265" s="2" t="s">
        <v>16</v>
      </c>
      <c r="C265" s="2" t="s">
        <v>75</v>
      </c>
      <c r="D265" s="2" t="s">
        <v>55</v>
      </c>
      <c r="E265" s="2">
        <v>3.0</v>
      </c>
      <c r="F265" s="2" t="s">
        <v>176</v>
      </c>
      <c r="G265" s="2">
        <v>11.0</v>
      </c>
      <c r="H265" s="1" t="s">
        <v>57</v>
      </c>
      <c r="I265" s="5">
        <v>811725.27</v>
      </c>
      <c r="J265" s="2">
        <f t="shared" si="4"/>
        <v>8928977.97</v>
      </c>
    </row>
    <row r="266">
      <c r="A266" s="2">
        <f t="shared" si="1"/>
        <v>24</v>
      </c>
      <c r="B266" s="2" t="s">
        <v>22</v>
      </c>
      <c r="C266" s="2" t="s">
        <v>76</v>
      </c>
      <c r="D266" s="2" t="s">
        <v>55</v>
      </c>
      <c r="E266" s="2">
        <v>3.0</v>
      </c>
      <c r="F266" s="2" t="s">
        <v>176</v>
      </c>
      <c r="G266" s="2">
        <v>11.0</v>
      </c>
      <c r="H266" s="1" t="s">
        <v>57</v>
      </c>
      <c r="I266" s="5">
        <v>811725.27</v>
      </c>
      <c r="J266" s="2">
        <f t="shared" si="4"/>
        <v>8928977.97</v>
      </c>
    </row>
    <row r="267">
      <c r="A267" s="2">
        <f t="shared" si="1"/>
        <v>25</v>
      </c>
      <c r="B267" s="2" t="s">
        <v>22</v>
      </c>
      <c r="C267" s="2" t="s">
        <v>77</v>
      </c>
      <c r="D267" s="2" t="s">
        <v>55</v>
      </c>
      <c r="E267" s="2">
        <v>3.0</v>
      </c>
      <c r="F267" s="2" t="s">
        <v>176</v>
      </c>
      <c r="G267" s="2">
        <v>11.0</v>
      </c>
      <c r="H267" s="1" t="s">
        <v>57</v>
      </c>
      <c r="I267" s="5">
        <v>811725.27</v>
      </c>
      <c r="J267" s="2">
        <f t="shared" si="4"/>
        <v>8928977.97</v>
      </c>
    </row>
    <row r="268">
      <c r="A268" s="2">
        <f t="shared" si="1"/>
        <v>26</v>
      </c>
      <c r="B268" s="2" t="s">
        <v>22</v>
      </c>
      <c r="C268" s="2" t="s">
        <v>78</v>
      </c>
      <c r="D268" s="2" t="s">
        <v>55</v>
      </c>
      <c r="E268" s="2">
        <v>3.0</v>
      </c>
      <c r="F268" s="2" t="s">
        <v>176</v>
      </c>
      <c r="G268" s="2">
        <v>11.0</v>
      </c>
      <c r="H268" s="1" t="s">
        <v>57</v>
      </c>
      <c r="I268" s="5">
        <v>811725.27</v>
      </c>
      <c r="J268" s="2">
        <f t="shared" si="4"/>
        <v>8928977.97</v>
      </c>
    </row>
    <row r="269">
      <c r="A269" s="2">
        <f t="shared" si="1"/>
        <v>27</v>
      </c>
      <c r="B269" s="2" t="s">
        <v>43</v>
      </c>
      <c r="C269" s="2" t="s">
        <v>79</v>
      </c>
      <c r="D269" s="2" t="s">
        <v>55</v>
      </c>
      <c r="E269" s="2">
        <v>3.0</v>
      </c>
      <c r="F269" s="2" t="s">
        <v>176</v>
      </c>
      <c r="G269" s="2">
        <v>11.0</v>
      </c>
      <c r="H269" s="1" t="s">
        <v>57</v>
      </c>
      <c r="I269" s="5">
        <v>811725.27</v>
      </c>
      <c r="J269" s="2">
        <f t="shared" si="4"/>
        <v>8928977.97</v>
      </c>
    </row>
    <row r="270">
      <c r="A270" s="2">
        <f t="shared" si="1"/>
        <v>28</v>
      </c>
      <c r="B270" s="2" t="s">
        <v>43</v>
      </c>
      <c r="C270" s="2" t="s">
        <v>80</v>
      </c>
      <c r="D270" s="2" t="s">
        <v>55</v>
      </c>
      <c r="E270" s="2">
        <v>3.0</v>
      </c>
      <c r="F270" s="2" t="s">
        <v>176</v>
      </c>
      <c r="G270" s="2">
        <v>11.0</v>
      </c>
      <c r="H270" s="1" t="s">
        <v>57</v>
      </c>
      <c r="I270" s="5">
        <v>811725.27</v>
      </c>
      <c r="J270" s="2">
        <f t="shared" si="4"/>
        <v>8928977.97</v>
      </c>
    </row>
    <row r="271">
      <c r="A271" s="2">
        <f t="shared" si="1"/>
        <v>29</v>
      </c>
      <c r="B271" s="2" t="s">
        <v>43</v>
      </c>
      <c r="C271" s="2" t="s">
        <v>81</v>
      </c>
      <c r="D271" s="2" t="s">
        <v>55</v>
      </c>
      <c r="E271" s="2">
        <v>3.0</v>
      </c>
      <c r="F271" s="2" t="s">
        <v>176</v>
      </c>
      <c r="G271" s="2">
        <v>16.0</v>
      </c>
      <c r="H271" s="1" t="s">
        <v>57</v>
      </c>
      <c r="I271" s="5">
        <v>811725.27</v>
      </c>
      <c r="J271" s="2">
        <f t="shared" si="4"/>
        <v>12987604.32</v>
      </c>
    </row>
    <row r="272">
      <c r="A272" s="2">
        <f t="shared" si="1"/>
        <v>30</v>
      </c>
      <c r="B272" s="2" t="s">
        <v>25</v>
      </c>
      <c r="C272" s="2" t="s">
        <v>82</v>
      </c>
      <c r="D272" s="2" t="s">
        <v>55</v>
      </c>
      <c r="E272" s="2">
        <v>3.0</v>
      </c>
      <c r="F272" s="2" t="s">
        <v>176</v>
      </c>
      <c r="G272" s="2">
        <v>11.0</v>
      </c>
      <c r="H272" s="1" t="s">
        <v>57</v>
      </c>
      <c r="I272" s="5">
        <v>811725.27</v>
      </c>
      <c r="J272" s="2">
        <f t="shared" si="4"/>
        <v>8928977.97</v>
      </c>
    </row>
    <row r="273">
      <c r="A273" s="2">
        <f t="shared" si="1"/>
        <v>31</v>
      </c>
      <c r="B273" s="2" t="s">
        <v>27</v>
      </c>
      <c r="C273" s="2" t="s">
        <v>85</v>
      </c>
      <c r="D273" s="2" t="s">
        <v>55</v>
      </c>
      <c r="E273" s="2">
        <v>3.0</v>
      </c>
      <c r="F273" s="2" t="s">
        <v>176</v>
      </c>
      <c r="G273" s="2">
        <v>10.0</v>
      </c>
      <c r="H273" s="1" t="s">
        <v>57</v>
      </c>
      <c r="I273" s="5">
        <v>811725.27</v>
      </c>
      <c r="J273" s="2">
        <f t="shared" si="4"/>
        <v>8117252.7</v>
      </c>
    </row>
    <row r="274">
      <c r="A274" s="2">
        <f t="shared" si="1"/>
        <v>32</v>
      </c>
      <c r="B274" s="2" t="s">
        <v>27</v>
      </c>
      <c r="C274" s="2" t="s">
        <v>86</v>
      </c>
      <c r="D274" s="2" t="s">
        <v>55</v>
      </c>
      <c r="E274" s="2">
        <v>3.0</v>
      </c>
      <c r="F274" s="2" t="s">
        <v>176</v>
      </c>
      <c r="G274" s="2">
        <v>10.0</v>
      </c>
      <c r="H274" s="1" t="s">
        <v>57</v>
      </c>
      <c r="I274" s="5">
        <v>811725.27</v>
      </c>
      <c r="J274" s="2">
        <f t="shared" si="4"/>
        <v>8117252.7</v>
      </c>
    </row>
    <row r="275">
      <c r="A275" s="2">
        <f t="shared" si="1"/>
        <v>33</v>
      </c>
      <c r="B275" s="2" t="s">
        <v>30</v>
      </c>
      <c r="C275" s="2" t="s">
        <v>87</v>
      </c>
      <c r="D275" s="2" t="s">
        <v>55</v>
      </c>
      <c r="E275" s="2">
        <v>3.0</v>
      </c>
      <c r="F275" s="2" t="s">
        <v>176</v>
      </c>
      <c r="G275" s="2">
        <v>10.0</v>
      </c>
      <c r="H275" s="1" t="s">
        <v>15</v>
      </c>
      <c r="I275" s="5">
        <v>811725.27</v>
      </c>
      <c r="J275" s="2">
        <f t="shared" si="4"/>
        <v>8117252.7</v>
      </c>
    </row>
    <row r="276">
      <c r="A276" s="2">
        <f t="shared" si="1"/>
        <v>34</v>
      </c>
      <c r="B276" s="2" t="s">
        <v>30</v>
      </c>
      <c r="C276" s="2" t="s">
        <v>120</v>
      </c>
      <c r="D276" s="2" t="s">
        <v>55</v>
      </c>
      <c r="E276" s="2">
        <v>3.0</v>
      </c>
      <c r="F276" s="2" t="s">
        <v>176</v>
      </c>
      <c r="G276" s="2">
        <v>10.0</v>
      </c>
      <c r="H276" s="1" t="s">
        <v>57</v>
      </c>
      <c r="I276" s="5">
        <v>811725.27</v>
      </c>
      <c r="J276" s="2">
        <f t="shared" si="4"/>
        <v>8117252.7</v>
      </c>
    </row>
    <row r="277">
      <c r="A277" s="2">
        <f t="shared" si="1"/>
        <v>35</v>
      </c>
      <c r="B277" s="2" t="s">
        <v>32</v>
      </c>
      <c r="C277" s="2" t="s">
        <v>89</v>
      </c>
      <c r="D277" s="2" t="s">
        <v>55</v>
      </c>
      <c r="E277" s="2">
        <v>3.0</v>
      </c>
      <c r="F277" s="2" t="s">
        <v>176</v>
      </c>
      <c r="G277" s="2">
        <v>10.0</v>
      </c>
      <c r="H277" s="1" t="s">
        <v>15</v>
      </c>
      <c r="I277" s="5">
        <v>811725.27</v>
      </c>
      <c r="J277" s="2">
        <f t="shared" si="4"/>
        <v>8117252.7</v>
      </c>
    </row>
    <row r="278">
      <c r="A278" s="2">
        <f t="shared" si="1"/>
        <v>36</v>
      </c>
      <c r="B278" s="2" t="s">
        <v>32</v>
      </c>
      <c r="C278" s="2" t="s">
        <v>90</v>
      </c>
      <c r="D278" s="2" t="s">
        <v>55</v>
      </c>
      <c r="E278" s="2">
        <v>3.0</v>
      </c>
      <c r="F278" s="2" t="s">
        <v>176</v>
      </c>
      <c r="G278" s="2">
        <v>15.0</v>
      </c>
      <c r="H278" s="1" t="s">
        <v>15</v>
      </c>
      <c r="I278" s="5">
        <v>811725.27</v>
      </c>
      <c r="J278" s="2">
        <f t="shared" si="4"/>
        <v>12175879.05</v>
      </c>
    </row>
    <row r="279">
      <c r="A279" s="2">
        <f t="shared" si="1"/>
        <v>37</v>
      </c>
      <c r="B279" s="2" t="s">
        <v>35</v>
      </c>
      <c r="C279" s="2" t="s">
        <v>91</v>
      </c>
      <c r="D279" s="2" t="s">
        <v>55</v>
      </c>
      <c r="E279" s="2">
        <v>3.0</v>
      </c>
      <c r="F279" s="2" t="s">
        <v>176</v>
      </c>
      <c r="G279" s="2">
        <v>10.0</v>
      </c>
      <c r="H279" s="1" t="s">
        <v>57</v>
      </c>
      <c r="I279" s="5">
        <v>811725.27</v>
      </c>
      <c r="J279" s="2">
        <f t="shared" si="4"/>
        <v>8117252.7</v>
      </c>
    </row>
    <row r="280">
      <c r="A280" s="2">
        <f t="shared" si="1"/>
        <v>38</v>
      </c>
      <c r="B280" s="2" t="s">
        <v>49</v>
      </c>
      <c r="C280" s="2" t="s">
        <v>131</v>
      </c>
      <c r="D280" s="2" t="s">
        <v>55</v>
      </c>
      <c r="E280" s="2">
        <v>3.0</v>
      </c>
      <c r="F280" s="2" t="s">
        <v>176</v>
      </c>
      <c r="G280" s="2">
        <v>11.0</v>
      </c>
      <c r="H280" s="1" t="s">
        <v>57</v>
      </c>
      <c r="I280" s="5">
        <v>811725.27</v>
      </c>
      <c r="J280" s="2">
        <f t="shared" si="4"/>
        <v>8928977.97</v>
      </c>
    </row>
    <row r="281">
      <c r="A281" s="2">
        <f t="shared" si="1"/>
        <v>39</v>
      </c>
      <c r="B281" s="2" t="s">
        <v>37</v>
      </c>
      <c r="C281" s="2" t="s">
        <v>92</v>
      </c>
      <c r="D281" s="2" t="s">
        <v>55</v>
      </c>
      <c r="E281" s="2">
        <v>2.0</v>
      </c>
      <c r="F281" s="2" t="s">
        <v>176</v>
      </c>
      <c r="G281" s="2">
        <v>10.0</v>
      </c>
      <c r="H281" s="1" t="s">
        <v>57</v>
      </c>
      <c r="I281" s="5">
        <v>811725.27</v>
      </c>
      <c r="J281" s="2">
        <f t="shared" si="4"/>
        <v>8117252.7</v>
      </c>
    </row>
    <row r="282">
      <c r="A282" s="2">
        <f t="shared" si="1"/>
        <v>40</v>
      </c>
      <c r="B282" s="2" t="s">
        <v>37</v>
      </c>
      <c r="C282" s="2" t="s">
        <v>93</v>
      </c>
      <c r="D282" s="2" t="s">
        <v>55</v>
      </c>
      <c r="E282" s="2">
        <v>3.0</v>
      </c>
      <c r="F282" s="2" t="s">
        <v>176</v>
      </c>
      <c r="G282" s="2">
        <v>12.0</v>
      </c>
      <c r="H282" s="1" t="s">
        <v>57</v>
      </c>
      <c r="I282" s="5">
        <v>811725.27</v>
      </c>
      <c r="J282" s="2">
        <f t="shared" si="4"/>
        <v>9740703.24</v>
      </c>
    </row>
    <row r="283">
      <c r="A283" s="2">
        <f t="shared" si="1"/>
        <v>41</v>
      </c>
      <c r="B283" s="2" t="s">
        <v>39</v>
      </c>
      <c r="C283" s="2" t="s">
        <v>94</v>
      </c>
      <c r="D283" s="2" t="s">
        <v>55</v>
      </c>
      <c r="E283" s="2">
        <v>3.0</v>
      </c>
      <c r="F283" s="2" t="s">
        <v>176</v>
      </c>
      <c r="G283" s="2">
        <v>11.0</v>
      </c>
      <c r="H283" s="1" t="s">
        <v>57</v>
      </c>
      <c r="I283" s="5">
        <v>811725.27</v>
      </c>
      <c r="J283" s="2">
        <f t="shared" si="4"/>
        <v>8928977.97</v>
      </c>
    </row>
    <row r="284">
      <c r="A284" s="2">
        <f t="shared" si="1"/>
        <v>42</v>
      </c>
      <c r="B284" s="2" t="s">
        <v>39</v>
      </c>
      <c r="C284" s="2" t="s">
        <v>95</v>
      </c>
      <c r="D284" s="2" t="s">
        <v>55</v>
      </c>
      <c r="E284" s="2">
        <v>3.0</v>
      </c>
      <c r="F284" s="2" t="s">
        <v>176</v>
      </c>
      <c r="G284" s="2">
        <v>13.0</v>
      </c>
      <c r="H284" s="1" t="s">
        <v>15</v>
      </c>
      <c r="I284" s="5">
        <v>811725.27</v>
      </c>
      <c r="J284" s="2">
        <f t="shared" si="4"/>
        <v>10552428.51</v>
      </c>
    </row>
    <row r="285">
      <c r="A285" s="2">
        <f t="shared" si="1"/>
        <v>43</v>
      </c>
      <c r="B285" s="2" t="s">
        <v>96</v>
      </c>
      <c r="C285" s="2" t="s">
        <v>97</v>
      </c>
      <c r="D285" s="2" t="s">
        <v>55</v>
      </c>
      <c r="E285" s="2">
        <v>3.0</v>
      </c>
      <c r="F285" s="2" t="s">
        <v>176</v>
      </c>
      <c r="G285" s="2">
        <v>10.0</v>
      </c>
      <c r="H285" s="1" t="s">
        <v>15</v>
      </c>
      <c r="I285" s="5">
        <v>811725.27</v>
      </c>
      <c r="J285" s="2">
        <f t="shared" si="4"/>
        <v>8117252.7</v>
      </c>
    </row>
    <row r="286">
      <c r="A286" s="2">
        <f t="shared" si="1"/>
        <v>44</v>
      </c>
      <c r="B286" s="2" t="s">
        <v>41</v>
      </c>
      <c r="C286" s="2" t="s">
        <v>98</v>
      </c>
      <c r="D286" s="2" t="s">
        <v>55</v>
      </c>
      <c r="E286" s="2">
        <v>2.0</v>
      </c>
      <c r="F286" s="2" t="s">
        <v>176</v>
      </c>
      <c r="G286" s="2">
        <v>10.0</v>
      </c>
      <c r="H286" s="1" t="s">
        <v>57</v>
      </c>
      <c r="I286" s="5">
        <v>811725.27</v>
      </c>
      <c r="J286" s="2">
        <f t="shared" si="4"/>
        <v>8117252.7</v>
      </c>
    </row>
    <row r="287">
      <c r="A287" s="2">
        <f t="shared" si="1"/>
        <v>45</v>
      </c>
      <c r="B287" s="2" t="s">
        <v>41</v>
      </c>
      <c r="C287" s="2" t="s">
        <v>99</v>
      </c>
      <c r="D287" s="2" t="s">
        <v>55</v>
      </c>
      <c r="E287" s="2">
        <v>2.0</v>
      </c>
      <c r="F287" s="2" t="s">
        <v>176</v>
      </c>
      <c r="G287" s="2">
        <v>10.0</v>
      </c>
      <c r="H287" s="1" t="s">
        <v>57</v>
      </c>
      <c r="I287" s="5">
        <v>811725.27</v>
      </c>
      <c r="J287" s="2">
        <f t="shared" si="4"/>
        <v>8117252.7</v>
      </c>
    </row>
    <row r="288">
      <c r="A288" s="2">
        <f t="shared" si="1"/>
        <v>46</v>
      </c>
      <c r="B288" s="2" t="s">
        <v>37</v>
      </c>
      <c r="C288" s="2" t="s">
        <v>100</v>
      </c>
      <c r="D288" s="2" t="s">
        <v>55</v>
      </c>
      <c r="E288" s="2">
        <v>2.0</v>
      </c>
      <c r="F288" s="2" t="s">
        <v>176</v>
      </c>
      <c r="G288" s="2">
        <v>10.0</v>
      </c>
      <c r="H288" s="1" t="s">
        <v>57</v>
      </c>
      <c r="I288" s="5">
        <v>811725.27</v>
      </c>
      <c r="J288" s="2">
        <f t="shared" si="4"/>
        <v>8117252.7</v>
      </c>
    </row>
    <row r="289">
      <c r="A289" s="2">
        <f t="shared" si="1"/>
        <v>47</v>
      </c>
      <c r="B289" s="2" t="s">
        <v>43</v>
      </c>
      <c r="C289" s="1" t="s">
        <v>177</v>
      </c>
      <c r="D289" s="2" t="s">
        <v>137</v>
      </c>
      <c r="E289" s="2" t="s">
        <v>13</v>
      </c>
      <c r="F289" s="2" t="s">
        <v>176</v>
      </c>
      <c r="G289" s="2">
        <v>4.0</v>
      </c>
      <c r="H289" s="1" t="s">
        <v>57</v>
      </c>
      <c r="I289" s="5">
        <v>811725.27</v>
      </c>
      <c r="J289" s="2">
        <f t="shared" si="4"/>
        <v>3246901.08</v>
      </c>
    </row>
    <row r="290">
      <c r="A290" s="2">
        <f t="shared" si="1"/>
        <v>48</v>
      </c>
      <c r="B290" s="2" t="s">
        <v>10</v>
      </c>
      <c r="C290" s="1" t="s">
        <v>178</v>
      </c>
      <c r="D290" s="2" t="s">
        <v>102</v>
      </c>
      <c r="E290" s="2" t="s">
        <v>13</v>
      </c>
      <c r="F290" s="2" t="s">
        <v>176</v>
      </c>
      <c r="G290" s="2">
        <v>5.0</v>
      </c>
      <c r="H290" s="1" t="s">
        <v>57</v>
      </c>
      <c r="I290" s="5">
        <v>811725.27</v>
      </c>
      <c r="J290" s="2">
        <f t="shared" si="4"/>
        <v>4058626.35</v>
      </c>
    </row>
    <row r="291">
      <c r="A291" s="2">
        <f t="shared" si="1"/>
        <v>49</v>
      </c>
      <c r="B291" s="2" t="s">
        <v>53</v>
      </c>
      <c r="C291" s="2" t="s">
        <v>103</v>
      </c>
      <c r="D291" s="2" t="s">
        <v>55</v>
      </c>
      <c r="E291" s="2">
        <v>2.0</v>
      </c>
      <c r="F291" s="2" t="s">
        <v>176</v>
      </c>
      <c r="G291" s="2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2" t="s">
        <v>53</v>
      </c>
      <c r="C292" s="2" t="s">
        <v>54</v>
      </c>
      <c r="D292" s="2" t="s">
        <v>55</v>
      </c>
      <c r="E292" s="2">
        <v>3.0</v>
      </c>
      <c r="F292" s="2" t="s">
        <v>179</v>
      </c>
      <c r="G292" s="2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2" t="s">
        <v>10</v>
      </c>
      <c r="C293" s="2" t="s">
        <v>58</v>
      </c>
      <c r="D293" s="2" t="s">
        <v>55</v>
      </c>
      <c r="E293" s="2">
        <v>3.0</v>
      </c>
      <c r="F293" s="2" t="s">
        <v>179</v>
      </c>
      <c r="G293" s="2">
        <v>2.0</v>
      </c>
      <c r="H293" s="1" t="s">
        <v>57</v>
      </c>
      <c r="I293" s="5">
        <v>4498018.69</v>
      </c>
      <c r="J293" s="2">
        <f t="shared" si="4"/>
        <v>8996037.38</v>
      </c>
    </row>
    <row r="294">
      <c r="A294" s="2">
        <f t="shared" si="1"/>
        <v>3</v>
      </c>
      <c r="B294" s="2" t="s">
        <v>10</v>
      </c>
      <c r="C294" s="2" t="s">
        <v>108</v>
      </c>
      <c r="D294" s="2" t="s">
        <v>55</v>
      </c>
      <c r="E294" s="2">
        <v>3.0</v>
      </c>
      <c r="F294" s="2" t="s">
        <v>179</v>
      </c>
      <c r="G294" s="2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2" t="s">
        <v>10</v>
      </c>
      <c r="C295" s="2" t="s">
        <v>59</v>
      </c>
      <c r="D295" s="2" t="s">
        <v>55</v>
      </c>
      <c r="E295" s="2">
        <v>3.0</v>
      </c>
      <c r="F295" s="2" t="s">
        <v>179</v>
      </c>
      <c r="G295" s="2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2" t="s">
        <v>10</v>
      </c>
      <c r="C296" s="2" t="s">
        <v>60</v>
      </c>
      <c r="D296" s="2" t="s">
        <v>55</v>
      </c>
      <c r="E296" s="2">
        <v>3.0</v>
      </c>
      <c r="F296" s="2" t="s">
        <v>179</v>
      </c>
      <c r="G296" s="2">
        <v>3.0</v>
      </c>
      <c r="H296" s="1" t="s">
        <v>57</v>
      </c>
      <c r="I296" s="5">
        <v>4498018.69</v>
      </c>
      <c r="J296" s="2">
        <f t="shared" si="4"/>
        <v>13494056.07</v>
      </c>
    </row>
    <row r="297">
      <c r="A297" s="2">
        <f t="shared" si="1"/>
        <v>6</v>
      </c>
      <c r="B297" s="2" t="s">
        <v>10</v>
      </c>
      <c r="C297" s="2" t="s">
        <v>61</v>
      </c>
      <c r="D297" s="2" t="s">
        <v>55</v>
      </c>
      <c r="E297" s="2">
        <v>3.0</v>
      </c>
      <c r="F297" s="2" t="s">
        <v>179</v>
      </c>
      <c r="G297" s="2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2" t="s">
        <v>10</v>
      </c>
      <c r="C298" s="2" t="s">
        <v>62</v>
      </c>
      <c r="D298" s="2" t="s">
        <v>55</v>
      </c>
      <c r="E298" s="2">
        <v>2.0</v>
      </c>
      <c r="F298" s="2" t="s">
        <v>179</v>
      </c>
      <c r="G298" s="2">
        <v>1.0</v>
      </c>
      <c r="H298" s="1" t="s">
        <v>57</v>
      </c>
      <c r="I298" s="5">
        <v>4498018.69</v>
      </c>
      <c r="J298" s="2">
        <f t="shared" si="4"/>
        <v>4498018.69</v>
      </c>
    </row>
    <row r="299">
      <c r="A299" s="2">
        <f t="shared" si="1"/>
        <v>8</v>
      </c>
      <c r="B299" s="2" t="s">
        <v>10</v>
      </c>
      <c r="C299" s="2" t="s">
        <v>63</v>
      </c>
      <c r="D299" s="2" t="s">
        <v>55</v>
      </c>
      <c r="E299" s="2">
        <v>3.0</v>
      </c>
      <c r="F299" s="2" t="s">
        <v>179</v>
      </c>
      <c r="G299" s="2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2" t="s">
        <v>10</v>
      </c>
      <c r="C300" s="2" t="s">
        <v>109</v>
      </c>
      <c r="D300" s="2" t="s">
        <v>55</v>
      </c>
      <c r="E300" s="2">
        <v>3.0</v>
      </c>
      <c r="F300" s="2" t="s">
        <v>179</v>
      </c>
      <c r="G300" s="2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2" t="s">
        <v>10</v>
      </c>
      <c r="C301" s="2" t="s">
        <v>64</v>
      </c>
      <c r="D301" s="2" t="s">
        <v>55</v>
      </c>
      <c r="E301" s="2">
        <v>3.0</v>
      </c>
      <c r="F301" s="2" t="s">
        <v>179</v>
      </c>
      <c r="G301" s="2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2" t="s">
        <v>10</v>
      </c>
      <c r="C302" s="2" t="s">
        <v>110</v>
      </c>
      <c r="D302" s="2" t="s">
        <v>55</v>
      </c>
      <c r="E302" s="2">
        <v>3.0</v>
      </c>
      <c r="F302" s="2" t="s">
        <v>179</v>
      </c>
      <c r="G302" s="2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2" t="s">
        <v>10</v>
      </c>
      <c r="C303" s="2" t="s">
        <v>65</v>
      </c>
      <c r="D303" s="2" t="s">
        <v>55</v>
      </c>
      <c r="E303" s="2">
        <v>3.0</v>
      </c>
      <c r="F303" s="2" t="s">
        <v>179</v>
      </c>
      <c r="G303" s="2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2" t="s">
        <v>10</v>
      </c>
      <c r="C304" s="2" t="s">
        <v>66</v>
      </c>
      <c r="D304" s="2" t="s">
        <v>55</v>
      </c>
      <c r="E304" s="2">
        <v>3.0</v>
      </c>
      <c r="F304" s="2" t="s">
        <v>179</v>
      </c>
      <c r="G304" s="2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2" t="s">
        <v>10</v>
      </c>
      <c r="C305" s="2" t="s">
        <v>67</v>
      </c>
      <c r="D305" s="2" t="s">
        <v>55</v>
      </c>
      <c r="E305" s="2">
        <v>3.0</v>
      </c>
      <c r="F305" s="2" t="s">
        <v>179</v>
      </c>
      <c r="G305" s="2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2" t="s">
        <v>10</v>
      </c>
      <c r="C306" s="2" t="s">
        <v>68</v>
      </c>
      <c r="D306" s="2" t="s">
        <v>55</v>
      </c>
      <c r="E306" s="2">
        <v>3.0</v>
      </c>
      <c r="F306" s="2" t="s">
        <v>179</v>
      </c>
      <c r="G306" s="2">
        <v>4.0</v>
      </c>
      <c r="H306" s="1" t="s">
        <v>57</v>
      </c>
      <c r="I306" s="5">
        <v>4498018.69</v>
      </c>
      <c r="J306" s="2">
        <f t="shared" si="4"/>
        <v>17992074.76</v>
      </c>
    </row>
    <row r="307">
      <c r="A307" s="2">
        <f t="shared" si="1"/>
        <v>16</v>
      </c>
      <c r="B307" s="2" t="s">
        <v>10</v>
      </c>
      <c r="C307" s="2" t="s">
        <v>69</v>
      </c>
      <c r="D307" s="2" t="s">
        <v>55</v>
      </c>
      <c r="E307" s="2">
        <v>3.0</v>
      </c>
      <c r="F307" s="2" t="s">
        <v>179</v>
      </c>
      <c r="G307" s="2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2" t="s">
        <v>10</v>
      </c>
      <c r="C308" s="2" t="s">
        <v>70</v>
      </c>
      <c r="D308" s="2" t="s">
        <v>55</v>
      </c>
      <c r="E308" s="2">
        <v>3.0</v>
      </c>
      <c r="F308" s="2" t="s">
        <v>179</v>
      </c>
      <c r="G308" s="2">
        <v>2.0</v>
      </c>
      <c r="H308" s="1" t="s">
        <v>57</v>
      </c>
      <c r="I308" s="5">
        <v>4498018.69</v>
      </c>
      <c r="J308" s="2">
        <f t="shared" si="4"/>
        <v>8996037.38</v>
      </c>
    </row>
    <row r="309">
      <c r="A309" s="2">
        <f t="shared" si="1"/>
        <v>18</v>
      </c>
      <c r="B309" s="2" t="s">
        <v>10</v>
      </c>
      <c r="C309" s="2" t="s">
        <v>71</v>
      </c>
      <c r="D309" s="2" t="s">
        <v>55</v>
      </c>
      <c r="E309" s="2">
        <v>3.0</v>
      </c>
      <c r="F309" s="2" t="s">
        <v>179</v>
      </c>
      <c r="G309" s="2">
        <v>2.0</v>
      </c>
      <c r="H309" s="1" t="s">
        <v>57</v>
      </c>
      <c r="I309" s="5">
        <v>4498018.69</v>
      </c>
      <c r="J309" s="2">
        <f t="shared" si="4"/>
        <v>8996037.38</v>
      </c>
    </row>
    <row r="310">
      <c r="A310" s="2">
        <f t="shared" si="1"/>
        <v>19</v>
      </c>
      <c r="B310" s="2" t="s">
        <v>10</v>
      </c>
      <c r="C310" s="2" t="s">
        <v>72</v>
      </c>
      <c r="D310" s="2" t="s">
        <v>55</v>
      </c>
      <c r="E310" s="2">
        <v>3.0</v>
      </c>
      <c r="F310" s="2" t="s">
        <v>179</v>
      </c>
      <c r="G310" s="2">
        <v>1.0</v>
      </c>
      <c r="H310" s="1" t="s">
        <v>57</v>
      </c>
      <c r="I310" s="5">
        <v>4498018.69</v>
      </c>
      <c r="J310" s="2">
        <f t="shared" si="4"/>
        <v>4498018.69</v>
      </c>
    </row>
    <row r="311">
      <c r="A311" s="2">
        <f t="shared" si="1"/>
        <v>20</v>
      </c>
      <c r="B311" s="2" t="s">
        <v>16</v>
      </c>
      <c r="C311" s="2" t="s">
        <v>73</v>
      </c>
      <c r="D311" s="2" t="s">
        <v>55</v>
      </c>
      <c r="E311" s="2">
        <v>3.0</v>
      </c>
      <c r="F311" s="2" t="s">
        <v>179</v>
      </c>
      <c r="G311" s="2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2" t="s">
        <v>16</v>
      </c>
      <c r="C312" s="2" t="s">
        <v>74</v>
      </c>
      <c r="D312" s="2" t="s">
        <v>55</v>
      </c>
      <c r="E312" s="2">
        <v>3.0</v>
      </c>
      <c r="F312" s="2" t="s">
        <v>179</v>
      </c>
      <c r="G312" s="2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2" t="s">
        <v>16</v>
      </c>
      <c r="C313" s="2" t="s">
        <v>75</v>
      </c>
      <c r="D313" s="2" t="s">
        <v>55</v>
      </c>
      <c r="E313" s="2">
        <v>3.0</v>
      </c>
      <c r="F313" s="2" t="s">
        <v>179</v>
      </c>
      <c r="G313" s="2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2" t="s">
        <v>22</v>
      </c>
      <c r="C314" s="2" t="s">
        <v>114</v>
      </c>
      <c r="D314" s="2" t="s">
        <v>55</v>
      </c>
      <c r="E314" s="2">
        <v>1.0</v>
      </c>
      <c r="F314" s="2" t="s">
        <v>179</v>
      </c>
      <c r="G314" s="2">
        <v>2.0</v>
      </c>
      <c r="H314" s="1" t="s">
        <v>57</v>
      </c>
      <c r="I314" s="5">
        <v>4498018.69</v>
      </c>
      <c r="J314" s="2">
        <f t="shared" si="4"/>
        <v>8996037.38</v>
      </c>
    </row>
    <row r="315">
      <c r="A315" s="2">
        <f t="shared" si="1"/>
        <v>24</v>
      </c>
      <c r="B315" s="2" t="s">
        <v>22</v>
      </c>
      <c r="C315" s="2" t="s">
        <v>76</v>
      </c>
      <c r="D315" s="2" t="s">
        <v>55</v>
      </c>
      <c r="E315" s="2">
        <v>3.0</v>
      </c>
      <c r="F315" s="2" t="s">
        <v>179</v>
      </c>
      <c r="G315" s="2">
        <v>2.0</v>
      </c>
      <c r="H315" s="1" t="s">
        <v>57</v>
      </c>
      <c r="I315" s="5">
        <v>4498018.69</v>
      </c>
      <c r="J315" s="2">
        <f t="shared" si="4"/>
        <v>8996037.38</v>
      </c>
    </row>
    <row r="316">
      <c r="A316" s="2">
        <f t="shared" si="1"/>
        <v>25</v>
      </c>
      <c r="B316" s="2" t="s">
        <v>22</v>
      </c>
      <c r="C316" s="2" t="s">
        <v>77</v>
      </c>
      <c r="D316" s="2" t="s">
        <v>55</v>
      </c>
      <c r="E316" s="2">
        <v>3.0</v>
      </c>
      <c r="F316" s="2" t="s">
        <v>179</v>
      </c>
      <c r="G316" s="2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2" t="s">
        <v>22</v>
      </c>
      <c r="C317" s="2" t="s">
        <v>78</v>
      </c>
      <c r="D317" s="2" t="s">
        <v>55</v>
      </c>
      <c r="E317" s="2">
        <v>3.0</v>
      </c>
      <c r="F317" s="2" t="s">
        <v>179</v>
      </c>
      <c r="G317" s="2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2" t="s">
        <v>43</v>
      </c>
      <c r="C318" s="2" t="s">
        <v>79</v>
      </c>
      <c r="D318" s="2" t="s">
        <v>55</v>
      </c>
      <c r="E318" s="2">
        <v>3.0</v>
      </c>
      <c r="F318" s="2" t="s">
        <v>179</v>
      </c>
      <c r="G318" s="2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2" t="s">
        <v>43</v>
      </c>
      <c r="C319" s="2" t="s">
        <v>80</v>
      </c>
      <c r="D319" s="2" t="s">
        <v>55</v>
      </c>
      <c r="E319" s="2">
        <v>3.0</v>
      </c>
      <c r="F319" s="2" t="s">
        <v>179</v>
      </c>
      <c r="G319" s="2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2" t="s">
        <v>43</v>
      </c>
      <c r="C320" s="2" t="s">
        <v>81</v>
      </c>
      <c r="D320" s="2" t="s">
        <v>55</v>
      </c>
      <c r="E320" s="2">
        <v>3.0</v>
      </c>
      <c r="F320" s="2" t="s">
        <v>179</v>
      </c>
      <c r="G320" s="2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2" t="s">
        <v>43</v>
      </c>
      <c r="C321" s="2" t="s">
        <v>115</v>
      </c>
      <c r="D321" s="2" t="s">
        <v>55</v>
      </c>
      <c r="E321" s="2">
        <v>1.0</v>
      </c>
      <c r="F321" s="2" t="s">
        <v>179</v>
      </c>
      <c r="G321" s="2">
        <v>1.0</v>
      </c>
      <c r="H321" s="1" t="s">
        <v>57</v>
      </c>
      <c r="I321" s="5">
        <v>4498018.69</v>
      </c>
      <c r="J321" s="2">
        <f t="shared" si="4"/>
        <v>4498018.69</v>
      </c>
    </row>
    <row r="322">
      <c r="A322" s="2">
        <f t="shared" si="1"/>
        <v>31</v>
      </c>
      <c r="B322" s="2" t="s">
        <v>43</v>
      </c>
      <c r="C322" s="2" t="s">
        <v>116</v>
      </c>
      <c r="D322" s="2" t="s">
        <v>55</v>
      </c>
      <c r="E322" s="2">
        <v>3.0</v>
      </c>
      <c r="F322" s="2" t="s">
        <v>179</v>
      </c>
      <c r="G322" s="2">
        <v>1.0</v>
      </c>
      <c r="H322" s="1" t="s">
        <v>57</v>
      </c>
      <c r="I322" s="5">
        <v>4498018.69</v>
      </c>
      <c r="J322" s="2">
        <f t="shared" si="4"/>
        <v>4498018.69</v>
      </c>
    </row>
    <row r="323">
      <c r="A323" s="2">
        <f t="shared" si="1"/>
        <v>32</v>
      </c>
      <c r="B323" s="2" t="s">
        <v>25</v>
      </c>
      <c r="C323" s="2" t="s">
        <v>82</v>
      </c>
      <c r="D323" s="2" t="s">
        <v>55</v>
      </c>
      <c r="E323" s="2">
        <v>3.0</v>
      </c>
      <c r="F323" s="2" t="s">
        <v>179</v>
      </c>
      <c r="G323" s="2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2" t="s">
        <v>83</v>
      </c>
      <c r="C324" s="2" t="s">
        <v>117</v>
      </c>
      <c r="D324" s="2" t="s">
        <v>55</v>
      </c>
      <c r="E324" s="2">
        <v>1.0</v>
      </c>
      <c r="F324" s="2" t="s">
        <v>179</v>
      </c>
      <c r="G324" s="2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2" t="s">
        <v>83</v>
      </c>
      <c r="C325" s="2" t="s">
        <v>84</v>
      </c>
      <c r="D325" s="2" t="s">
        <v>55</v>
      </c>
      <c r="E325" s="2">
        <v>1.0</v>
      </c>
      <c r="F325" s="2" t="s">
        <v>179</v>
      </c>
      <c r="G325" s="2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2" t="s">
        <v>27</v>
      </c>
      <c r="C326" s="2" t="s">
        <v>85</v>
      </c>
      <c r="D326" s="2" t="s">
        <v>55</v>
      </c>
      <c r="E326" s="2">
        <v>3.0</v>
      </c>
      <c r="F326" s="2" t="s">
        <v>179</v>
      </c>
      <c r="G326" s="2">
        <v>3.0</v>
      </c>
      <c r="H326" s="1" t="s">
        <v>57</v>
      </c>
      <c r="I326" s="5">
        <v>4498018.69</v>
      </c>
      <c r="J326" s="2">
        <f t="shared" si="4"/>
        <v>13494056.07</v>
      </c>
    </row>
    <row r="327">
      <c r="A327" s="2">
        <f t="shared" si="1"/>
        <v>36</v>
      </c>
      <c r="B327" s="2" t="s">
        <v>27</v>
      </c>
      <c r="C327" s="2" t="s">
        <v>118</v>
      </c>
      <c r="D327" s="2" t="s">
        <v>55</v>
      </c>
      <c r="E327" s="2">
        <v>1.0</v>
      </c>
      <c r="F327" s="2" t="s">
        <v>179</v>
      </c>
      <c r="G327" s="2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2" t="s">
        <v>27</v>
      </c>
      <c r="C328" s="2" t="s">
        <v>86</v>
      </c>
      <c r="D328" s="2" t="s">
        <v>55</v>
      </c>
      <c r="E328" s="2">
        <v>3.0</v>
      </c>
      <c r="F328" s="2" t="s">
        <v>179</v>
      </c>
      <c r="G328" s="2">
        <v>2.0</v>
      </c>
      <c r="H328" s="1" t="s">
        <v>57</v>
      </c>
      <c r="I328" s="5">
        <v>4498018.69</v>
      </c>
      <c r="J328" s="2">
        <f t="shared" si="4"/>
        <v>8996037.38</v>
      </c>
    </row>
    <row r="329">
      <c r="A329" s="2">
        <f t="shared" si="1"/>
        <v>38</v>
      </c>
      <c r="B329" s="2" t="s">
        <v>30</v>
      </c>
      <c r="C329" s="2" t="s">
        <v>87</v>
      </c>
      <c r="D329" s="2" t="s">
        <v>55</v>
      </c>
      <c r="E329" s="2">
        <v>3.0</v>
      </c>
      <c r="F329" s="2" t="s">
        <v>179</v>
      </c>
      <c r="G329" s="2">
        <v>2.0</v>
      </c>
      <c r="H329" s="1" t="s">
        <v>57</v>
      </c>
      <c r="I329" s="5">
        <v>4498018.69</v>
      </c>
      <c r="J329" s="2">
        <f t="shared" si="4"/>
        <v>8996037.38</v>
      </c>
    </row>
    <row r="330">
      <c r="A330" s="2">
        <f t="shared" si="1"/>
        <v>39</v>
      </c>
      <c r="B330" s="2" t="s">
        <v>30</v>
      </c>
      <c r="C330" s="2" t="s">
        <v>119</v>
      </c>
      <c r="D330" s="2" t="s">
        <v>55</v>
      </c>
      <c r="E330" s="2">
        <v>1.0</v>
      </c>
      <c r="F330" s="2" t="s">
        <v>179</v>
      </c>
      <c r="G330" s="2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2" t="s">
        <v>30</v>
      </c>
      <c r="C331" s="2" t="s">
        <v>120</v>
      </c>
      <c r="D331" s="2" t="s">
        <v>55</v>
      </c>
      <c r="E331" s="2">
        <v>3.0</v>
      </c>
      <c r="F331" s="2" t="s">
        <v>179</v>
      </c>
      <c r="G331" s="2">
        <v>3.0</v>
      </c>
      <c r="H331" s="1" t="s">
        <v>57</v>
      </c>
      <c r="I331" s="5">
        <v>4498018.69</v>
      </c>
      <c r="J331" s="2">
        <f t="shared" si="4"/>
        <v>13494056.07</v>
      </c>
    </row>
    <row r="332">
      <c r="A332" s="2">
        <f t="shared" si="1"/>
        <v>41</v>
      </c>
      <c r="B332" s="2" t="s">
        <v>30</v>
      </c>
      <c r="C332" s="2" t="s">
        <v>88</v>
      </c>
      <c r="D332" s="2" t="s">
        <v>55</v>
      </c>
      <c r="E332" s="2">
        <v>1.0</v>
      </c>
      <c r="F332" s="2" t="s">
        <v>179</v>
      </c>
      <c r="G332" s="2">
        <v>1.0</v>
      </c>
      <c r="H332" s="1" t="s">
        <v>57</v>
      </c>
      <c r="I332" s="5">
        <v>4498018.69</v>
      </c>
      <c r="J332" s="2">
        <f t="shared" si="4"/>
        <v>4498018.69</v>
      </c>
    </row>
    <row r="333">
      <c r="A333" s="2">
        <f t="shared" si="1"/>
        <v>42</v>
      </c>
      <c r="B333" s="2" t="s">
        <v>32</v>
      </c>
      <c r="C333" s="2" t="s">
        <v>121</v>
      </c>
      <c r="D333" s="2" t="s">
        <v>55</v>
      </c>
      <c r="E333" s="2">
        <v>1.0</v>
      </c>
      <c r="F333" s="2" t="s">
        <v>179</v>
      </c>
      <c r="G333" s="2">
        <v>1.0</v>
      </c>
      <c r="H333" s="1" t="s">
        <v>57</v>
      </c>
      <c r="I333" s="5">
        <v>4498018.69</v>
      </c>
      <c r="J333" s="2">
        <f t="shared" si="4"/>
        <v>4498018.69</v>
      </c>
    </row>
    <row r="334">
      <c r="A334" s="2">
        <f t="shared" si="1"/>
        <v>43</v>
      </c>
      <c r="B334" s="2" t="s">
        <v>32</v>
      </c>
      <c r="C334" s="2" t="s">
        <v>122</v>
      </c>
      <c r="D334" s="2" t="s">
        <v>55</v>
      </c>
      <c r="E334" s="2">
        <v>1.0</v>
      </c>
      <c r="F334" s="2" t="s">
        <v>179</v>
      </c>
      <c r="G334" s="2">
        <v>2.0</v>
      </c>
      <c r="H334" s="1" t="s">
        <v>57</v>
      </c>
      <c r="I334" s="5">
        <v>4498018.69</v>
      </c>
      <c r="J334" s="2">
        <f t="shared" si="4"/>
        <v>8996037.38</v>
      </c>
    </row>
    <row r="335">
      <c r="A335" s="2">
        <f t="shared" si="1"/>
        <v>44</v>
      </c>
      <c r="B335" s="2" t="s">
        <v>32</v>
      </c>
      <c r="C335" s="2" t="s">
        <v>123</v>
      </c>
      <c r="D335" s="2" t="s">
        <v>55</v>
      </c>
      <c r="E335" s="2">
        <v>1.0</v>
      </c>
      <c r="F335" s="2" t="s">
        <v>179</v>
      </c>
      <c r="G335" s="2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2" t="s">
        <v>32</v>
      </c>
      <c r="C336" s="2" t="s">
        <v>89</v>
      </c>
      <c r="D336" s="2" t="s">
        <v>55</v>
      </c>
      <c r="E336" s="2">
        <v>3.0</v>
      </c>
      <c r="F336" s="2" t="s">
        <v>179</v>
      </c>
      <c r="G336" s="2">
        <v>3.0</v>
      </c>
      <c r="H336" s="1" t="s">
        <v>57</v>
      </c>
      <c r="I336" s="5">
        <v>4498018.69</v>
      </c>
      <c r="J336" s="2">
        <f t="shared" si="4"/>
        <v>13494056.07</v>
      </c>
    </row>
    <row r="337">
      <c r="A337" s="2">
        <f t="shared" si="1"/>
        <v>46</v>
      </c>
      <c r="B337" s="2" t="s">
        <v>32</v>
      </c>
      <c r="C337" s="4" t="s">
        <v>124</v>
      </c>
      <c r="D337" s="2" t="s">
        <v>55</v>
      </c>
      <c r="E337" s="2">
        <v>1.0</v>
      </c>
      <c r="F337" s="2" t="s">
        <v>179</v>
      </c>
      <c r="G337" s="2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2" t="s">
        <v>32</v>
      </c>
      <c r="C338" s="2" t="s">
        <v>90</v>
      </c>
      <c r="D338" s="2" t="s">
        <v>55</v>
      </c>
      <c r="E338" s="2">
        <v>3.0</v>
      </c>
      <c r="F338" s="2" t="s">
        <v>179</v>
      </c>
      <c r="G338" s="2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2" t="s">
        <v>35</v>
      </c>
      <c r="C339" s="2" t="s">
        <v>91</v>
      </c>
      <c r="D339" s="2" t="s">
        <v>55</v>
      </c>
      <c r="E339" s="2">
        <v>3.0</v>
      </c>
      <c r="F339" s="2" t="s">
        <v>179</v>
      </c>
      <c r="G339" s="2">
        <v>2.0</v>
      </c>
      <c r="H339" s="1" t="s">
        <v>57</v>
      </c>
      <c r="I339" s="5">
        <v>4498018.69</v>
      </c>
      <c r="J339" s="2">
        <f t="shared" si="4"/>
        <v>8996037.38</v>
      </c>
    </row>
    <row r="340">
      <c r="A340" s="2">
        <f t="shared" si="1"/>
        <v>49</v>
      </c>
      <c r="B340" s="2" t="s">
        <v>35</v>
      </c>
      <c r="C340" s="2" t="s">
        <v>125</v>
      </c>
      <c r="D340" s="2" t="s">
        <v>55</v>
      </c>
      <c r="E340" s="2">
        <v>1.0</v>
      </c>
      <c r="F340" s="2" t="s">
        <v>179</v>
      </c>
      <c r="G340" s="2">
        <v>1.0</v>
      </c>
      <c r="H340" s="1" t="s">
        <v>57</v>
      </c>
      <c r="I340" s="5">
        <v>4498018.69</v>
      </c>
      <c r="J340" s="2">
        <f t="shared" si="4"/>
        <v>4498018.69</v>
      </c>
    </row>
    <row r="341">
      <c r="A341" s="2">
        <f t="shared" si="1"/>
        <v>50</v>
      </c>
      <c r="B341" s="2" t="s">
        <v>49</v>
      </c>
      <c r="C341" s="2" t="s">
        <v>126</v>
      </c>
      <c r="D341" s="2" t="s">
        <v>55</v>
      </c>
      <c r="E341" s="2">
        <v>1.0</v>
      </c>
      <c r="F341" s="2" t="s">
        <v>179</v>
      </c>
      <c r="G341" s="2">
        <v>1.0</v>
      </c>
      <c r="H341" s="1" t="s">
        <v>57</v>
      </c>
      <c r="I341" s="5">
        <v>4498018.69</v>
      </c>
      <c r="J341" s="2">
        <f t="shared" si="4"/>
        <v>4498018.69</v>
      </c>
    </row>
    <row r="342">
      <c r="A342" s="2">
        <f t="shared" si="1"/>
        <v>51</v>
      </c>
      <c r="B342" s="2" t="s">
        <v>49</v>
      </c>
      <c r="C342" s="2" t="s">
        <v>127</v>
      </c>
      <c r="D342" s="2" t="s">
        <v>55</v>
      </c>
      <c r="E342" s="2">
        <v>1.0</v>
      </c>
      <c r="F342" s="2" t="s">
        <v>179</v>
      </c>
      <c r="G342" s="2">
        <v>1.0</v>
      </c>
      <c r="H342" s="1" t="s">
        <v>57</v>
      </c>
      <c r="I342" s="5">
        <v>4498018.69</v>
      </c>
      <c r="J342" s="2">
        <f t="shared" si="4"/>
        <v>4498018.69</v>
      </c>
    </row>
    <row r="343">
      <c r="A343" s="2">
        <f t="shared" si="1"/>
        <v>52</v>
      </c>
      <c r="B343" s="2" t="s">
        <v>49</v>
      </c>
      <c r="C343" s="2" t="s">
        <v>128</v>
      </c>
      <c r="D343" s="2" t="s">
        <v>55</v>
      </c>
      <c r="E343" s="2">
        <v>2.0</v>
      </c>
      <c r="F343" s="2" t="s">
        <v>179</v>
      </c>
      <c r="G343" s="2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2" t="s">
        <v>49</v>
      </c>
      <c r="C344" s="2" t="s">
        <v>129</v>
      </c>
      <c r="D344" s="2" t="s">
        <v>55</v>
      </c>
      <c r="E344" s="2">
        <v>1.0</v>
      </c>
      <c r="F344" s="2" t="s">
        <v>179</v>
      </c>
      <c r="G344" s="2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2" t="s">
        <v>49</v>
      </c>
      <c r="C345" s="2" t="s">
        <v>130</v>
      </c>
      <c r="D345" s="2" t="s">
        <v>55</v>
      </c>
      <c r="E345" s="2">
        <v>1.0</v>
      </c>
      <c r="F345" s="2" t="s">
        <v>179</v>
      </c>
      <c r="G345" s="2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2" t="s">
        <v>49</v>
      </c>
      <c r="C346" s="2" t="s">
        <v>131</v>
      </c>
      <c r="D346" s="2" t="s">
        <v>55</v>
      </c>
      <c r="E346" s="2">
        <v>3.0</v>
      </c>
      <c r="F346" s="2" t="s">
        <v>179</v>
      </c>
      <c r="G346" s="2">
        <v>3.0</v>
      </c>
      <c r="H346" s="1" t="s">
        <v>57</v>
      </c>
      <c r="I346" s="5">
        <v>4498018.69</v>
      </c>
      <c r="J346" s="2">
        <f t="shared" si="4"/>
        <v>13494056.07</v>
      </c>
    </row>
    <row r="347">
      <c r="A347" s="2">
        <f t="shared" si="1"/>
        <v>56</v>
      </c>
      <c r="B347" s="2" t="s">
        <v>37</v>
      </c>
      <c r="C347" s="2" t="s">
        <v>92</v>
      </c>
      <c r="D347" s="2" t="s">
        <v>55</v>
      </c>
      <c r="E347" s="2">
        <v>2.0</v>
      </c>
      <c r="F347" s="2" t="s">
        <v>179</v>
      </c>
      <c r="G347" s="2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2" t="s">
        <v>37</v>
      </c>
      <c r="C348" s="2" t="s">
        <v>93</v>
      </c>
      <c r="D348" s="2" t="s">
        <v>55</v>
      </c>
      <c r="E348" s="2">
        <v>3.0</v>
      </c>
      <c r="F348" s="2" t="s">
        <v>179</v>
      </c>
      <c r="G348" s="2">
        <v>2.0</v>
      </c>
      <c r="H348" s="1" t="s">
        <v>57</v>
      </c>
      <c r="I348" s="5">
        <v>4498018.69</v>
      </c>
      <c r="J348" s="2">
        <f t="shared" si="4"/>
        <v>8996037.38</v>
      </c>
    </row>
    <row r="349">
      <c r="A349" s="2">
        <f t="shared" si="1"/>
        <v>58</v>
      </c>
      <c r="B349" s="2" t="s">
        <v>39</v>
      </c>
      <c r="C349" s="2" t="s">
        <v>94</v>
      </c>
      <c r="D349" s="2" t="s">
        <v>55</v>
      </c>
      <c r="E349" s="2">
        <v>3.0</v>
      </c>
      <c r="F349" s="2" t="s">
        <v>179</v>
      </c>
      <c r="G349" s="2">
        <v>2.0</v>
      </c>
      <c r="H349" s="1" t="s">
        <v>57</v>
      </c>
      <c r="I349" s="5">
        <v>4498018.69</v>
      </c>
      <c r="J349" s="2">
        <f t="shared" si="4"/>
        <v>8996037.38</v>
      </c>
    </row>
    <row r="350">
      <c r="A350" s="2">
        <f t="shared" si="1"/>
        <v>59</v>
      </c>
      <c r="B350" s="2" t="s">
        <v>39</v>
      </c>
      <c r="C350" s="2" t="s">
        <v>95</v>
      </c>
      <c r="D350" s="2" t="s">
        <v>55</v>
      </c>
      <c r="E350" s="2">
        <v>3.0</v>
      </c>
      <c r="F350" s="2" t="s">
        <v>179</v>
      </c>
      <c r="G350" s="2">
        <v>3.0</v>
      </c>
      <c r="H350" s="1" t="s">
        <v>57</v>
      </c>
      <c r="I350" s="5">
        <v>4498018.69</v>
      </c>
      <c r="J350" s="2">
        <f t="shared" si="4"/>
        <v>13494056.07</v>
      </c>
    </row>
    <row r="351">
      <c r="A351" s="2">
        <f t="shared" si="1"/>
        <v>60</v>
      </c>
      <c r="B351" s="2" t="s">
        <v>96</v>
      </c>
      <c r="C351" s="2" t="s">
        <v>97</v>
      </c>
      <c r="D351" s="2" t="s">
        <v>55</v>
      </c>
      <c r="E351" s="2">
        <v>3.0</v>
      </c>
      <c r="F351" s="2" t="s">
        <v>179</v>
      </c>
      <c r="G351" s="2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2" t="s">
        <v>41</v>
      </c>
      <c r="C352" s="2" t="s">
        <v>98</v>
      </c>
      <c r="D352" s="2" t="s">
        <v>55</v>
      </c>
      <c r="E352" s="2">
        <v>2.0</v>
      </c>
      <c r="F352" s="2" t="s">
        <v>179</v>
      </c>
      <c r="G352" s="2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2" t="s">
        <v>41</v>
      </c>
      <c r="C353" s="2" t="s">
        <v>99</v>
      </c>
      <c r="D353" s="2" t="s">
        <v>55</v>
      </c>
      <c r="E353" s="2">
        <v>2.0</v>
      </c>
      <c r="F353" s="2" t="s">
        <v>179</v>
      </c>
      <c r="G353" s="2">
        <v>1.0</v>
      </c>
      <c r="H353" s="1" t="s">
        <v>57</v>
      </c>
      <c r="I353" s="5">
        <v>4498018.69</v>
      </c>
      <c r="J353" s="2">
        <f t="shared" si="4"/>
        <v>4498018.69</v>
      </c>
    </row>
    <row r="354">
      <c r="A354" s="2">
        <f t="shared" si="1"/>
        <v>63</v>
      </c>
      <c r="B354" s="2" t="s">
        <v>96</v>
      </c>
      <c r="C354" s="2" t="s">
        <v>132</v>
      </c>
      <c r="D354" s="2" t="s">
        <v>55</v>
      </c>
      <c r="E354" s="2">
        <v>1.0</v>
      </c>
      <c r="F354" s="2" t="s">
        <v>179</v>
      </c>
      <c r="G354" s="2">
        <v>1.0</v>
      </c>
      <c r="H354" s="1" t="s">
        <v>57</v>
      </c>
      <c r="I354" s="5">
        <v>4498018.69</v>
      </c>
      <c r="J354" s="2">
        <f t="shared" si="4"/>
        <v>4498018.69</v>
      </c>
    </row>
    <row r="355">
      <c r="A355" s="2">
        <f t="shared" si="1"/>
        <v>64</v>
      </c>
      <c r="B355" s="2" t="s">
        <v>37</v>
      </c>
      <c r="C355" s="2" t="s">
        <v>100</v>
      </c>
      <c r="D355" s="2" t="s">
        <v>55</v>
      </c>
      <c r="E355" s="2">
        <v>2.0</v>
      </c>
      <c r="F355" s="2" t="s">
        <v>179</v>
      </c>
      <c r="G355" s="2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2" t="s">
        <v>49</v>
      </c>
      <c r="C356" s="2" t="s">
        <v>133</v>
      </c>
      <c r="D356" s="2" t="s">
        <v>55</v>
      </c>
      <c r="E356" s="2">
        <v>1.0</v>
      </c>
      <c r="F356" s="2" t="s">
        <v>179</v>
      </c>
      <c r="G356" s="2">
        <v>1.0</v>
      </c>
      <c r="H356" s="1" t="s">
        <v>57</v>
      </c>
      <c r="I356" s="5">
        <v>4498018.69</v>
      </c>
      <c r="J356" s="2">
        <f t="shared" si="4"/>
        <v>4498018.69</v>
      </c>
    </row>
    <row r="357">
      <c r="A357" s="2">
        <f t="shared" si="1"/>
        <v>66</v>
      </c>
      <c r="B357" s="2" t="s">
        <v>53</v>
      </c>
      <c r="C357" s="2" t="s">
        <v>113</v>
      </c>
      <c r="D357" s="2" t="s">
        <v>55</v>
      </c>
      <c r="E357" s="2">
        <v>1.0</v>
      </c>
      <c r="F357" s="2" t="s">
        <v>179</v>
      </c>
      <c r="G357" s="2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2" t="s">
        <v>53</v>
      </c>
      <c r="C358" s="2" t="s">
        <v>134</v>
      </c>
      <c r="D358" s="2" t="s">
        <v>55</v>
      </c>
      <c r="E358" s="2">
        <v>1.0</v>
      </c>
      <c r="F358" s="2" t="s">
        <v>179</v>
      </c>
      <c r="G358" s="2">
        <v>2.0</v>
      </c>
      <c r="H358" s="1" t="s">
        <v>57</v>
      </c>
      <c r="I358" s="5">
        <v>4498018.69</v>
      </c>
      <c r="J358" s="2">
        <f t="shared" si="4"/>
        <v>8996037.38</v>
      </c>
    </row>
    <row r="359">
      <c r="A359" s="2">
        <f t="shared" si="1"/>
        <v>68</v>
      </c>
      <c r="B359" s="2" t="s">
        <v>53</v>
      </c>
      <c r="C359" s="2" t="s">
        <v>103</v>
      </c>
      <c r="D359" s="2" t="s">
        <v>55</v>
      </c>
      <c r="E359" s="2">
        <v>2.0</v>
      </c>
      <c r="F359" s="2" t="s">
        <v>179</v>
      </c>
      <c r="G359" s="2">
        <v>1.0</v>
      </c>
      <c r="H359" s="1" t="s">
        <v>57</v>
      </c>
      <c r="I359" s="5">
        <v>4498018.69</v>
      </c>
      <c r="J359" s="2">
        <f t="shared" si="4"/>
        <v>4498018.69</v>
      </c>
    </row>
    <row r="360">
      <c r="A360" s="2">
        <f t="shared" si="1"/>
        <v>1</v>
      </c>
      <c r="B360" s="2" t="s">
        <v>53</v>
      </c>
      <c r="C360" s="2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>
      <c r="A361" s="2">
        <f t="shared" si="1"/>
        <v>2</v>
      </c>
      <c r="B361" s="2" t="s">
        <v>53</v>
      </c>
      <c r="C361" s="2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>
      <c r="A362" s="2">
        <f t="shared" si="1"/>
        <v>3</v>
      </c>
      <c r="B362" s="2" t="s">
        <v>10</v>
      </c>
      <c r="C362" s="2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>
      <c r="A363" s="2">
        <f t="shared" si="1"/>
        <v>4</v>
      </c>
      <c r="B363" s="2" t="s">
        <v>10</v>
      </c>
      <c r="C363" s="2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>
      <c r="A364" s="2">
        <f t="shared" si="1"/>
        <v>5</v>
      </c>
      <c r="B364" s="2" t="s">
        <v>10</v>
      </c>
      <c r="C364" s="2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>
      <c r="A365" s="2">
        <f t="shared" si="1"/>
        <v>6</v>
      </c>
      <c r="B365" s="2" t="s">
        <v>10</v>
      </c>
      <c r="C365" s="2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>
      <c r="A366" s="2">
        <f t="shared" si="1"/>
        <v>7</v>
      </c>
      <c r="B366" s="2" t="s">
        <v>10</v>
      </c>
      <c r="C366" s="2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>
      <c r="A367" s="2">
        <f t="shared" si="1"/>
        <v>8</v>
      </c>
      <c r="B367" s="2" t="s">
        <v>10</v>
      </c>
      <c r="C367" s="2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>
      <c r="A368" s="2">
        <f t="shared" si="1"/>
        <v>9</v>
      </c>
      <c r="B368" s="2" t="s">
        <v>10</v>
      </c>
      <c r="C368" s="2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>
      <c r="A369" s="2">
        <f t="shared" si="1"/>
        <v>10</v>
      </c>
      <c r="B369" s="2" t="s">
        <v>10</v>
      </c>
      <c r="C369" s="2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>
      <c r="A370" s="2">
        <f t="shared" si="1"/>
        <v>11</v>
      </c>
      <c r="B370" s="2" t="s">
        <v>10</v>
      </c>
      <c r="C370" s="2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>
      <c r="A371" s="2">
        <f t="shared" si="1"/>
        <v>12</v>
      </c>
      <c r="B371" s="2" t="s">
        <v>10</v>
      </c>
      <c r="C371" s="2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>
      <c r="A372" s="2">
        <f t="shared" si="1"/>
        <v>13</v>
      </c>
      <c r="B372" s="2" t="s">
        <v>10</v>
      </c>
      <c r="C372" s="2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>
      <c r="A373" s="2">
        <f t="shared" si="1"/>
        <v>14</v>
      </c>
      <c r="B373" s="2" t="s">
        <v>10</v>
      </c>
      <c r="C373" s="2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>
      <c r="A374" s="2">
        <f t="shared" si="1"/>
        <v>15</v>
      </c>
      <c r="B374" s="2" t="s">
        <v>10</v>
      </c>
      <c r="C374" s="2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>
      <c r="A375" s="2">
        <f t="shared" si="1"/>
        <v>16</v>
      </c>
      <c r="B375" s="2" t="s">
        <v>10</v>
      </c>
      <c r="C375" s="2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>
      <c r="A376" s="2">
        <f t="shared" si="1"/>
        <v>17</v>
      </c>
      <c r="B376" s="2" t="s">
        <v>10</v>
      </c>
      <c r="C376" s="2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>
      <c r="A377" s="2">
        <f t="shared" si="1"/>
        <v>18</v>
      </c>
      <c r="B377" s="2" t="s">
        <v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>
      <c r="A378" s="2">
        <f t="shared" si="1"/>
        <v>19</v>
      </c>
      <c r="B378" s="2" t="s">
        <v>10</v>
      </c>
      <c r="C378" s="2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>
      <c r="A379" s="2">
        <f t="shared" si="1"/>
        <v>20</v>
      </c>
      <c r="B379" s="2" t="s">
        <v>10</v>
      </c>
      <c r="C379" s="2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>
      <c r="A380" s="2">
        <f t="shared" si="1"/>
        <v>21</v>
      </c>
      <c r="B380" s="2" t="s">
        <v>10</v>
      </c>
      <c r="C380" s="2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>
      <c r="A381" s="2">
        <f t="shared" si="1"/>
        <v>22</v>
      </c>
      <c r="B381" s="2" t="s">
        <v>10</v>
      </c>
      <c r="C381" s="2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>
      <c r="A382" s="2">
        <f t="shared" si="1"/>
        <v>23</v>
      </c>
      <c r="B382" s="2" t="s">
        <v>53</v>
      </c>
      <c r="C382" s="2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>
      <c r="A383" s="2">
        <f t="shared" si="1"/>
        <v>24</v>
      </c>
      <c r="B383" s="2" t="s">
        <v>16</v>
      </c>
      <c r="C383" s="2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>
      <c r="A384" s="2">
        <f t="shared" si="1"/>
        <v>25</v>
      </c>
      <c r="B384" s="2" t="s">
        <v>16</v>
      </c>
      <c r="C384" s="2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>
      <c r="A385" s="2">
        <f t="shared" si="1"/>
        <v>26</v>
      </c>
      <c r="B385" s="2" t="s">
        <v>16</v>
      </c>
      <c r="C385" s="2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>
      <c r="A386" s="2">
        <f t="shared" si="1"/>
        <v>27</v>
      </c>
      <c r="B386" s="2" t="s">
        <v>22</v>
      </c>
      <c r="C386" s="2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>
      <c r="A387" s="2">
        <f t="shared" si="1"/>
        <v>28</v>
      </c>
      <c r="B387" s="2" t="s">
        <v>22</v>
      </c>
      <c r="C387" s="2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>
      <c r="A388" s="2">
        <f t="shared" si="1"/>
        <v>29</v>
      </c>
      <c r="B388" s="2" t="s">
        <v>22</v>
      </c>
      <c r="C388" s="2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>
      <c r="A389" s="2">
        <f t="shared" si="1"/>
        <v>30</v>
      </c>
      <c r="B389" s="2" t="s">
        <v>22</v>
      </c>
      <c r="C389" s="2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>
      <c r="A390" s="2">
        <f t="shared" si="1"/>
        <v>31</v>
      </c>
      <c r="B390" s="2" t="s">
        <v>43</v>
      </c>
      <c r="C390" s="2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>
      <c r="A391" s="2">
        <f t="shared" si="1"/>
        <v>32</v>
      </c>
      <c r="B391" s="2" t="s">
        <v>43</v>
      </c>
      <c r="C391" s="2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>
      <c r="A392" s="2">
        <f t="shared" si="1"/>
        <v>33</v>
      </c>
      <c r="B392" s="2" t="s">
        <v>43</v>
      </c>
      <c r="C392" s="2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>
      <c r="A393" s="2">
        <f t="shared" si="1"/>
        <v>34</v>
      </c>
      <c r="B393" s="2" t="s">
        <v>43</v>
      </c>
      <c r="C393" s="2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>
      <c r="A394" s="2">
        <f t="shared" si="1"/>
        <v>35</v>
      </c>
      <c r="B394" s="2" t="s">
        <v>43</v>
      </c>
      <c r="C394" s="2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>
      <c r="A395" s="2">
        <f t="shared" si="1"/>
        <v>36</v>
      </c>
      <c r="B395" s="2" t="s">
        <v>25</v>
      </c>
      <c r="C395" s="2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>
      <c r="A396" s="2">
        <f t="shared" si="1"/>
        <v>37</v>
      </c>
      <c r="B396" s="2" t="s">
        <v>83</v>
      </c>
      <c r="C396" s="2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>
      <c r="A397" s="2">
        <f t="shared" si="1"/>
        <v>38</v>
      </c>
      <c r="B397" s="2" t="s">
        <v>83</v>
      </c>
      <c r="C397" s="2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>
      <c r="A398" s="2">
        <f t="shared" si="1"/>
        <v>39</v>
      </c>
      <c r="B398" s="2" t="s">
        <v>27</v>
      </c>
      <c r="C398" s="2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>
      <c r="A399" s="2">
        <f t="shared" si="1"/>
        <v>40</v>
      </c>
      <c r="B399" s="2" t="s">
        <v>27</v>
      </c>
      <c r="C399" s="2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>
      <c r="A400" s="2">
        <f t="shared" si="1"/>
        <v>41</v>
      </c>
      <c r="B400" s="2" t="s">
        <v>27</v>
      </c>
      <c r="C400" s="2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>
      <c r="A401" s="2">
        <f t="shared" si="1"/>
        <v>42</v>
      </c>
      <c r="B401" s="2" t="s">
        <v>30</v>
      </c>
      <c r="C401" s="2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>
      <c r="A402" s="2">
        <f t="shared" si="1"/>
        <v>43</v>
      </c>
      <c r="B402" s="2" t="s">
        <v>30</v>
      </c>
      <c r="C402" s="2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>
      <c r="A403" s="2">
        <f t="shared" si="1"/>
        <v>44</v>
      </c>
      <c r="B403" s="2" t="s">
        <v>30</v>
      </c>
      <c r="C403" s="2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>
      <c r="A404" s="2">
        <f t="shared" si="1"/>
        <v>45</v>
      </c>
      <c r="B404" s="2" t="s">
        <v>30</v>
      </c>
      <c r="C404" s="2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>
      <c r="A405" s="2">
        <f t="shared" si="1"/>
        <v>46</v>
      </c>
      <c r="B405" s="2" t="s">
        <v>32</v>
      </c>
      <c r="C405" s="2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>
      <c r="A406" s="2">
        <f t="shared" si="1"/>
        <v>47</v>
      </c>
      <c r="B406" s="2" t="s">
        <v>32</v>
      </c>
      <c r="C406" s="2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>
      <c r="A407" s="2">
        <f t="shared" si="1"/>
        <v>48</v>
      </c>
      <c r="B407" s="2" t="s">
        <v>32</v>
      </c>
      <c r="C407" s="2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>
      <c r="A408" s="2">
        <f t="shared" si="1"/>
        <v>49</v>
      </c>
      <c r="B408" s="2" t="s">
        <v>32</v>
      </c>
      <c r="C408" s="2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>
      <c r="A409" s="2">
        <f t="shared" si="1"/>
        <v>50</v>
      </c>
      <c r="B409" s="2" t="s">
        <v>32</v>
      </c>
      <c r="C409" s="4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>
      <c r="A410" s="2">
        <f t="shared" si="1"/>
        <v>51</v>
      </c>
      <c r="B410" s="2" t="s">
        <v>32</v>
      </c>
      <c r="C410" s="2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>
      <c r="A411" s="2">
        <f t="shared" si="1"/>
        <v>52</v>
      </c>
      <c r="B411" s="2" t="s">
        <v>35</v>
      </c>
      <c r="C411" s="2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>
      <c r="A412" s="2">
        <f t="shared" si="1"/>
        <v>53</v>
      </c>
      <c r="B412" s="2" t="s">
        <v>35</v>
      </c>
      <c r="C412" s="2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>
      <c r="A413" s="2">
        <f t="shared" si="1"/>
        <v>54</v>
      </c>
      <c r="B413" s="2" t="s">
        <v>49</v>
      </c>
      <c r="C413" s="2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>
      <c r="A414" s="2">
        <f t="shared" si="1"/>
        <v>55</v>
      </c>
      <c r="B414" s="2" t="s">
        <v>49</v>
      </c>
      <c r="C414" s="2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>
      <c r="A415" s="2">
        <f t="shared" si="1"/>
        <v>56</v>
      </c>
      <c r="B415" s="2" t="s">
        <v>49</v>
      </c>
      <c r="C415" s="2" t="s">
        <v>128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>
      <c r="A416" s="2">
        <f t="shared" si="1"/>
        <v>57</v>
      </c>
      <c r="B416" s="2" t="s">
        <v>49</v>
      </c>
      <c r="C416" s="2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>
      <c r="A417" s="2">
        <f t="shared" si="1"/>
        <v>58</v>
      </c>
      <c r="B417" s="2" t="s">
        <v>49</v>
      </c>
      <c r="C417" s="2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>
      <c r="A418" s="2">
        <f t="shared" si="1"/>
        <v>59</v>
      </c>
      <c r="B418" s="2" t="s">
        <v>49</v>
      </c>
      <c r="C418" s="2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>
      <c r="A419" s="2">
        <f t="shared" si="1"/>
        <v>60</v>
      </c>
      <c r="B419" s="2" t="s">
        <v>37</v>
      </c>
      <c r="C419" s="2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>
      <c r="A420" s="2">
        <f t="shared" si="1"/>
        <v>61</v>
      </c>
      <c r="B420" s="2" t="s">
        <v>37</v>
      </c>
      <c r="C420" s="2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>
      <c r="A421" s="2">
        <f t="shared" si="1"/>
        <v>62</v>
      </c>
      <c r="B421" s="2" t="s">
        <v>39</v>
      </c>
      <c r="C421" s="2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>
      <c r="A422" s="2">
        <f t="shared" si="1"/>
        <v>63</v>
      </c>
      <c r="B422" s="2" t="s">
        <v>39</v>
      </c>
      <c r="C422" s="2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>
      <c r="A423" s="2">
        <f t="shared" si="1"/>
        <v>64</v>
      </c>
      <c r="B423" s="2" t="s">
        <v>96</v>
      </c>
      <c r="C423" s="2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>
      <c r="A424" s="2">
        <f t="shared" si="1"/>
        <v>65</v>
      </c>
      <c r="B424" s="2" t="s">
        <v>41</v>
      </c>
      <c r="C424" s="2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>
      <c r="A425" s="2">
        <f t="shared" si="1"/>
        <v>66</v>
      </c>
      <c r="B425" s="2" t="s">
        <v>41</v>
      </c>
      <c r="C425" s="2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>
      <c r="A426" s="2">
        <f t="shared" si="1"/>
        <v>67</v>
      </c>
      <c r="B426" s="2" t="s">
        <v>96</v>
      </c>
      <c r="C426" s="2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>
      <c r="A427" s="2">
        <f t="shared" si="1"/>
        <v>68</v>
      </c>
      <c r="B427" s="2" t="s">
        <v>37</v>
      </c>
      <c r="C427" s="2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>
      <c r="A428" s="2">
        <f t="shared" si="1"/>
        <v>69</v>
      </c>
      <c r="B428" s="2" t="s">
        <v>49</v>
      </c>
      <c r="C428" s="2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>
      <c r="A429" s="2">
        <f t="shared" si="1"/>
        <v>70</v>
      </c>
      <c r="B429" s="2" t="s">
        <v>53</v>
      </c>
      <c r="C429" s="2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>
      <c r="A430" s="2">
        <f t="shared" si="1"/>
        <v>1</v>
      </c>
      <c r="B430" s="2" t="s">
        <v>10</v>
      </c>
      <c r="C430" s="2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>
      <c r="A431" s="2">
        <f t="shared" si="1"/>
        <v>1</v>
      </c>
      <c r="B431" s="2" t="s">
        <v>53</v>
      </c>
      <c r="C431" s="2" t="s">
        <v>54</v>
      </c>
      <c r="D431" s="2" t="s">
        <v>55</v>
      </c>
      <c r="E431" s="2">
        <v>3.0</v>
      </c>
      <c r="F431" s="2" t="s">
        <v>182</v>
      </c>
      <c r="G431" s="2">
        <v>1.0</v>
      </c>
      <c r="H431" s="1" t="s">
        <v>15</v>
      </c>
    </row>
    <row r="432">
      <c r="A432" s="2">
        <f t="shared" si="1"/>
        <v>2</v>
      </c>
      <c r="B432" s="2" t="s">
        <v>10</v>
      </c>
      <c r="C432" s="2" t="s">
        <v>58</v>
      </c>
      <c r="D432" s="2" t="s">
        <v>55</v>
      </c>
      <c r="E432" s="2">
        <v>3.0</v>
      </c>
      <c r="F432" s="2" t="s">
        <v>182</v>
      </c>
      <c r="G432" s="2">
        <v>1.0</v>
      </c>
      <c r="H432" s="1" t="s">
        <v>15</v>
      </c>
    </row>
    <row r="433">
      <c r="A433" s="2">
        <f t="shared" si="1"/>
        <v>3</v>
      </c>
      <c r="B433" s="2" t="s">
        <v>10</v>
      </c>
      <c r="C433" s="2" t="s">
        <v>108</v>
      </c>
      <c r="D433" s="2" t="s">
        <v>55</v>
      </c>
      <c r="E433" s="2">
        <v>3.0</v>
      </c>
      <c r="F433" s="2" t="s">
        <v>182</v>
      </c>
      <c r="G433" s="2">
        <v>1.0</v>
      </c>
      <c r="H433" s="1" t="s">
        <v>15</v>
      </c>
    </row>
    <row r="434">
      <c r="A434" s="2">
        <f t="shared" si="1"/>
        <v>4</v>
      </c>
      <c r="B434" s="2" t="s">
        <v>10</v>
      </c>
      <c r="C434" s="2" t="s">
        <v>59</v>
      </c>
      <c r="D434" s="2" t="s">
        <v>55</v>
      </c>
      <c r="E434" s="2">
        <v>3.0</v>
      </c>
      <c r="F434" s="2" t="s">
        <v>182</v>
      </c>
      <c r="G434" s="2">
        <v>1.0</v>
      </c>
      <c r="H434" s="1" t="s">
        <v>15</v>
      </c>
    </row>
    <row r="435">
      <c r="A435" s="2">
        <f t="shared" si="1"/>
        <v>5</v>
      </c>
      <c r="B435" s="2" t="s">
        <v>10</v>
      </c>
      <c r="C435" s="2" t="s">
        <v>60</v>
      </c>
      <c r="D435" s="2" t="s">
        <v>55</v>
      </c>
      <c r="E435" s="2">
        <v>3.0</v>
      </c>
      <c r="F435" s="2" t="s">
        <v>182</v>
      </c>
      <c r="G435" s="2">
        <v>1.0</v>
      </c>
      <c r="H435" s="1" t="s">
        <v>15</v>
      </c>
    </row>
    <row r="436">
      <c r="A436" s="2">
        <f t="shared" si="1"/>
        <v>6</v>
      </c>
      <c r="B436" s="2" t="s">
        <v>10</v>
      </c>
      <c r="C436" s="2" t="s">
        <v>61</v>
      </c>
      <c r="D436" s="2" t="s">
        <v>55</v>
      </c>
      <c r="E436" s="2">
        <v>3.0</v>
      </c>
      <c r="F436" s="2" t="s">
        <v>182</v>
      </c>
      <c r="G436" s="2">
        <v>1.0</v>
      </c>
      <c r="H436" s="1" t="s">
        <v>15</v>
      </c>
    </row>
    <row r="437">
      <c r="A437" s="2">
        <f t="shared" si="1"/>
        <v>7</v>
      </c>
      <c r="B437" s="2" t="s">
        <v>10</v>
      </c>
      <c r="C437" s="2" t="s">
        <v>63</v>
      </c>
      <c r="D437" s="2" t="s">
        <v>55</v>
      </c>
      <c r="E437" s="2">
        <v>3.0</v>
      </c>
      <c r="F437" s="2" t="s">
        <v>182</v>
      </c>
      <c r="G437" s="2">
        <v>1.0</v>
      </c>
      <c r="H437" s="1" t="s">
        <v>15</v>
      </c>
    </row>
    <row r="438">
      <c r="A438" s="2">
        <f t="shared" si="1"/>
        <v>8</v>
      </c>
      <c r="B438" s="2" t="s">
        <v>10</v>
      </c>
      <c r="C438" s="2" t="s">
        <v>110</v>
      </c>
      <c r="D438" s="2" t="s">
        <v>55</v>
      </c>
      <c r="E438" s="2">
        <v>3.0</v>
      </c>
      <c r="F438" s="2" t="s">
        <v>182</v>
      </c>
      <c r="G438" s="2">
        <v>1.0</v>
      </c>
      <c r="H438" s="1" t="s">
        <v>15</v>
      </c>
    </row>
    <row r="439">
      <c r="A439" s="2">
        <f t="shared" si="1"/>
        <v>9</v>
      </c>
      <c r="B439" s="2" t="s">
        <v>10</v>
      </c>
      <c r="C439" s="2" t="s">
        <v>65</v>
      </c>
      <c r="D439" s="2" t="s">
        <v>55</v>
      </c>
      <c r="E439" s="2">
        <v>3.0</v>
      </c>
      <c r="F439" s="2" t="s">
        <v>182</v>
      </c>
      <c r="G439" s="2">
        <v>1.0</v>
      </c>
      <c r="H439" s="1" t="s">
        <v>15</v>
      </c>
    </row>
    <row r="440">
      <c r="A440" s="2">
        <f t="shared" si="1"/>
        <v>10</v>
      </c>
      <c r="B440" s="2" t="s">
        <v>10</v>
      </c>
      <c r="C440" s="2" t="s">
        <v>68</v>
      </c>
      <c r="D440" s="2" t="s">
        <v>55</v>
      </c>
      <c r="E440" s="2">
        <v>3.0</v>
      </c>
      <c r="F440" s="2" t="s">
        <v>182</v>
      </c>
      <c r="G440" s="2">
        <v>1.0</v>
      </c>
      <c r="H440" s="1" t="s">
        <v>15</v>
      </c>
    </row>
    <row r="441">
      <c r="A441" s="2">
        <f t="shared" si="1"/>
        <v>11</v>
      </c>
      <c r="B441" s="2" t="s">
        <v>10</v>
      </c>
      <c r="C441" s="2" t="s">
        <v>111</v>
      </c>
      <c r="D441" s="2" t="s">
        <v>55</v>
      </c>
      <c r="E441" s="2">
        <v>3.0</v>
      </c>
      <c r="F441" s="2" t="s">
        <v>182</v>
      </c>
      <c r="G441" s="2">
        <v>1.0</v>
      </c>
      <c r="H441" s="1" t="s">
        <v>15</v>
      </c>
    </row>
    <row r="442">
      <c r="A442" s="2">
        <f t="shared" si="1"/>
        <v>12</v>
      </c>
      <c r="B442" s="2" t="s">
        <v>10</v>
      </c>
      <c r="C442" s="2" t="s">
        <v>69</v>
      </c>
      <c r="D442" s="2" t="s">
        <v>55</v>
      </c>
      <c r="E442" s="2">
        <v>3.0</v>
      </c>
      <c r="F442" s="2" t="s">
        <v>182</v>
      </c>
      <c r="G442" s="2">
        <v>1.0</v>
      </c>
      <c r="H442" s="1" t="s">
        <v>15</v>
      </c>
    </row>
    <row r="443">
      <c r="A443" s="2">
        <f t="shared" si="1"/>
        <v>13</v>
      </c>
      <c r="B443" s="2" t="s">
        <v>10</v>
      </c>
      <c r="C443" s="2" t="s">
        <v>70</v>
      </c>
      <c r="D443" s="2" t="s">
        <v>55</v>
      </c>
      <c r="E443" s="2">
        <v>3.0</v>
      </c>
      <c r="F443" s="2" t="s">
        <v>182</v>
      </c>
      <c r="G443" s="2">
        <v>1.0</v>
      </c>
      <c r="H443" s="1" t="s">
        <v>15</v>
      </c>
    </row>
    <row r="444">
      <c r="A444" s="2">
        <f t="shared" si="1"/>
        <v>14</v>
      </c>
      <c r="B444" s="2" t="s">
        <v>16</v>
      </c>
      <c r="C444" s="2" t="s">
        <v>73</v>
      </c>
      <c r="D444" s="2" t="s">
        <v>55</v>
      </c>
      <c r="E444" s="2">
        <v>3.0</v>
      </c>
      <c r="F444" s="2" t="s">
        <v>182</v>
      </c>
      <c r="G444" s="2">
        <v>1.0</v>
      </c>
      <c r="H444" s="1" t="s">
        <v>15</v>
      </c>
    </row>
    <row r="445">
      <c r="A445" s="2">
        <f t="shared" si="1"/>
        <v>15</v>
      </c>
      <c r="B445" s="2" t="s">
        <v>16</v>
      </c>
      <c r="C445" s="2" t="s">
        <v>74</v>
      </c>
      <c r="D445" s="2" t="s">
        <v>55</v>
      </c>
      <c r="E445" s="2">
        <v>3.0</v>
      </c>
      <c r="F445" s="2" t="s">
        <v>182</v>
      </c>
      <c r="G445" s="2">
        <v>1.0</v>
      </c>
      <c r="H445" s="1" t="s">
        <v>15</v>
      </c>
    </row>
    <row r="446">
      <c r="A446" s="2">
        <f t="shared" si="1"/>
        <v>16</v>
      </c>
      <c r="B446" s="2" t="s">
        <v>16</v>
      </c>
      <c r="C446" s="2" t="s">
        <v>75</v>
      </c>
      <c r="D446" s="2" t="s">
        <v>55</v>
      </c>
      <c r="E446" s="2">
        <v>3.0</v>
      </c>
      <c r="F446" s="2" t="s">
        <v>182</v>
      </c>
      <c r="G446" s="2">
        <v>1.0</v>
      </c>
      <c r="H446" s="1" t="s">
        <v>15</v>
      </c>
    </row>
    <row r="447">
      <c r="A447" s="2">
        <f t="shared" si="1"/>
        <v>17</v>
      </c>
      <c r="B447" s="2" t="s">
        <v>22</v>
      </c>
      <c r="C447" s="2" t="s">
        <v>76</v>
      </c>
      <c r="D447" s="2" t="s">
        <v>55</v>
      </c>
      <c r="E447" s="2">
        <v>3.0</v>
      </c>
      <c r="F447" s="2" t="s">
        <v>182</v>
      </c>
      <c r="G447" s="2">
        <v>1.0</v>
      </c>
      <c r="H447" s="1" t="s">
        <v>15</v>
      </c>
    </row>
    <row r="448">
      <c r="A448" s="2">
        <f t="shared" si="1"/>
        <v>18</v>
      </c>
      <c r="B448" s="2" t="s">
        <v>22</v>
      </c>
      <c r="C448" s="2" t="s">
        <v>77</v>
      </c>
      <c r="D448" s="2" t="s">
        <v>55</v>
      </c>
      <c r="E448" s="2">
        <v>3.0</v>
      </c>
      <c r="F448" s="2" t="s">
        <v>182</v>
      </c>
      <c r="G448" s="2">
        <v>1.0</v>
      </c>
      <c r="H448" s="1" t="s">
        <v>15</v>
      </c>
    </row>
    <row r="449">
      <c r="A449" s="2">
        <f t="shared" si="1"/>
        <v>19</v>
      </c>
      <c r="B449" s="2" t="s">
        <v>22</v>
      </c>
      <c r="C449" s="2" t="s">
        <v>78</v>
      </c>
      <c r="D449" s="2" t="s">
        <v>55</v>
      </c>
      <c r="E449" s="2">
        <v>3.0</v>
      </c>
      <c r="F449" s="2" t="s">
        <v>182</v>
      </c>
      <c r="G449" s="2">
        <v>1.0</v>
      </c>
      <c r="H449" s="1" t="s">
        <v>15</v>
      </c>
    </row>
    <row r="450">
      <c r="A450" s="2">
        <f t="shared" si="1"/>
        <v>20</v>
      </c>
      <c r="B450" s="2" t="s">
        <v>43</v>
      </c>
      <c r="C450" s="2" t="s">
        <v>79</v>
      </c>
      <c r="D450" s="2" t="s">
        <v>55</v>
      </c>
      <c r="E450" s="2">
        <v>3.0</v>
      </c>
      <c r="F450" s="2" t="s">
        <v>182</v>
      </c>
      <c r="G450" s="2">
        <v>1.0</v>
      </c>
      <c r="H450" s="1" t="s">
        <v>15</v>
      </c>
    </row>
    <row r="451">
      <c r="A451" s="2">
        <f t="shared" si="1"/>
        <v>21</v>
      </c>
      <c r="B451" s="2" t="s">
        <v>43</v>
      </c>
      <c r="C451" s="2" t="s">
        <v>80</v>
      </c>
      <c r="D451" s="2" t="s">
        <v>55</v>
      </c>
      <c r="E451" s="2">
        <v>3.0</v>
      </c>
      <c r="F451" s="2" t="s">
        <v>182</v>
      </c>
      <c r="G451" s="2">
        <v>1.0</v>
      </c>
      <c r="H451" s="1" t="s">
        <v>15</v>
      </c>
    </row>
    <row r="452">
      <c r="A452" s="2">
        <f t="shared" si="1"/>
        <v>22</v>
      </c>
      <c r="B452" s="2" t="s">
        <v>43</v>
      </c>
      <c r="C452" s="2" t="s">
        <v>81</v>
      </c>
      <c r="D452" s="2" t="s">
        <v>55</v>
      </c>
      <c r="E452" s="2">
        <v>3.0</v>
      </c>
      <c r="F452" s="2" t="s">
        <v>182</v>
      </c>
      <c r="G452" s="2">
        <v>1.0</v>
      </c>
      <c r="H452" s="1" t="s">
        <v>15</v>
      </c>
    </row>
    <row r="453">
      <c r="A453" s="2">
        <f t="shared" si="1"/>
        <v>23</v>
      </c>
      <c r="B453" s="2" t="s">
        <v>25</v>
      </c>
      <c r="C453" s="2" t="s">
        <v>82</v>
      </c>
      <c r="D453" s="2" t="s">
        <v>55</v>
      </c>
      <c r="E453" s="2">
        <v>3.0</v>
      </c>
      <c r="F453" s="2" t="s">
        <v>182</v>
      </c>
      <c r="G453" s="2">
        <v>1.0</v>
      </c>
      <c r="H453" s="1" t="s">
        <v>15</v>
      </c>
    </row>
    <row r="454">
      <c r="A454" s="2">
        <f t="shared" si="1"/>
        <v>24</v>
      </c>
      <c r="B454" s="2" t="s">
        <v>25</v>
      </c>
      <c r="C454" s="2" t="s">
        <v>140</v>
      </c>
      <c r="D454" s="2" t="s">
        <v>55</v>
      </c>
      <c r="E454" s="2" t="s">
        <v>13</v>
      </c>
      <c r="F454" s="2" t="s">
        <v>182</v>
      </c>
      <c r="G454" s="2">
        <v>1.0</v>
      </c>
      <c r="H454" s="1" t="s">
        <v>15</v>
      </c>
    </row>
    <row r="455">
      <c r="A455" s="2">
        <f t="shared" si="1"/>
        <v>25</v>
      </c>
      <c r="B455" s="2" t="s">
        <v>83</v>
      </c>
      <c r="C455" s="2" t="s">
        <v>117</v>
      </c>
      <c r="D455" s="2" t="s">
        <v>55</v>
      </c>
      <c r="E455" s="2">
        <v>1.0</v>
      </c>
      <c r="F455" s="2" t="s">
        <v>182</v>
      </c>
      <c r="G455" s="2">
        <v>1.0</v>
      </c>
      <c r="H455" s="1" t="s">
        <v>15</v>
      </c>
    </row>
    <row r="456">
      <c r="A456" s="2">
        <f t="shared" si="1"/>
        <v>26</v>
      </c>
      <c r="B456" s="2" t="s">
        <v>27</v>
      </c>
      <c r="C456" s="2" t="s">
        <v>86</v>
      </c>
      <c r="D456" s="2" t="s">
        <v>55</v>
      </c>
      <c r="E456" s="2">
        <v>3.0</v>
      </c>
      <c r="F456" s="2" t="s">
        <v>182</v>
      </c>
      <c r="G456" s="2">
        <v>1.0</v>
      </c>
      <c r="H456" s="1" t="s">
        <v>15</v>
      </c>
    </row>
    <row r="457">
      <c r="A457" s="2">
        <f t="shared" si="1"/>
        <v>27</v>
      </c>
      <c r="B457" s="2" t="s">
        <v>30</v>
      </c>
      <c r="C457" s="2" t="s">
        <v>87</v>
      </c>
      <c r="D457" s="2" t="s">
        <v>55</v>
      </c>
      <c r="E457" s="2">
        <v>3.0</v>
      </c>
      <c r="F457" s="2" t="s">
        <v>182</v>
      </c>
      <c r="G457" s="2">
        <v>1.0</v>
      </c>
      <c r="H457" s="1" t="s">
        <v>15</v>
      </c>
    </row>
    <row r="458">
      <c r="A458" s="2">
        <f t="shared" si="1"/>
        <v>28</v>
      </c>
      <c r="B458" s="2" t="s">
        <v>30</v>
      </c>
      <c r="C458" s="2" t="s">
        <v>120</v>
      </c>
      <c r="D458" s="2" t="s">
        <v>55</v>
      </c>
      <c r="E458" s="2">
        <v>3.0</v>
      </c>
      <c r="F458" s="2" t="s">
        <v>182</v>
      </c>
      <c r="G458" s="2">
        <v>1.0</v>
      </c>
      <c r="H458" s="1" t="s">
        <v>15</v>
      </c>
    </row>
    <row r="459">
      <c r="A459" s="2">
        <f t="shared" si="1"/>
        <v>29</v>
      </c>
      <c r="B459" s="2" t="s">
        <v>32</v>
      </c>
      <c r="C459" s="2" t="s">
        <v>89</v>
      </c>
      <c r="D459" s="2" t="s">
        <v>55</v>
      </c>
      <c r="E459" s="2">
        <v>3.0</v>
      </c>
      <c r="F459" s="2" t="s">
        <v>182</v>
      </c>
      <c r="G459" s="2">
        <v>1.0</v>
      </c>
      <c r="H459" s="1" t="s">
        <v>15</v>
      </c>
    </row>
    <row r="460">
      <c r="A460" s="2">
        <f t="shared" si="1"/>
        <v>30</v>
      </c>
      <c r="B460" s="2" t="s">
        <v>32</v>
      </c>
      <c r="C460" s="2" t="s">
        <v>90</v>
      </c>
      <c r="D460" s="2" t="s">
        <v>55</v>
      </c>
      <c r="E460" s="2">
        <v>3.0</v>
      </c>
      <c r="F460" s="2" t="s">
        <v>182</v>
      </c>
      <c r="G460" s="2">
        <v>1.0</v>
      </c>
      <c r="H460" s="1" t="s">
        <v>15</v>
      </c>
    </row>
    <row r="461">
      <c r="A461" s="2">
        <f t="shared" si="1"/>
        <v>31</v>
      </c>
      <c r="B461" s="2" t="s">
        <v>35</v>
      </c>
      <c r="C461" s="2" t="s">
        <v>91</v>
      </c>
      <c r="D461" s="2" t="s">
        <v>55</v>
      </c>
      <c r="E461" s="2">
        <v>3.0</v>
      </c>
      <c r="F461" s="2" t="s">
        <v>182</v>
      </c>
      <c r="G461" s="2">
        <v>1.0</v>
      </c>
      <c r="H461" s="1" t="s">
        <v>15</v>
      </c>
    </row>
    <row r="462">
      <c r="A462" s="2">
        <f t="shared" si="1"/>
        <v>32</v>
      </c>
      <c r="B462" s="2" t="s">
        <v>49</v>
      </c>
      <c r="C462" s="2" t="s">
        <v>127</v>
      </c>
      <c r="D462" s="2" t="s">
        <v>55</v>
      </c>
      <c r="E462" s="2">
        <v>1.0</v>
      </c>
      <c r="F462" s="2" t="s">
        <v>182</v>
      </c>
      <c r="G462" s="2">
        <v>1.0</v>
      </c>
      <c r="H462" s="1" t="s">
        <v>15</v>
      </c>
    </row>
    <row r="463">
      <c r="A463" s="2">
        <f t="shared" si="1"/>
        <v>33</v>
      </c>
      <c r="B463" s="2" t="s">
        <v>49</v>
      </c>
      <c r="C463" s="2" t="s">
        <v>131</v>
      </c>
      <c r="D463" s="2" t="s">
        <v>55</v>
      </c>
      <c r="E463" s="2">
        <v>3.0</v>
      </c>
      <c r="F463" s="2" t="s">
        <v>182</v>
      </c>
      <c r="G463" s="2">
        <v>1.0</v>
      </c>
      <c r="H463" s="1" t="s">
        <v>15</v>
      </c>
    </row>
    <row r="464">
      <c r="A464" s="2">
        <f t="shared" si="1"/>
        <v>34</v>
      </c>
      <c r="B464" s="2" t="s">
        <v>37</v>
      </c>
      <c r="C464" s="2" t="s">
        <v>93</v>
      </c>
      <c r="D464" s="2" t="s">
        <v>55</v>
      </c>
      <c r="E464" s="2">
        <v>3.0</v>
      </c>
      <c r="F464" s="2" t="s">
        <v>182</v>
      </c>
      <c r="G464" s="2">
        <v>1.0</v>
      </c>
      <c r="H464" s="1" t="s">
        <v>15</v>
      </c>
    </row>
    <row r="465">
      <c r="A465" s="2">
        <f t="shared" si="1"/>
        <v>35</v>
      </c>
      <c r="B465" s="2" t="s">
        <v>39</v>
      </c>
      <c r="C465" s="2" t="s">
        <v>94</v>
      </c>
      <c r="D465" s="2" t="s">
        <v>55</v>
      </c>
      <c r="E465" s="2">
        <v>3.0</v>
      </c>
      <c r="F465" s="2" t="s">
        <v>182</v>
      </c>
      <c r="G465" s="2">
        <v>1.0</v>
      </c>
      <c r="H465" s="1" t="s">
        <v>15</v>
      </c>
    </row>
    <row r="466">
      <c r="A466" s="2">
        <f t="shared" si="1"/>
        <v>36</v>
      </c>
      <c r="B466" s="2" t="s">
        <v>39</v>
      </c>
      <c r="C466" s="2" t="s">
        <v>95</v>
      </c>
      <c r="D466" s="2" t="s">
        <v>55</v>
      </c>
      <c r="E466" s="2">
        <v>3.0</v>
      </c>
      <c r="F466" s="2" t="s">
        <v>182</v>
      </c>
      <c r="G466" s="2">
        <v>1.0</v>
      </c>
      <c r="H466" s="1" t="s">
        <v>15</v>
      </c>
    </row>
    <row r="467">
      <c r="A467" s="2">
        <f t="shared" si="1"/>
        <v>37</v>
      </c>
      <c r="B467" s="2" t="s">
        <v>96</v>
      </c>
      <c r="C467" s="2" t="s">
        <v>97</v>
      </c>
      <c r="D467" s="2" t="s">
        <v>55</v>
      </c>
      <c r="E467" s="2">
        <v>3.0</v>
      </c>
      <c r="F467" s="2" t="s">
        <v>182</v>
      </c>
      <c r="G467" s="2">
        <v>1.0</v>
      </c>
      <c r="H467" s="1" t="s">
        <v>15</v>
      </c>
    </row>
    <row r="468">
      <c r="A468" s="2">
        <f t="shared" si="1"/>
        <v>38</v>
      </c>
      <c r="B468" s="2" t="s">
        <v>41</v>
      </c>
      <c r="C468" s="2" t="s">
        <v>98</v>
      </c>
      <c r="D468" s="2" t="s">
        <v>55</v>
      </c>
      <c r="E468" s="2">
        <v>2.0</v>
      </c>
      <c r="F468" s="2" t="s">
        <v>182</v>
      </c>
      <c r="G468" s="2">
        <v>1.0</v>
      </c>
      <c r="H468" s="1" t="s">
        <v>15</v>
      </c>
    </row>
    <row r="469">
      <c r="A469" s="2">
        <f t="shared" si="1"/>
        <v>39</v>
      </c>
      <c r="B469" s="2" t="s">
        <v>41</v>
      </c>
      <c r="C469" s="2" t="s">
        <v>99</v>
      </c>
      <c r="D469" s="2" t="s">
        <v>55</v>
      </c>
      <c r="E469" s="2">
        <v>2.0</v>
      </c>
      <c r="F469" s="2" t="s">
        <v>182</v>
      </c>
      <c r="G469" s="2">
        <v>1.0</v>
      </c>
      <c r="H469" s="1" t="s">
        <v>15</v>
      </c>
    </row>
    <row r="470">
      <c r="A470" s="2">
        <f t="shared" si="1"/>
        <v>40</v>
      </c>
      <c r="B470" s="2" t="s">
        <v>37</v>
      </c>
      <c r="C470" s="2" t="s">
        <v>100</v>
      </c>
      <c r="D470" s="2" t="s">
        <v>55</v>
      </c>
      <c r="E470" s="2">
        <v>2.0</v>
      </c>
      <c r="F470" s="2" t="s">
        <v>182</v>
      </c>
      <c r="G470" s="2">
        <v>1.0</v>
      </c>
      <c r="H470" s="1" t="s">
        <v>15</v>
      </c>
    </row>
    <row r="471">
      <c r="A471" s="2">
        <f t="shared" si="1"/>
        <v>41</v>
      </c>
      <c r="B471" s="2" t="s">
        <v>141</v>
      </c>
      <c r="C471" s="2" t="s">
        <v>142</v>
      </c>
      <c r="D471" s="2" t="s">
        <v>137</v>
      </c>
      <c r="E471" s="2" t="s">
        <v>13</v>
      </c>
      <c r="F471" s="2" t="s">
        <v>182</v>
      </c>
      <c r="G471" s="2">
        <v>1.0</v>
      </c>
      <c r="H471" s="1" t="s">
        <v>15</v>
      </c>
    </row>
    <row r="472">
      <c r="A472" s="2">
        <f t="shared" si="1"/>
        <v>42</v>
      </c>
      <c r="B472" s="2" t="s">
        <v>141</v>
      </c>
      <c r="C472" s="2" t="s">
        <v>183</v>
      </c>
      <c r="D472" s="2" t="s">
        <v>137</v>
      </c>
      <c r="E472" s="2" t="s">
        <v>13</v>
      </c>
      <c r="F472" s="2" t="s">
        <v>182</v>
      </c>
      <c r="G472" s="2">
        <v>1.0</v>
      </c>
      <c r="H472" s="1" t="s">
        <v>15</v>
      </c>
    </row>
    <row r="473">
      <c r="A473" s="2">
        <f t="shared" si="1"/>
        <v>43</v>
      </c>
      <c r="B473" s="2" t="s">
        <v>53</v>
      </c>
      <c r="C473" s="2" t="s">
        <v>136</v>
      </c>
      <c r="D473" s="2" t="s">
        <v>137</v>
      </c>
      <c r="E473" s="2" t="s">
        <v>13</v>
      </c>
      <c r="F473" s="2" t="s">
        <v>182</v>
      </c>
      <c r="G473" s="2">
        <v>1.0</v>
      </c>
      <c r="H473" s="1" t="s">
        <v>15</v>
      </c>
    </row>
    <row r="474">
      <c r="A474" s="2">
        <f t="shared" si="1"/>
        <v>44</v>
      </c>
      <c r="B474" s="2" t="s">
        <v>16</v>
      </c>
      <c r="C474" s="2" t="s">
        <v>143</v>
      </c>
      <c r="D474" s="2" t="s">
        <v>137</v>
      </c>
      <c r="E474" s="2" t="s">
        <v>13</v>
      </c>
      <c r="F474" s="2" t="s">
        <v>182</v>
      </c>
      <c r="G474" s="2">
        <v>1.0</v>
      </c>
      <c r="H474" s="1" t="s">
        <v>15</v>
      </c>
    </row>
    <row r="475">
      <c r="A475" s="2">
        <f t="shared" si="1"/>
        <v>45</v>
      </c>
      <c r="B475" s="2" t="s">
        <v>16</v>
      </c>
      <c r="C475" s="2" t="s">
        <v>184</v>
      </c>
      <c r="D475" s="2" t="s">
        <v>137</v>
      </c>
      <c r="E475" s="2" t="s">
        <v>13</v>
      </c>
      <c r="F475" s="2" t="s">
        <v>182</v>
      </c>
      <c r="G475" s="2">
        <v>1.0</v>
      </c>
      <c r="H475" s="1" t="s">
        <v>15</v>
      </c>
    </row>
    <row r="476">
      <c r="A476" s="2">
        <f t="shared" si="1"/>
        <v>46</v>
      </c>
      <c r="B476" s="2" t="s">
        <v>22</v>
      </c>
      <c r="C476" s="2" t="s">
        <v>114</v>
      </c>
      <c r="D476" s="2" t="s">
        <v>137</v>
      </c>
      <c r="E476" s="2" t="s">
        <v>13</v>
      </c>
      <c r="F476" s="2" t="s">
        <v>182</v>
      </c>
      <c r="G476" s="2">
        <v>1.0</v>
      </c>
      <c r="H476" s="1" t="s">
        <v>15</v>
      </c>
    </row>
    <row r="477">
      <c r="A477" s="2">
        <f t="shared" si="1"/>
        <v>47</v>
      </c>
      <c r="B477" s="2" t="s">
        <v>43</v>
      </c>
      <c r="C477" s="2" t="s">
        <v>146</v>
      </c>
      <c r="D477" s="2" t="s">
        <v>137</v>
      </c>
      <c r="E477" s="2" t="s">
        <v>13</v>
      </c>
      <c r="F477" s="2" t="s">
        <v>182</v>
      </c>
      <c r="G477" s="2">
        <v>1.0</v>
      </c>
      <c r="H477" s="1" t="s">
        <v>15</v>
      </c>
    </row>
    <row r="478">
      <c r="A478" s="2">
        <f t="shared" si="1"/>
        <v>48</v>
      </c>
      <c r="B478" s="2" t="s">
        <v>43</v>
      </c>
      <c r="C478" s="2" t="s">
        <v>185</v>
      </c>
      <c r="D478" s="2" t="s">
        <v>137</v>
      </c>
      <c r="E478" s="2" t="s">
        <v>13</v>
      </c>
      <c r="F478" s="2" t="s">
        <v>182</v>
      </c>
      <c r="G478" s="2">
        <v>1.0</v>
      </c>
      <c r="H478" s="1" t="s">
        <v>15</v>
      </c>
    </row>
    <row r="479">
      <c r="A479" s="2">
        <f t="shared" si="1"/>
        <v>49</v>
      </c>
      <c r="B479" s="2" t="s">
        <v>43</v>
      </c>
      <c r="C479" s="2" t="s">
        <v>177</v>
      </c>
      <c r="D479" s="2" t="s">
        <v>137</v>
      </c>
      <c r="E479" s="2" t="s">
        <v>13</v>
      </c>
      <c r="F479" s="2" t="s">
        <v>182</v>
      </c>
      <c r="G479" s="2">
        <v>1.0</v>
      </c>
      <c r="H479" s="1" t="s">
        <v>15</v>
      </c>
    </row>
    <row r="480">
      <c r="A480" s="2">
        <f t="shared" si="1"/>
        <v>50</v>
      </c>
      <c r="B480" s="2" t="s">
        <v>43</v>
      </c>
      <c r="C480" s="2" t="s">
        <v>186</v>
      </c>
      <c r="D480" s="2" t="s">
        <v>137</v>
      </c>
      <c r="E480" s="2" t="s">
        <v>13</v>
      </c>
      <c r="F480" s="2" t="s">
        <v>182</v>
      </c>
      <c r="G480" s="2">
        <v>1.0</v>
      </c>
      <c r="H480" s="1" t="s">
        <v>15</v>
      </c>
    </row>
    <row r="481">
      <c r="A481" s="2">
        <f t="shared" si="1"/>
        <v>51</v>
      </c>
      <c r="B481" s="2" t="s">
        <v>25</v>
      </c>
      <c r="C481" s="2" t="s">
        <v>148</v>
      </c>
      <c r="D481" s="2" t="s">
        <v>137</v>
      </c>
      <c r="E481" s="2" t="s">
        <v>13</v>
      </c>
      <c r="F481" s="2" t="s">
        <v>182</v>
      </c>
      <c r="G481" s="2">
        <v>1.0</v>
      </c>
      <c r="H481" s="1" t="s">
        <v>15</v>
      </c>
    </row>
    <row r="482">
      <c r="A482" s="2">
        <f t="shared" si="1"/>
        <v>52</v>
      </c>
      <c r="B482" s="2" t="s">
        <v>83</v>
      </c>
      <c r="C482" s="2" t="s">
        <v>187</v>
      </c>
      <c r="D482" s="2" t="s">
        <v>137</v>
      </c>
      <c r="E482" s="2" t="s">
        <v>13</v>
      </c>
      <c r="F482" s="2" t="s">
        <v>182</v>
      </c>
      <c r="G482" s="2">
        <v>1.0</v>
      </c>
      <c r="H482" s="1" t="s">
        <v>15</v>
      </c>
    </row>
    <row r="483">
      <c r="A483" s="2">
        <f t="shared" si="1"/>
        <v>53</v>
      </c>
      <c r="B483" s="2" t="s">
        <v>83</v>
      </c>
      <c r="C483" s="2" t="s">
        <v>149</v>
      </c>
      <c r="D483" s="2" t="s">
        <v>137</v>
      </c>
      <c r="E483" s="2" t="s">
        <v>13</v>
      </c>
      <c r="F483" s="2" t="s">
        <v>182</v>
      </c>
      <c r="G483" s="2">
        <v>1.0</v>
      </c>
      <c r="H483" s="1" t="s">
        <v>15</v>
      </c>
    </row>
    <row r="484">
      <c r="A484" s="2">
        <f t="shared" si="1"/>
        <v>54</v>
      </c>
      <c r="B484" s="2" t="s">
        <v>49</v>
      </c>
      <c r="C484" s="2" t="s">
        <v>153</v>
      </c>
      <c r="D484" s="2" t="s">
        <v>137</v>
      </c>
      <c r="E484" s="2" t="s">
        <v>13</v>
      </c>
      <c r="F484" s="2" t="s">
        <v>182</v>
      </c>
      <c r="G484" s="2">
        <v>1.0</v>
      </c>
      <c r="H484" s="1" t="s">
        <v>15</v>
      </c>
    </row>
    <row r="485">
      <c r="A485" s="2">
        <f t="shared" si="1"/>
        <v>55</v>
      </c>
      <c r="B485" s="2" t="s">
        <v>10</v>
      </c>
      <c r="C485" s="2" t="s">
        <v>188</v>
      </c>
      <c r="D485" s="2" t="s">
        <v>137</v>
      </c>
      <c r="E485" s="2" t="s">
        <v>13</v>
      </c>
      <c r="F485" s="2" t="s">
        <v>182</v>
      </c>
      <c r="G485" s="2">
        <v>1.0</v>
      </c>
      <c r="H485" s="1" t="s">
        <v>15</v>
      </c>
    </row>
    <row r="486">
      <c r="A486" s="2">
        <f t="shared" si="1"/>
        <v>56</v>
      </c>
      <c r="B486" s="2" t="s">
        <v>10</v>
      </c>
      <c r="C486" s="2" t="s">
        <v>189</v>
      </c>
      <c r="D486" s="2" t="s">
        <v>137</v>
      </c>
      <c r="E486" s="2" t="s">
        <v>13</v>
      </c>
      <c r="F486" s="2" t="s">
        <v>182</v>
      </c>
      <c r="G486" s="2">
        <v>1.0</v>
      </c>
      <c r="H486" s="1" t="s">
        <v>15</v>
      </c>
    </row>
    <row r="487">
      <c r="A487" s="2">
        <f t="shared" si="1"/>
        <v>57</v>
      </c>
      <c r="B487" s="2" t="s">
        <v>30</v>
      </c>
      <c r="C487" s="2" t="s">
        <v>156</v>
      </c>
      <c r="D487" s="2" t="s">
        <v>137</v>
      </c>
      <c r="E487" s="2" t="s">
        <v>13</v>
      </c>
      <c r="F487" s="2" t="s">
        <v>182</v>
      </c>
      <c r="G487" s="2">
        <v>1.0</v>
      </c>
      <c r="H487" s="1" t="s">
        <v>15</v>
      </c>
    </row>
    <row r="488">
      <c r="A488" s="2">
        <f t="shared" si="1"/>
        <v>58</v>
      </c>
      <c r="B488" s="2" t="s">
        <v>30</v>
      </c>
      <c r="C488" s="2" t="s">
        <v>157</v>
      </c>
      <c r="D488" s="2" t="s">
        <v>137</v>
      </c>
      <c r="E488" s="2" t="s">
        <v>13</v>
      </c>
      <c r="F488" s="2" t="s">
        <v>182</v>
      </c>
      <c r="G488" s="2">
        <v>1.0</v>
      </c>
      <c r="H488" s="1" t="s">
        <v>15</v>
      </c>
    </row>
    <row r="489">
      <c r="A489" s="2">
        <f t="shared" si="1"/>
        <v>59</v>
      </c>
      <c r="B489" s="2" t="s">
        <v>32</v>
      </c>
      <c r="C489" s="2" t="s">
        <v>190</v>
      </c>
      <c r="D489" s="2" t="s">
        <v>137</v>
      </c>
      <c r="E489" s="2" t="s">
        <v>13</v>
      </c>
      <c r="F489" s="2" t="s">
        <v>182</v>
      </c>
      <c r="G489" s="2">
        <v>1.0</v>
      </c>
      <c r="H489" s="1" t="s">
        <v>15</v>
      </c>
    </row>
    <row r="490">
      <c r="A490" s="2">
        <f t="shared" si="1"/>
        <v>60</v>
      </c>
      <c r="B490" s="2" t="s">
        <v>32</v>
      </c>
      <c r="C490" s="2" t="s">
        <v>191</v>
      </c>
      <c r="D490" s="2" t="s">
        <v>137</v>
      </c>
      <c r="E490" s="2" t="s">
        <v>13</v>
      </c>
      <c r="F490" s="2" t="s">
        <v>182</v>
      </c>
      <c r="G490" s="2">
        <v>1.0</v>
      </c>
      <c r="H490" s="1" t="s">
        <v>15</v>
      </c>
    </row>
    <row r="491">
      <c r="A491" s="2">
        <f t="shared" si="1"/>
        <v>61</v>
      </c>
      <c r="B491" s="2" t="s">
        <v>41</v>
      </c>
      <c r="C491" s="2" t="s">
        <v>172</v>
      </c>
      <c r="D491" s="2" t="s">
        <v>137</v>
      </c>
      <c r="E491" s="2" t="s">
        <v>13</v>
      </c>
      <c r="F491" s="2" t="s">
        <v>182</v>
      </c>
      <c r="G491" s="2">
        <v>1.0</v>
      </c>
      <c r="H491" s="1" t="s">
        <v>15</v>
      </c>
    </row>
    <row r="492">
      <c r="A492" s="2">
        <f t="shared" si="1"/>
        <v>62</v>
      </c>
      <c r="B492" s="2" t="s">
        <v>41</v>
      </c>
      <c r="C492" s="2" t="s">
        <v>192</v>
      </c>
      <c r="D492" s="2" t="s">
        <v>137</v>
      </c>
      <c r="E492" s="2" t="s">
        <v>13</v>
      </c>
      <c r="F492" s="2" t="s">
        <v>182</v>
      </c>
      <c r="G492" s="2">
        <v>1.0</v>
      </c>
      <c r="H492" s="1" t="s">
        <v>15</v>
      </c>
    </row>
    <row r="493">
      <c r="A493" s="2">
        <f t="shared" si="1"/>
        <v>63</v>
      </c>
      <c r="B493" s="2" t="s">
        <v>41</v>
      </c>
      <c r="C493" s="2" t="s">
        <v>174</v>
      </c>
      <c r="D493" s="2" t="s">
        <v>137</v>
      </c>
      <c r="E493" s="2" t="s">
        <v>13</v>
      </c>
      <c r="F493" s="2" t="s">
        <v>182</v>
      </c>
      <c r="G493" s="2">
        <v>1.0</v>
      </c>
      <c r="H493" s="1" t="s">
        <v>15</v>
      </c>
    </row>
    <row r="494">
      <c r="A494" s="2">
        <f t="shared" si="1"/>
        <v>64</v>
      </c>
      <c r="B494" s="2" t="s">
        <v>53</v>
      </c>
      <c r="C494" s="2" t="s">
        <v>139</v>
      </c>
      <c r="D494" s="2" t="s">
        <v>137</v>
      </c>
      <c r="E494" s="2" t="s">
        <v>13</v>
      </c>
      <c r="F494" s="2" t="s">
        <v>182</v>
      </c>
      <c r="G494" s="2">
        <v>1.0</v>
      </c>
      <c r="H494" s="1" t="s">
        <v>15</v>
      </c>
    </row>
    <row r="495">
      <c r="A495" s="2">
        <f t="shared" si="1"/>
        <v>65</v>
      </c>
      <c r="B495" s="2" t="s">
        <v>53</v>
      </c>
      <c r="C495" s="2" t="s">
        <v>103</v>
      </c>
      <c r="D495" s="2" t="s">
        <v>55</v>
      </c>
      <c r="E495" s="2">
        <v>2.0</v>
      </c>
      <c r="F495" s="2" t="s">
        <v>182</v>
      </c>
      <c r="G495" s="2">
        <v>1.0</v>
      </c>
      <c r="H495" s="1" t="s">
        <v>15</v>
      </c>
    </row>
    <row r="496">
      <c r="A496" s="2">
        <f t="shared" si="1"/>
        <v>1</v>
      </c>
      <c r="B496" s="2" t="s">
        <v>43</v>
      </c>
      <c r="C496" s="2" t="s">
        <v>44</v>
      </c>
      <c r="D496" s="2" t="s">
        <v>12</v>
      </c>
      <c r="E496" s="2" t="s">
        <v>13</v>
      </c>
      <c r="F496" s="2" t="s">
        <v>193</v>
      </c>
      <c r="G496" s="2">
        <v>1.0</v>
      </c>
      <c r="H496" s="1" t="s">
        <v>20</v>
      </c>
    </row>
    <row r="497">
      <c r="A497" s="2">
        <f t="shared" si="1"/>
        <v>2</v>
      </c>
      <c r="B497" s="2" t="s">
        <v>10</v>
      </c>
      <c r="C497" s="2" t="s">
        <v>46</v>
      </c>
      <c r="D497" s="2" t="s">
        <v>12</v>
      </c>
      <c r="E497" s="2" t="s">
        <v>13</v>
      </c>
      <c r="F497" s="2" t="s">
        <v>193</v>
      </c>
      <c r="G497" s="2">
        <v>4.0</v>
      </c>
      <c r="H497" s="1" t="s">
        <v>20</v>
      </c>
    </row>
    <row r="498">
      <c r="A498" s="2">
        <f t="shared" si="1"/>
        <v>3</v>
      </c>
      <c r="B498" s="2" t="s">
        <v>27</v>
      </c>
      <c r="C498" s="2" t="s">
        <v>105</v>
      </c>
      <c r="D498" s="2" t="s">
        <v>12</v>
      </c>
      <c r="E498" s="2" t="s">
        <v>13</v>
      </c>
      <c r="F498" s="2" t="s">
        <v>193</v>
      </c>
      <c r="G498" s="2">
        <v>1.0</v>
      </c>
      <c r="H498" s="1" t="s">
        <v>20</v>
      </c>
    </row>
    <row r="499">
      <c r="A499" s="2">
        <f t="shared" si="1"/>
        <v>4</v>
      </c>
      <c r="B499" s="2" t="s">
        <v>30</v>
      </c>
      <c r="C499" s="2" t="s">
        <v>47</v>
      </c>
      <c r="D499" s="2" t="s">
        <v>12</v>
      </c>
      <c r="E499" s="2" t="s">
        <v>13</v>
      </c>
      <c r="F499" s="2" t="s">
        <v>193</v>
      </c>
      <c r="G499" s="2">
        <v>1.0</v>
      </c>
      <c r="H499" s="1" t="s">
        <v>20</v>
      </c>
    </row>
    <row r="500">
      <c r="A500" s="2">
        <f t="shared" si="1"/>
        <v>5</v>
      </c>
      <c r="B500" s="2" t="s">
        <v>32</v>
      </c>
      <c r="C500" s="2" t="s">
        <v>48</v>
      </c>
      <c r="D500" s="2" t="s">
        <v>12</v>
      </c>
      <c r="E500" s="2" t="s">
        <v>13</v>
      </c>
      <c r="F500" s="2" t="s">
        <v>193</v>
      </c>
      <c r="G500" s="2">
        <v>1.0</v>
      </c>
      <c r="H500" s="1" t="s">
        <v>20</v>
      </c>
    </row>
    <row r="501">
      <c r="A501" s="2">
        <f t="shared" si="1"/>
        <v>6</v>
      </c>
      <c r="B501" s="2" t="s">
        <v>49</v>
      </c>
      <c r="C501" s="2" t="s">
        <v>50</v>
      </c>
      <c r="D501" s="2" t="s">
        <v>12</v>
      </c>
      <c r="E501" s="2" t="s">
        <v>13</v>
      </c>
      <c r="F501" s="2" t="s">
        <v>193</v>
      </c>
      <c r="G501" s="2">
        <v>1.0</v>
      </c>
      <c r="H501" s="1" t="s">
        <v>20</v>
      </c>
    </row>
    <row r="502">
      <c r="A502" s="2">
        <f t="shared" si="1"/>
        <v>7</v>
      </c>
      <c r="B502" s="2" t="s">
        <v>37</v>
      </c>
      <c r="C502" s="2" t="s">
        <v>51</v>
      </c>
      <c r="D502" s="2" t="s">
        <v>12</v>
      </c>
      <c r="E502" s="2" t="s">
        <v>13</v>
      </c>
      <c r="F502" s="2" t="s">
        <v>193</v>
      </c>
      <c r="G502" s="2">
        <v>1.0</v>
      </c>
      <c r="H502" s="1" t="s">
        <v>20</v>
      </c>
    </row>
    <row r="503">
      <c r="A503" s="2">
        <f t="shared" si="1"/>
        <v>8</v>
      </c>
      <c r="B503" s="2" t="s">
        <v>39</v>
      </c>
      <c r="C503" s="2" t="s">
        <v>52</v>
      </c>
      <c r="D503" s="2" t="s">
        <v>12</v>
      </c>
      <c r="E503" s="2" t="s">
        <v>13</v>
      </c>
      <c r="F503" s="2" t="s">
        <v>193</v>
      </c>
      <c r="G503" s="2">
        <v>1.0</v>
      </c>
      <c r="H503" s="1" t="s">
        <v>20</v>
      </c>
    </row>
    <row r="504">
      <c r="A504" s="2">
        <f t="shared" si="1"/>
        <v>9</v>
      </c>
      <c r="B504" s="2" t="s">
        <v>96</v>
      </c>
      <c r="C504" s="2" t="s">
        <v>194</v>
      </c>
      <c r="D504" s="2" t="s">
        <v>12</v>
      </c>
      <c r="E504" s="2" t="s">
        <v>13</v>
      </c>
      <c r="F504" s="2" t="s">
        <v>193</v>
      </c>
      <c r="G504" s="2">
        <v>1.0</v>
      </c>
      <c r="H504" s="1" t="s">
        <v>20</v>
      </c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</sheetData>
  <autoFilter ref="$A$1:$J$504"/>
  <customSheetViews>
    <customSheetView guid="{79E74F39-8F1B-41DA-83DB-6143C9E7C662}" filter="1" showAutoFilter="1">
      <autoFilter ref="$A$1:$H$504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Ambulance (Quarantine Launch)"/>
            <filter val="Ambulance Type 1"/>
          </filters>
        </filterColumn>
        <sortState ref="A1:H504">
          <sortCondition ref="F1:F504"/>
        </sortState>
      </autoFilter>
    </customSheetView>
    <customSheetView guid="{C697B9FD-2834-471F-B0C3-350C476A567F}" filter="1" showAutoFilter="1">
      <autoFilter ref="$A$1:$H$504"/>
    </customSheetView>
  </customSheetViews>
  <dataValidations>
    <dataValidation type="list" allowBlank="1" showInputMessage="1" showErrorMessage="1" prompt="Please choose from the indicated choices. Contact Mark Mortera if there's a problem" sqref="H2:H990">
      <formula1>delivery_status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3.88"/>
    <col customWidth="1" min="4" max="4" width="37.88"/>
    <col customWidth="1" min="6" max="6" width="44.5"/>
    <col customWidth="1" min="8" max="8" width="32.88"/>
  </cols>
  <sheetData>
    <row r="1">
      <c r="A1" s="1" t="s">
        <v>0</v>
      </c>
      <c r="B1" s="2" t="s">
        <v>1</v>
      </c>
      <c r="C1" s="6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>
      <c r="A2" s="2">
        <f t="shared" ref="A2:A489" si="1">countif($F$1:F2, F2)</f>
        <v>1</v>
      </c>
      <c r="B2" s="2" t="s">
        <v>10</v>
      </c>
      <c r="C2" s="7" t="s">
        <v>195</v>
      </c>
      <c r="D2" s="2" t="s">
        <v>12</v>
      </c>
      <c r="E2" s="2" t="s">
        <v>13</v>
      </c>
      <c r="F2" s="4" t="s">
        <v>196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>
      <c r="A3" s="2">
        <f t="shared" si="1"/>
        <v>1</v>
      </c>
      <c r="B3" s="4" t="s">
        <v>10</v>
      </c>
      <c r="C3" s="8" t="s">
        <v>197</v>
      </c>
      <c r="D3" s="2" t="s">
        <v>18</v>
      </c>
      <c r="E3" s="2" t="s">
        <v>13</v>
      </c>
      <c r="F3" s="2" t="s">
        <v>19</v>
      </c>
      <c r="G3" s="1">
        <v>1.0</v>
      </c>
      <c r="H3" s="1" t="s">
        <v>20</v>
      </c>
      <c r="I3" s="5">
        <v>2650000.0</v>
      </c>
      <c r="J3" s="2">
        <f t="shared" si="2"/>
        <v>2650000</v>
      </c>
    </row>
    <row r="4">
      <c r="A4" s="2">
        <f t="shared" si="1"/>
        <v>2</v>
      </c>
      <c r="B4" s="4" t="s">
        <v>16</v>
      </c>
      <c r="C4" s="8" t="s">
        <v>198</v>
      </c>
      <c r="D4" s="2" t="s">
        <v>18</v>
      </c>
      <c r="E4" s="2" t="s">
        <v>13</v>
      </c>
      <c r="F4" s="2" t="s">
        <v>19</v>
      </c>
      <c r="G4" s="1">
        <v>1.0</v>
      </c>
      <c r="H4" s="1" t="s">
        <v>20</v>
      </c>
      <c r="I4" s="5">
        <v>2650000.0</v>
      </c>
      <c r="J4" s="2">
        <f t="shared" si="2"/>
        <v>2650000</v>
      </c>
    </row>
    <row r="5">
      <c r="A5" s="2">
        <f t="shared" si="1"/>
        <v>3</v>
      </c>
      <c r="B5" s="4" t="s">
        <v>16</v>
      </c>
      <c r="C5" s="8" t="s">
        <v>199</v>
      </c>
      <c r="D5" s="2" t="s">
        <v>18</v>
      </c>
      <c r="E5" s="2" t="s">
        <v>13</v>
      </c>
      <c r="F5" s="2" t="s">
        <v>19</v>
      </c>
      <c r="G5" s="1">
        <v>1.0</v>
      </c>
      <c r="H5" s="1" t="s">
        <v>20</v>
      </c>
      <c r="I5" s="5">
        <v>2650000.0</v>
      </c>
      <c r="J5" s="2">
        <f t="shared" si="2"/>
        <v>2650000</v>
      </c>
    </row>
    <row r="6">
      <c r="A6" s="2">
        <f t="shared" si="1"/>
        <v>4</v>
      </c>
      <c r="B6" s="4" t="s">
        <v>22</v>
      </c>
      <c r="C6" s="8" t="s">
        <v>200</v>
      </c>
      <c r="D6" s="2" t="s">
        <v>18</v>
      </c>
      <c r="E6" s="2" t="s">
        <v>13</v>
      </c>
      <c r="F6" s="2" t="s">
        <v>19</v>
      </c>
      <c r="G6" s="1">
        <v>1.0</v>
      </c>
      <c r="H6" s="1" t="s">
        <v>20</v>
      </c>
      <c r="I6" s="5">
        <v>2650000.0</v>
      </c>
      <c r="J6" s="2">
        <f t="shared" si="2"/>
        <v>2650000</v>
      </c>
    </row>
    <row r="7">
      <c r="A7" s="2">
        <f t="shared" si="1"/>
        <v>5</v>
      </c>
      <c r="B7" s="4" t="s">
        <v>25</v>
      </c>
      <c r="C7" s="8" t="s">
        <v>201</v>
      </c>
      <c r="D7" s="2" t="s">
        <v>18</v>
      </c>
      <c r="E7" s="2" t="s">
        <v>13</v>
      </c>
      <c r="F7" s="2" t="s">
        <v>19</v>
      </c>
      <c r="G7" s="1">
        <v>1.0</v>
      </c>
      <c r="H7" s="1" t="s">
        <v>20</v>
      </c>
      <c r="I7" s="5">
        <v>2650000.0</v>
      </c>
      <c r="J7" s="2">
        <f t="shared" si="2"/>
        <v>2650000</v>
      </c>
    </row>
    <row r="8">
      <c r="A8" s="2">
        <f t="shared" si="1"/>
        <v>6</v>
      </c>
      <c r="B8" s="4" t="s">
        <v>27</v>
      </c>
      <c r="C8" s="8" t="s">
        <v>202</v>
      </c>
      <c r="D8" s="2" t="s">
        <v>18</v>
      </c>
      <c r="E8" s="2" t="s">
        <v>13</v>
      </c>
      <c r="F8" s="2" t="s">
        <v>19</v>
      </c>
      <c r="G8" s="1">
        <v>1.0</v>
      </c>
      <c r="H8" s="1" t="s">
        <v>20</v>
      </c>
      <c r="I8" s="5">
        <v>2650000.0</v>
      </c>
      <c r="J8" s="2">
        <f t="shared" si="2"/>
        <v>2650000</v>
      </c>
    </row>
    <row r="9">
      <c r="A9" s="2">
        <f t="shared" si="1"/>
        <v>7</v>
      </c>
      <c r="B9" s="4" t="s">
        <v>27</v>
      </c>
      <c r="C9" s="8" t="s">
        <v>203</v>
      </c>
      <c r="D9" s="2" t="s">
        <v>18</v>
      </c>
      <c r="E9" s="2" t="s">
        <v>13</v>
      </c>
      <c r="F9" s="2" t="s">
        <v>19</v>
      </c>
      <c r="G9" s="1">
        <v>1.0</v>
      </c>
      <c r="H9" s="1" t="s">
        <v>20</v>
      </c>
      <c r="I9" s="5">
        <v>2650000.0</v>
      </c>
      <c r="J9" s="2">
        <f t="shared" si="2"/>
        <v>2650000</v>
      </c>
    </row>
    <row r="10">
      <c r="A10" s="2">
        <f t="shared" si="1"/>
        <v>8</v>
      </c>
      <c r="B10" s="4" t="s">
        <v>30</v>
      </c>
      <c r="C10" s="8" t="s">
        <v>204</v>
      </c>
      <c r="D10" s="2" t="s">
        <v>18</v>
      </c>
      <c r="E10" s="2" t="s">
        <v>13</v>
      </c>
      <c r="F10" s="2" t="s">
        <v>19</v>
      </c>
      <c r="G10" s="1">
        <v>1.0</v>
      </c>
      <c r="H10" s="1" t="s">
        <v>20</v>
      </c>
      <c r="I10" s="5">
        <v>2650000.0</v>
      </c>
      <c r="J10" s="2">
        <f t="shared" si="2"/>
        <v>2650000</v>
      </c>
    </row>
    <row r="11">
      <c r="A11" s="2">
        <f t="shared" si="1"/>
        <v>9</v>
      </c>
      <c r="B11" s="4" t="s">
        <v>32</v>
      </c>
      <c r="C11" s="8" t="s">
        <v>205</v>
      </c>
      <c r="D11" s="2" t="s">
        <v>18</v>
      </c>
      <c r="E11" s="2" t="s">
        <v>13</v>
      </c>
      <c r="F11" s="2" t="s">
        <v>19</v>
      </c>
      <c r="G11" s="1">
        <v>1.0</v>
      </c>
      <c r="H11" s="1" t="s">
        <v>20</v>
      </c>
      <c r="I11" s="5">
        <v>2650000.0</v>
      </c>
      <c r="J11" s="2">
        <f t="shared" si="2"/>
        <v>2650000</v>
      </c>
    </row>
    <row r="12">
      <c r="A12" s="2">
        <f t="shared" si="1"/>
        <v>10</v>
      </c>
      <c r="B12" s="4" t="s">
        <v>32</v>
      </c>
      <c r="C12" s="8" t="s">
        <v>206</v>
      </c>
      <c r="D12" s="2" t="s">
        <v>18</v>
      </c>
      <c r="E12" s="2" t="s">
        <v>13</v>
      </c>
      <c r="F12" s="2" t="s">
        <v>19</v>
      </c>
      <c r="G12" s="1">
        <v>1.0</v>
      </c>
      <c r="H12" s="1" t="s">
        <v>20</v>
      </c>
      <c r="I12" s="5">
        <v>2650000.0</v>
      </c>
      <c r="J12" s="2">
        <f t="shared" si="2"/>
        <v>2650000</v>
      </c>
    </row>
    <row r="13">
      <c r="A13" s="2">
        <f t="shared" si="1"/>
        <v>11</v>
      </c>
      <c r="B13" s="4" t="s">
        <v>35</v>
      </c>
      <c r="C13" s="8" t="s">
        <v>207</v>
      </c>
      <c r="D13" s="2" t="s">
        <v>18</v>
      </c>
      <c r="E13" s="2" t="s">
        <v>13</v>
      </c>
      <c r="F13" s="2" t="s">
        <v>19</v>
      </c>
      <c r="G13" s="1">
        <v>1.0</v>
      </c>
      <c r="H13" s="1" t="s">
        <v>20</v>
      </c>
      <c r="I13" s="5">
        <v>2650000.0</v>
      </c>
      <c r="J13" s="2">
        <f t="shared" si="2"/>
        <v>2650000</v>
      </c>
    </row>
    <row r="14">
      <c r="A14" s="2">
        <f t="shared" si="1"/>
        <v>12</v>
      </c>
      <c r="B14" s="4" t="s">
        <v>37</v>
      </c>
      <c r="C14" s="8" t="s">
        <v>208</v>
      </c>
      <c r="D14" s="2" t="s">
        <v>18</v>
      </c>
      <c r="E14" s="2" t="s">
        <v>13</v>
      </c>
      <c r="F14" s="2" t="s">
        <v>19</v>
      </c>
      <c r="G14" s="1">
        <v>1.0</v>
      </c>
      <c r="H14" s="1" t="s">
        <v>20</v>
      </c>
      <c r="I14" s="5">
        <v>2650000.0</v>
      </c>
      <c r="J14" s="2">
        <f t="shared" si="2"/>
        <v>2650000</v>
      </c>
    </row>
    <row r="15">
      <c r="A15" s="2">
        <f t="shared" si="1"/>
        <v>13</v>
      </c>
      <c r="B15" s="4" t="s">
        <v>39</v>
      </c>
      <c r="C15" s="8" t="s">
        <v>209</v>
      </c>
      <c r="D15" s="2" t="s">
        <v>18</v>
      </c>
      <c r="E15" s="2" t="s">
        <v>13</v>
      </c>
      <c r="F15" s="2" t="s">
        <v>19</v>
      </c>
      <c r="G15" s="1">
        <v>1.0</v>
      </c>
      <c r="H15" s="1" t="s">
        <v>20</v>
      </c>
      <c r="I15" s="5">
        <v>2650000.0</v>
      </c>
      <c r="J15" s="2">
        <f t="shared" si="2"/>
        <v>2650000</v>
      </c>
    </row>
    <row r="16">
      <c r="A16" s="2">
        <f t="shared" si="1"/>
        <v>14</v>
      </c>
      <c r="B16" s="4" t="s">
        <v>41</v>
      </c>
      <c r="C16" s="8" t="s">
        <v>210</v>
      </c>
      <c r="D16" s="2" t="s">
        <v>18</v>
      </c>
      <c r="E16" s="2" t="s">
        <v>13</v>
      </c>
      <c r="F16" s="2" t="s">
        <v>19</v>
      </c>
      <c r="G16" s="1">
        <v>1.0</v>
      </c>
      <c r="H16" s="1" t="s">
        <v>20</v>
      </c>
      <c r="I16" s="5">
        <v>2650000.0</v>
      </c>
      <c r="J16" s="2">
        <f t="shared" si="2"/>
        <v>2650000</v>
      </c>
    </row>
    <row r="17">
      <c r="A17" s="2">
        <f t="shared" si="1"/>
        <v>15</v>
      </c>
      <c r="B17" s="4" t="s">
        <v>10</v>
      </c>
      <c r="C17" s="8" t="s">
        <v>211</v>
      </c>
      <c r="D17" s="2" t="s">
        <v>12</v>
      </c>
      <c r="E17" s="2" t="s">
        <v>13</v>
      </c>
      <c r="F17" s="2" t="s">
        <v>19</v>
      </c>
      <c r="G17" s="1">
        <v>2.0</v>
      </c>
      <c r="H17" s="1" t="s">
        <v>20</v>
      </c>
      <c r="I17" s="5">
        <v>2650000.0</v>
      </c>
      <c r="J17" s="2">
        <f t="shared" si="2"/>
        <v>5300000</v>
      </c>
    </row>
    <row r="18">
      <c r="A18" s="2">
        <f t="shared" si="1"/>
        <v>16</v>
      </c>
      <c r="B18" s="4" t="s">
        <v>10</v>
      </c>
      <c r="C18" s="8" t="s">
        <v>212</v>
      </c>
      <c r="D18" s="2" t="s">
        <v>12</v>
      </c>
      <c r="E18" s="2" t="s">
        <v>13</v>
      </c>
      <c r="F18" s="2" t="s">
        <v>19</v>
      </c>
      <c r="G18" s="1">
        <v>1.0</v>
      </c>
      <c r="H18" s="1" t="s">
        <v>20</v>
      </c>
      <c r="I18" s="5">
        <v>2650000.0</v>
      </c>
      <c r="J18" s="2">
        <f t="shared" si="2"/>
        <v>2650000</v>
      </c>
    </row>
    <row r="19">
      <c r="A19" s="2">
        <f t="shared" si="1"/>
        <v>17</v>
      </c>
      <c r="B19" s="4" t="s">
        <v>43</v>
      </c>
      <c r="C19" s="8" t="s">
        <v>213</v>
      </c>
      <c r="D19" s="2" t="s">
        <v>12</v>
      </c>
      <c r="E19" s="2" t="s">
        <v>13</v>
      </c>
      <c r="F19" s="2" t="s">
        <v>19</v>
      </c>
      <c r="G19" s="1">
        <v>1.0</v>
      </c>
      <c r="H19" s="1" t="s">
        <v>20</v>
      </c>
      <c r="I19" s="5">
        <v>2650000.0</v>
      </c>
      <c r="J19" s="2">
        <f t="shared" si="2"/>
        <v>2650000</v>
      </c>
    </row>
    <row r="20">
      <c r="A20" s="2">
        <f t="shared" si="1"/>
        <v>18</v>
      </c>
      <c r="B20" s="4" t="s">
        <v>30</v>
      </c>
      <c r="C20" s="8" t="s">
        <v>214</v>
      </c>
      <c r="D20" s="2" t="s">
        <v>12</v>
      </c>
      <c r="E20" s="2" t="s">
        <v>13</v>
      </c>
      <c r="F20" s="2" t="s">
        <v>19</v>
      </c>
      <c r="G20" s="1">
        <v>1.0</v>
      </c>
      <c r="H20" s="1" t="s">
        <v>20</v>
      </c>
      <c r="I20" s="5">
        <v>2650000.0</v>
      </c>
      <c r="J20" s="2">
        <f t="shared" si="2"/>
        <v>2650000</v>
      </c>
    </row>
    <row r="21">
      <c r="A21" s="2">
        <f t="shared" si="1"/>
        <v>19</v>
      </c>
      <c r="B21" s="4" t="s">
        <v>32</v>
      </c>
      <c r="C21" s="8" t="s">
        <v>195</v>
      </c>
      <c r="D21" s="2" t="s">
        <v>12</v>
      </c>
      <c r="E21" s="2" t="s">
        <v>13</v>
      </c>
      <c r="F21" s="2" t="s">
        <v>19</v>
      </c>
      <c r="G21" s="1">
        <v>1.0</v>
      </c>
      <c r="H21" s="1" t="s">
        <v>20</v>
      </c>
      <c r="I21" s="5">
        <v>2650000.0</v>
      </c>
      <c r="J21" s="2">
        <f t="shared" si="2"/>
        <v>2650000</v>
      </c>
    </row>
    <row r="22">
      <c r="A22" s="2">
        <f t="shared" si="1"/>
        <v>20</v>
      </c>
      <c r="B22" s="4" t="s">
        <v>49</v>
      </c>
      <c r="C22" s="8" t="s">
        <v>215</v>
      </c>
      <c r="D22" s="2" t="s">
        <v>12</v>
      </c>
      <c r="E22" s="2" t="s">
        <v>13</v>
      </c>
      <c r="F22" s="2" t="s">
        <v>19</v>
      </c>
      <c r="G22" s="1">
        <v>1.0</v>
      </c>
      <c r="H22" s="1" t="s">
        <v>20</v>
      </c>
      <c r="I22" s="5">
        <v>2650000.0</v>
      </c>
      <c r="J22" s="2">
        <f t="shared" si="2"/>
        <v>2650000</v>
      </c>
    </row>
    <row r="23">
      <c r="A23" s="2">
        <f t="shared" si="1"/>
        <v>21</v>
      </c>
      <c r="B23" s="4" t="s">
        <v>37</v>
      </c>
      <c r="C23" s="8" t="s">
        <v>216</v>
      </c>
      <c r="D23" s="2" t="s">
        <v>12</v>
      </c>
      <c r="E23" s="2" t="s">
        <v>13</v>
      </c>
      <c r="F23" s="2" t="s">
        <v>19</v>
      </c>
      <c r="G23" s="1">
        <v>1.0</v>
      </c>
      <c r="H23" s="1" t="s">
        <v>20</v>
      </c>
      <c r="I23" s="5">
        <v>2650000.0</v>
      </c>
      <c r="J23" s="2">
        <f t="shared" si="2"/>
        <v>2650000</v>
      </c>
    </row>
    <row r="24">
      <c r="A24" s="2">
        <f t="shared" si="1"/>
        <v>22</v>
      </c>
      <c r="B24" s="4" t="s">
        <v>39</v>
      </c>
      <c r="C24" s="8" t="s">
        <v>217</v>
      </c>
      <c r="D24" s="2" t="s">
        <v>12</v>
      </c>
      <c r="E24" s="2" t="s">
        <v>13</v>
      </c>
      <c r="F24" s="2" t="s">
        <v>19</v>
      </c>
      <c r="G24" s="1">
        <v>1.0</v>
      </c>
      <c r="H24" s="1" t="s">
        <v>20</v>
      </c>
      <c r="I24" s="5">
        <v>2650000.0</v>
      </c>
      <c r="J24" s="2">
        <f t="shared" si="2"/>
        <v>2650000</v>
      </c>
    </row>
    <row r="25">
      <c r="A25" s="2">
        <f t="shared" si="1"/>
        <v>1</v>
      </c>
      <c r="B25" s="4" t="s">
        <v>10</v>
      </c>
      <c r="C25" s="8" t="s">
        <v>58</v>
      </c>
      <c r="D25" s="2" t="s">
        <v>55</v>
      </c>
      <c r="E25" s="1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>
      <c r="A26" s="2">
        <f t="shared" si="1"/>
        <v>2</v>
      </c>
      <c r="B26" s="4" t="s">
        <v>10</v>
      </c>
      <c r="C26" s="8" t="s">
        <v>60</v>
      </c>
      <c r="D26" s="2" t="s">
        <v>55</v>
      </c>
      <c r="E26" s="1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>
      <c r="A27" s="2">
        <f t="shared" si="1"/>
        <v>3</v>
      </c>
      <c r="B27" s="4" t="s">
        <v>10</v>
      </c>
      <c r="C27" s="8" t="s">
        <v>218</v>
      </c>
      <c r="D27" s="2" t="s">
        <v>55</v>
      </c>
      <c r="E27" s="1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>
      <c r="A28" s="2">
        <f t="shared" si="1"/>
        <v>4</v>
      </c>
      <c r="B28" s="4" t="s">
        <v>10</v>
      </c>
      <c r="C28" s="8" t="s">
        <v>67</v>
      </c>
      <c r="D28" s="2" t="s">
        <v>55</v>
      </c>
      <c r="E28" s="1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>
      <c r="A29" s="2">
        <f t="shared" si="1"/>
        <v>5</v>
      </c>
      <c r="B29" s="4" t="s">
        <v>10</v>
      </c>
      <c r="C29" s="8" t="s">
        <v>68</v>
      </c>
      <c r="D29" s="2" t="s">
        <v>55</v>
      </c>
      <c r="E29" s="1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>
      <c r="A30" s="2">
        <f t="shared" si="1"/>
        <v>6</v>
      </c>
      <c r="B30" s="4" t="s">
        <v>10</v>
      </c>
      <c r="C30" s="8" t="s">
        <v>63</v>
      </c>
      <c r="D30" s="2" t="s">
        <v>55</v>
      </c>
      <c r="E30" s="1">
        <v>3.0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>
      <c r="A31" s="2">
        <f t="shared" si="1"/>
        <v>7</v>
      </c>
      <c r="B31" s="4" t="s">
        <v>10</v>
      </c>
      <c r="C31" s="8" t="s">
        <v>219</v>
      </c>
      <c r="D31" s="2" t="s">
        <v>55</v>
      </c>
      <c r="E31" s="1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>
      <c r="A32" s="2">
        <f t="shared" si="1"/>
        <v>8</v>
      </c>
      <c r="B32" s="4" t="s">
        <v>10</v>
      </c>
      <c r="C32" s="8" t="s">
        <v>66</v>
      </c>
      <c r="D32" s="2" t="s">
        <v>55</v>
      </c>
      <c r="E32" s="1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>
      <c r="A33" s="2">
        <f t="shared" si="1"/>
        <v>9</v>
      </c>
      <c r="B33" s="4" t="s">
        <v>10</v>
      </c>
      <c r="C33" s="8" t="s">
        <v>61</v>
      </c>
      <c r="D33" s="2" t="s">
        <v>55</v>
      </c>
      <c r="E33" s="1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>
      <c r="A34" s="2">
        <f t="shared" si="1"/>
        <v>10</v>
      </c>
      <c r="B34" s="4" t="s">
        <v>10</v>
      </c>
      <c r="C34" s="8" t="s">
        <v>69</v>
      </c>
      <c r="D34" s="2" t="s">
        <v>55</v>
      </c>
      <c r="E34" s="1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>
      <c r="A35" s="2">
        <f t="shared" si="1"/>
        <v>11</v>
      </c>
      <c r="B35" s="4" t="s">
        <v>10</v>
      </c>
      <c r="C35" s="8" t="s">
        <v>70</v>
      </c>
      <c r="D35" s="2" t="s">
        <v>55</v>
      </c>
      <c r="E35" s="1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>
      <c r="A36" s="2">
        <f t="shared" si="1"/>
        <v>12</v>
      </c>
      <c r="B36" s="4" t="s">
        <v>10</v>
      </c>
      <c r="C36" s="8" t="s">
        <v>71</v>
      </c>
      <c r="D36" s="2" t="s">
        <v>55</v>
      </c>
      <c r="E36" s="1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>
      <c r="A37" s="2">
        <f t="shared" si="1"/>
        <v>13</v>
      </c>
      <c r="B37" s="4" t="s">
        <v>10</v>
      </c>
      <c r="C37" s="8" t="s">
        <v>59</v>
      </c>
      <c r="D37" s="2" t="s">
        <v>55</v>
      </c>
      <c r="E37" s="1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>
      <c r="A38" s="2">
        <f t="shared" si="1"/>
        <v>14</v>
      </c>
      <c r="B38" s="4" t="s">
        <v>10</v>
      </c>
      <c r="C38" s="8" t="s">
        <v>220</v>
      </c>
      <c r="D38" s="2" t="s">
        <v>55</v>
      </c>
      <c r="E38" s="1">
        <v>2.0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>
      <c r="A39" s="2">
        <f t="shared" si="1"/>
        <v>15</v>
      </c>
      <c r="B39" s="4" t="s">
        <v>10</v>
      </c>
      <c r="C39" s="8" t="s">
        <v>72</v>
      </c>
      <c r="D39" s="2" t="s">
        <v>55</v>
      </c>
      <c r="E39" s="1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>
      <c r="A40" s="2">
        <f t="shared" si="1"/>
        <v>16</v>
      </c>
      <c r="B40" s="4" t="s">
        <v>10</v>
      </c>
      <c r="C40" s="8" t="s">
        <v>221</v>
      </c>
      <c r="D40" s="2" t="s">
        <v>55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>
      <c r="A41" s="2">
        <f t="shared" si="1"/>
        <v>17</v>
      </c>
      <c r="B41" s="4" t="s">
        <v>16</v>
      </c>
      <c r="C41" s="8" t="s">
        <v>73</v>
      </c>
      <c r="D41" s="2" t="s">
        <v>55</v>
      </c>
      <c r="E41" s="1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>
      <c r="A42" s="2">
        <f t="shared" si="1"/>
        <v>18</v>
      </c>
      <c r="B42" s="4" t="s">
        <v>16</v>
      </c>
      <c r="C42" s="8" t="s">
        <v>74</v>
      </c>
      <c r="D42" s="2" t="s">
        <v>55</v>
      </c>
      <c r="E42" s="1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>
      <c r="A43" s="2">
        <f t="shared" si="1"/>
        <v>19</v>
      </c>
      <c r="B43" s="4" t="s">
        <v>16</v>
      </c>
      <c r="C43" s="8" t="s">
        <v>75</v>
      </c>
      <c r="D43" s="2" t="s">
        <v>55</v>
      </c>
      <c r="E43" s="1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>
      <c r="A44" s="2">
        <f t="shared" si="1"/>
        <v>20</v>
      </c>
      <c r="B44" s="4" t="s">
        <v>53</v>
      </c>
      <c r="C44" s="8" t="s">
        <v>54</v>
      </c>
      <c r="D44" s="2" t="s">
        <v>55</v>
      </c>
      <c r="E44" s="1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>
      <c r="A45" s="2">
        <f t="shared" si="1"/>
        <v>21</v>
      </c>
      <c r="B45" s="4" t="s">
        <v>53</v>
      </c>
      <c r="C45" s="8" t="s">
        <v>103</v>
      </c>
      <c r="D45" s="2" t="s">
        <v>55</v>
      </c>
      <c r="E45" s="1">
        <v>2.0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>
      <c r="A46" s="2">
        <f t="shared" si="1"/>
        <v>22</v>
      </c>
      <c r="B46" s="4" t="s">
        <v>22</v>
      </c>
      <c r="C46" s="8" t="s">
        <v>78</v>
      </c>
      <c r="D46" s="2" t="s">
        <v>55</v>
      </c>
      <c r="E46" s="1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>
      <c r="A47" s="2">
        <f t="shared" si="1"/>
        <v>23</v>
      </c>
      <c r="B47" s="4" t="s">
        <v>22</v>
      </c>
      <c r="C47" s="8" t="s">
        <v>222</v>
      </c>
      <c r="D47" s="2" t="s">
        <v>55</v>
      </c>
      <c r="E47" s="1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>
      <c r="A48" s="2">
        <f t="shared" si="1"/>
        <v>24</v>
      </c>
      <c r="B48" s="4" t="s">
        <v>22</v>
      </c>
      <c r="C48" s="8" t="s">
        <v>76</v>
      </c>
      <c r="D48" s="2" t="s">
        <v>55</v>
      </c>
      <c r="E48" s="1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>
      <c r="A49" s="2">
        <f t="shared" si="1"/>
        <v>25</v>
      </c>
      <c r="B49" s="4" t="s">
        <v>43</v>
      </c>
      <c r="C49" s="8" t="s">
        <v>81</v>
      </c>
      <c r="D49" s="2" t="s">
        <v>55</v>
      </c>
      <c r="E49" s="1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>
      <c r="A50" s="2">
        <f t="shared" si="1"/>
        <v>26</v>
      </c>
      <c r="B50" s="4" t="s">
        <v>43</v>
      </c>
      <c r="C50" s="8" t="s">
        <v>80</v>
      </c>
      <c r="D50" s="2" t="s">
        <v>55</v>
      </c>
      <c r="E50" s="1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>
      <c r="A51" s="2">
        <f t="shared" si="1"/>
        <v>27</v>
      </c>
      <c r="B51" s="4" t="s">
        <v>43</v>
      </c>
      <c r="C51" s="8" t="s">
        <v>223</v>
      </c>
      <c r="D51" s="2" t="s">
        <v>55</v>
      </c>
      <c r="E51" s="1">
        <v>3.0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>
      <c r="A52" s="2">
        <f t="shared" si="1"/>
        <v>28</v>
      </c>
      <c r="B52" s="4" t="s">
        <v>25</v>
      </c>
      <c r="C52" s="8" t="s">
        <v>82</v>
      </c>
      <c r="D52" s="2" t="s">
        <v>55</v>
      </c>
      <c r="E52" s="1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>
      <c r="A53" s="2">
        <f t="shared" si="1"/>
        <v>29</v>
      </c>
      <c r="B53" s="4" t="s">
        <v>83</v>
      </c>
      <c r="C53" s="8" t="s">
        <v>224</v>
      </c>
      <c r="D53" s="2" t="s">
        <v>55</v>
      </c>
      <c r="E53" s="1">
        <v>1.0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>
      <c r="A54" s="2">
        <f t="shared" si="1"/>
        <v>30</v>
      </c>
      <c r="B54" s="4" t="s">
        <v>27</v>
      </c>
      <c r="C54" s="8" t="s">
        <v>85</v>
      </c>
      <c r="D54" s="2" t="s">
        <v>55</v>
      </c>
      <c r="E54" s="1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>
      <c r="A55" s="2">
        <f t="shared" si="1"/>
        <v>31</v>
      </c>
      <c r="B55" s="4" t="s">
        <v>27</v>
      </c>
      <c r="C55" s="8" t="s">
        <v>86</v>
      </c>
      <c r="D55" s="2" t="s">
        <v>55</v>
      </c>
      <c r="E55" s="1">
        <v>3.0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>
      <c r="A56" s="2">
        <f t="shared" si="1"/>
        <v>32</v>
      </c>
      <c r="B56" s="4" t="s">
        <v>30</v>
      </c>
      <c r="C56" s="8" t="s">
        <v>87</v>
      </c>
      <c r="D56" s="2" t="s">
        <v>55</v>
      </c>
      <c r="E56" s="1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>
      <c r="A57" s="2">
        <f t="shared" si="1"/>
        <v>33</v>
      </c>
      <c r="B57" s="4" t="s">
        <v>30</v>
      </c>
      <c r="C57" s="8" t="s">
        <v>120</v>
      </c>
      <c r="D57" s="2" t="s">
        <v>55</v>
      </c>
      <c r="E57" s="1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>
      <c r="A58" s="2">
        <f t="shared" si="1"/>
        <v>34</v>
      </c>
      <c r="B58" s="4" t="s">
        <v>32</v>
      </c>
      <c r="C58" s="8" t="s">
        <v>89</v>
      </c>
      <c r="D58" s="2" t="s">
        <v>55</v>
      </c>
      <c r="E58" s="1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>
      <c r="A59" s="2">
        <f t="shared" si="1"/>
        <v>35</v>
      </c>
      <c r="B59" s="4" t="s">
        <v>32</v>
      </c>
      <c r="C59" s="8" t="s">
        <v>90</v>
      </c>
      <c r="D59" s="2" t="s">
        <v>55</v>
      </c>
      <c r="E59" s="1">
        <v>3.0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>
      <c r="A60" s="2">
        <f t="shared" si="1"/>
        <v>36</v>
      </c>
      <c r="B60" s="4" t="s">
        <v>35</v>
      </c>
      <c r="C60" s="8" t="s">
        <v>91</v>
      </c>
      <c r="D60" s="2" t="s">
        <v>55</v>
      </c>
      <c r="E60" s="1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>
      <c r="A61" s="2">
        <f t="shared" si="1"/>
        <v>37</v>
      </c>
      <c r="B61" s="4" t="s">
        <v>37</v>
      </c>
      <c r="C61" s="8" t="s">
        <v>225</v>
      </c>
      <c r="D61" s="2" t="s">
        <v>55</v>
      </c>
      <c r="E61" s="1">
        <v>2.0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>
      <c r="A62" s="2">
        <f t="shared" si="1"/>
        <v>38</v>
      </c>
      <c r="B62" s="4" t="s">
        <v>37</v>
      </c>
      <c r="C62" s="8" t="s">
        <v>93</v>
      </c>
      <c r="D62" s="2" t="s">
        <v>55</v>
      </c>
      <c r="E62" s="1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>
      <c r="A63" s="2">
        <f t="shared" si="1"/>
        <v>39</v>
      </c>
      <c r="B63" s="4" t="s">
        <v>37</v>
      </c>
      <c r="C63" s="8" t="s">
        <v>100</v>
      </c>
      <c r="D63" s="2" t="s">
        <v>55</v>
      </c>
      <c r="E63" s="1">
        <v>2.0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>
      <c r="A64" s="2">
        <f t="shared" si="1"/>
        <v>40</v>
      </c>
      <c r="B64" s="4" t="s">
        <v>39</v>
      </c>
      <c r="C64" s="8" t="s">
        <v>94</v>
      </c>
      <c r="D64" s="2" t="s">
        <v>55</v>
      </c>
      <c r="E64" s="1">
        <v>3.0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>
      <c r="A65" s="2">
        <f t="shared" si="1"/>
        <v>41</v>
      </c>
      <c r="B65" s="4" t="s">
        <v>39</v>
      </c>
      <c r="C65" s="8" t="s">
        <v>95</v>
      </c>
      <c r="D65" s="2" t="s">
        <v>55</v>
      </c>
      <c r="E65" s="1">
        <v>3.0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>
      <c r="A66" s="2">
        <f t="shared" si="1"/>
        <v>42</v>
      </c>
      <c r="B66" s="4" t="s">
        <v>96</v>
      </c>
      <c r="C66" s="8" t="s">
        <v>97</v>
      </c>
      <c r="D66" s="2" t="s">
        <v>55</v>
      </c>
      <c r="E66" s="1">
        <v>3.0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>
      <c r="A67" s="2">
        <f t="shared" si="1"/>
        <v>43</v>
      </c>
      <c r="B67" s="4" t="s">
        <v>41</v>
      </c>
      <c r="C67" s="8" t="s">
        <v>98</v>
      </c>
      <c r="D67" s="2" t="s">
        <v>102</v>
      </c>
      <c r="E67" s="1">
        <v>2.0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>
      <c r="A68" s="2">
        <f t="shared" si="1"/>
        <v>44</v>
      </c>
      <c r="B68" s="4" t="s">
        <v>41</v>
      </c>
      <c r="C68" s="8" t="s">
        <v>99</v>
      </c>
      <c r="D68" s="2" t="s">
        <v>55</v>
      </c>
      <c r="E68" s="1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>
      <c r="A69" s="2">
        <f t="shared" si="1"/>
        <v>1</v>
      </c>
      <c r="B69" s="2" t="s">
        <v>10</v>
      </c>
      <c r="C69" s="6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>
      <c r="A70" s="2">
        <f t="shared" si="1"/>
        <v>2</v>
      </c>
      <c r="B70" s="2" t="s">
        <v>10</v>
      </c>
      <c r="C70" s="6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>
      <c r="A71" s="2">
        <f t="shared" si="1"/>
        <v>3</v>
      </c>
      <c r="B71" s="2" t="s">
        <v>27</v>
      </c>
      <c r="C71" s="6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>
      <c r="A72" s="2">
        <f t="shared" si="1"/>
        <v>4</v>
      </c>
      <c r="B72" s="2" t="s">
        <v>30</v>
      </c>
      <c r="C72" s="6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>
      <c r="A73" s="2">
        <f t="shared" si="1"/>
        <v>5</v>
      </c>
      <c r="B73" s="2" t="s">
        <v>32</v>
      </c>
      <c r="C73" s="6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>
      <c r="A74" s="2">
        <f t="shared" si="1"/>
        <v>6</v>
      </c>
      <c r="B74" s="2" t="s">
        <v>49</v>
      </c>
      <c r="C74" s="6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>
      <c r="A75" s="2">
        <f t="shared" si="1"/>
        <v>7</v>
      </c>
      <c r="B75" s="2" t="s">
        <v>37</v>
      </c>
      <c r="C75" s="6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>
      <c r="A76" s="2">
        <f t="shared" si="1"/>
        <v>8</v>
      </c>
      <c r="B76" s="2" t="s">
        <v>39</v>
      </c>
      <c r="C76" s="6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>
      <c r="A77" s="2">
        <f t="shared" si="1"/>
        <v>1</v>
      </c>
      <c r="B77" s="2" t="s">
        <v>10</v>
      </c>
      <c r="C77" s="6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>
      <c r="A78" s="2">
        <f t="shared" si="1"/>
        <v>1</v>
      </c>
      <c r="B78" s="2" t="s">
        <v>53</v>
      </c>
      <c r="C78" s="6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>
      <c r="A79" s="2">
        <f t="shared" si="1"/>
        <v>2</v>
      </c>
      <c r="B79" s="2" t="s">
        <v>10</v>
      </c>
      <c r="C79" s="6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>
      <c r="A80" s="2">
        <f t="shared" si="1"/>
        <v>3</v>
      </c>
      <c r="B80" s="2" t="s">
        <v>10</v>
      </c>
      <c r="C80" s="6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>
      <c r="A81" s="2">
        <f t="shared" si="1"/>
        <v>4</v>
      </c>
      <c r="B81" s="2" t="s">
        <v>10</v>
      </c>
      <c r="C81" s="6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>
      <c r="A82" s="2">
        <f t="shared" si="1"/>
        <v>5</v>
      </c>
      <c r="B82" s="2" t="s">
        <v>10</v>
      </c>
      <c r="C82" s="6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>
      <c r="A83" s="2">
        <f t="shared" si="1"/>
        <v>6</v>
      </c>
      <c r="B83" s="2" t="s">
        <v>10</v>
      </c>
      <c r="C83" s="6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>
      <c r="A84" s="2">
        <f t="shared" si="1"/>
        <v>7</v>
      </c>
      <c r="B84" s="2" t="s">
        <v>10</v>
      </c>
      <c r="C84" s="6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>
      <c r="A85" s="2">
        <f t="shared" si="1"/>
        <v>8</v>
      </c>
      <c r="B85" s="2" t="s">
        <v>10</v>
      </c>
      <c r="C85" s="6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>
      <c r="A86" s="2">
        <f t="shared" si="1"/>
        <v>9</v>
      </c>
      <c r="B86" s="2" t="s">
        <v>10</v>
      </c>
      <c r="C86" s="6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>
      <c r="A87" s="2">
        <f t="shared" si="1"/>
        <v>10</v>
      </c>
      <c r="B87" s="2" t="s">
        <v>10</v>
      </c>
      <c r="C87" s="6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>
      <c r="A88" s="2">
        <f t="shared" si="1"/>
        <v>11</v>
      </c>
      <c r="B88" s="2" t="s">
        <v>10</v>
      </c>
      <c r="C88" s="6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>
      <c r="A89" s="2">
        <f t="shared" si="1"/>
        <v>12</v>
      </c>
      <c r="B89" s="2" t="s">
        <v>10</v>
      </c>
      <c r="C89" s="6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>
      <c r="A90" s="2">
        <f t="shared" si="1"/>
        <v>13</v>
      </c>
      <c r="B90" s="2" t="s">
        <v>10</v>
      </c>
      <c r="C90" s="6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>
      <c r="A91" s="2">
        <f t="shared" si="1"/>
        <v>14</v>
      </c>
      <c r="B91" s="2" t="s">
        <v>10</v>
      </c>
      <c r="C91" s="6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>
      <c r="A92" s="2">
        <f t="shared" si="1"/>
        <v>15</v>
      </c>
      <c r="B92" s="2" t="s">
        <v>10</v>
      </c>
      <c r="C92" s="6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>
      <c r="A93" s="2">
        <f t="shared" si="1"/>
        <v>16</v>
      </c>
      <c r="B93" s="2" t="s">
        <v>10</v>
      </c>
      <c r="C93" s="6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>
      <c r="A94" s="2">
        <f t="shared" si="1"/>
        <v>17</v>
      </c>
      <c r="B94" s="2" t="s">
        <v>10</v>
      </c>
      <c r="C94" s="6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>
      <c r="A95" s="2">
        <f t="shared" si="1"/>
        <v>18</v>
      </c>
      <c r="B95" s="2" t="s">
        <v>10</v>
      </c>
      <c r="C95" s="6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>
      <c r="A96" s="2">
        <f t="shared" si="1"/>
        <v>19</v>
      </c>
      <c r="B96" s="2" t="s">
        <v>10</v>
      </c>
      <c r="C96" s="6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>
      <c r="A97" s="2">
        <f t="shared" si="1"/>
        <v>20</v>
      </c>
      <c r="B97" s="2" t="s">
        <v>10</v>
      </c>
      <c r="C97" s="6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>
      <c r="A98" s="2">
        <f t="shared" si="1"/>
        <v>21</v>
      </c>
      <c r="B98" s="2" t="s">
        <v>10</v>
      </c>
      <c r="C98" s="6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>
      <c r="A99" s="2">
        <f t="shared" si="1"/>
        <v>22</v>
      </c>
      <c r="B99" s="2" t="s">
        <v>53</v>
      </c>
      <c r="C99" s="6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>
      <c r="A100" s="2">
        <f t="shared" si="1"/>
        <v>23</v>
      </c>
      <c r="B100" s="2" t="s">
        <v>16</v>
      </c>
      <c r="C100" s="6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>
      <c r="A101" s="2">
        <f t="shared" si="1"/>
        <v>24</v>
      </c>
      <c r="B101" s="2" t="s">
        <v>16</v>
      </c>
      <c r="C101" s="6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>
      <c r="A102" s="2">
        <f t="shared" si="1"/>
        <v>25</v>
      </c>
      <c r="B102" s="2" t="s">
        <v>16</v>
      </c>
      <c r="C102" s="6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>
      <c r="A103" s="2">
        <f t="shared" si="1"/>
        <v>26</v>
      </c>
      <c r="B103" s="2" t="s">
        <v>22</v>
      </c>
      <c r="C103" s="6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>
      <c r="A104" s="2">
        <f t="shared" si="1"/>
        <v>27</v>
      </c>
      <c r="B104" s="2" t="s">
        <v>22</v>
      </c>
      <c r="C104" s="6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>
      <c r="A105" s="2">
        <f t="shared" si="1"/>
        <v>28</v>
      </c>
      <c r="B105" s="2" t="s">
        <v>22</v>
      </c>
      <c r="C105" s="6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>
      <c r="A106" s="2">
        <f t="shared" si="1"/>
        <v>29</v>
      </c>
      <c r="B106" s="2" t="s">
        <v>22</v>
      </c>
      <c r="C106" s="6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>
      <c r="A107" s="2">
        <f t="shared" si="1"/>
        <v>30</v>
      </c>
      <c r="B107" s="2" t="s">
        <v>43</v>
      </c>
      <c r="C107" s="6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>
      <c r="A108" s="2">
        <f t="shared" si="1"/>
        <v>31</v>
      </c>
      <c r="B108" s="2" t="s">
        <v>43</v>
      </c>
      <c r="C108" s="6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>
      <c r="A109" s="2">
        <f t="shared" si="1"/>
        <v>32</v>
      </c>
      <c r="B109" s="2" t="s">
        <v>43</v>
      </c>
      <c r="C109" s="6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>
      <c r="A110" s="2">
        <f t="shared" si="1"/>
        <v>33</v>
      </c>
      <c r="B110" s="2" t="s">
        <v>43</v>
      </c>
      <c r="C110" s="6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>
      <c r="A111" s="2">
        <f t="shared" si="1"/>
        <v>34</v>
      </c>
      <c r="B111" s="2" t="s">
        <v>43</v>
      </c>
      <c r="C111" s="6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>
      <c r="A112" s="2">
        <f t="shared" si="1"/>
        <v>35</v>
      </c>
      <c r="B112" s="2" t="s">
        <v>25</v>
      </c>
      <c r="C112" s="6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>
      <c r="A113" s="2">
        <f t="shared" si="1"/>
        <v>36</v>
      </c>
      <c r="B113" s="2" t="s">
        <v>83</v>
      </c>
      <c r="C113" s="6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>
      <c r="A114" s="2">
        <f t="shared" si="1"/>
        <v>37</v>
      </c>
      <c r="B114" s="2" t="s">
        <v>83</v>
      </c>
      <c r="C114" s="6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>
      <c r="A115" s="2">
        <f t="shared" si="1"/>
        <v>38</v>
      </c>
      <c r="B115" s="2" t="s">
        <v>27</v>
      </c>
      <c r="C115" s="6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>
      <c r="A116" s="2">
        <f t="shared" si="1"/>
        <v>39</v>
      </c>
      <c r="B116" s="2" t="s">
        <v>27</v>
      </c>
      <c r="C116" s="6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>
      <c r="A117" s="2">
        <f t="shared" si="1"/>
        <v>40</v>
      </c>
      <c r="B117" s="2" t="s">
        <v>27</v>
      </c>
      <c r="C117" s="6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>
      <c r="A118" s="2">
        <f t="shared" si="1"/>
        <v>41</v>
      </c>
      <c r="B118" s="2" t="s">
        <v>30</v>
      </c>
      <c r="C118" s="6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>
      <c r="A119" s="2">
        <f t="shared" si="1"/>
        <v>42</v>
      </c>
      <c r="B119" s="2" t="s">
        <v>30</v>
      </c>
      <c r="C119" s="6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>
      <c r="A120" s="2">
        <f t="shared" si="1"/>
        <v>43</v>
      </c>
      <c r="B120" s="2" t="s">
        <v>30</v>
      </c>
      <c r="C120" s="6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>
      <c r="A121" s="2">
        <f t="shared" si="1"/>
        <v>44</v>
      </c>
      <c r="B121" s="2" t="s">
        <v>30</v>
      </c>
      <c r="C121" s="6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>
      <c r="A122" s="2">
        <f t="shared" si="1"/>
        <v>45</v>
      </c>
      <c r="B122" s="2" t="s">
        <v>32</v>
      </c>
      <c r="C122" s="6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>
      <c r="A123" s="2">
        <f t="shared" si="1"/>
        <v>46</v>
      </c>
      <c r="B123" s="2" t="s">
        <v>32</v>
      </c>
      <c r="C123" s="6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>
      <c r="A124" s="2">
        <f t="shared" si="1"/>
        <v>47</v>
      </c>
      <c r="B124" s="2" t="s">
        <v>32</v>
      </c>
      <c r="C124" s="6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>
      <c r="A125" s="2">
        <f t="shared" si="1"/>
        <v>48</v>
      </c>
      <c r="B125" s="2" t="s">
        <v>32</v>
      </c>
      <c r="C125" s="6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>
      <c r="A126" s="2">
        <f t="shared" si="1"/>
        <v>49</v>
      </c>
      <c r="B126" s="2" t="s">
        <v>32</v>
      </c>
      <c r="C126" s="7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>
      <c r="A127" s="2">
        <f t="shared" si="1"/>
        <v>50</v>
      </c>
      <c r="B127" s="2" t="s">
        <v>32</v>
      </c>
      <c r="C127" s="6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>
      <c r="A128" s="2">
        <f t="shared" si="1"/>
        <v>51</v>
      </c>
      <c r="B128" s="2" t="s">
        <v>35</v>
      </c>
      <c r="C128" s="6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>
      <c r="A129" s="2">
        <f t="shared" si="1"/>
        <v>52</v>
      </c>
      <c r="B129" s="2" t="s">
        <v>35</v>
      </c>
      <c r="C129" s="7" t="s">
        <v>226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>
      <c r="A130" s="2">
        <f t="shared" si="1"/>
        <v>53</v>
      </c>
      <c r="B130" s="2" t="s">
        <v>49</v>
      </c>
      <c r="C130" s="6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>
      <c r="A131" s="2">
        <f t="shared" si="1"/>
        <v>54</v>
      </c>
      <c r="B131" s="2" t="s">
        <v>49</v>
      </c>
      <c r="C131" s="6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>
      <c r="A132" s="2">
        <f t="shared" si="1"/>
        <v>55</v>
      </c>
      <c r="B132" s="2" t="s">
        <v>49</v>
      </c>
      <c r="C132" s="7" t="s">
        <v>227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>
      <c r="A133" s="2">
        <f t="shared" si="1"/>
        <v>56</v>
      </c>
      <c r="B133" s="2" t="s">
        <v>49</v>
      </c>
      <c r="C133" s="6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>
      <c r="A134" s="2">
        <f t="shared" si="1"/>
        <v>57</v>
      </c>
      <c r="B134" s="2" t="s">
        <v>49</v>
      </c>
      <c r="C134" s="6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>
      <c r="A135" s="2">
        <f t="shared" si="1"/>
        <v>58</v>
      </c>
      <c r="B135" s="2" t="s">
        <v>49</v>
      </c>
      <c r="C135" s="6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>
      <c r="A136" s="2">
        <f t="shared" si="1"/>
        <v>59</v>
      </c>
      <c r="B136" s="2" t="s">
        <v>37</v>
      </c>
      <c r="C136" s="6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>
      <c r="A137" s="2">
        <f t="shared" si="1"/>
        <v>60</v>
      </c>
      <c r="B137" s="2" t="s">
        <v>37</v>
      </c>
      <c r="C137" s="6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>
      <c r="A138" s="2">
        <f t="shared" si="1"/>
        <v>61</v>
      </c>
      <c r="B138" s="2" t="s">
        <v>39</v>
      </c>
      <c r="C138" s="6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>
      <c r="A139" s="2">
        <f t="shared" si="1"/>
        <v>62</v>
      </c>
      <c r="B139" s="2" t="s">
        <v>39</v>
      </c>
      <c r="C139" s="6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>
      <c r="A140" s="2">
        <f t="shared" si="1"/>
        <v>63</v>
      </c>
      <c r="B140" s="2" t="s">
        <v>96</v>
      </c>
      <c r="C140" s="6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>
      <c r="A141" s="2">
        <f t="shared" si="1"/>
        <v>64</v>
      </c>
      <c r="B141" s="2" t="s">
        <v>41</v>
      </c>
      <c r="C141" s="6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>
      <c r="A142" s="2">
        <f t="shared" si="1"/>
        <v>65</v>
      </c>
      <c r="B142" s="2" t="s">
        <v>41</v>
      </c>
      <c r="C142" s="6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>
      <c r="A143" s="2">
        <f t="shared" si="1"/>
        <v>66</v>
      </c>
      <c r="B143" s="2" t="s">
        <v>96</v>
      </c>
      <c r="C143" s="6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>
      <c r="A144" s="2">
        <f t="shared" si="1"/>
        <v>67</v>
      </c>
      <c r="B144" s="2" t="s">
        <v>37</v>
      </c>
      <c r="C144" s="6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>
      <c r="A145" s="2">
        <f t="shared" si="1"/>
        <v>68</v>
      </c>
      <c r="B145" s="2" t="s">
        <v>49</v>
      </c>
      <c r="C145" s="6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>
      <c r="A146" s="2">
        <f t="shared" si="1"/>
        <v>69</v>
      </c>
      <c r="B146" s="2" t="s">
        <v>53</v>
      </c>
      <c r="C146" s="6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>
      <c r="A147" s="2">
        <f t="shared" si="1"/>
        <v>70</v>
      </c>
      <c r="B147" s="2" t="s">
        <v>53</v>
      </c>
      <c r="C147" s="6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>
      <c r="A148" s="2">
        <f t="shared" si="1"/>
        <v>1</v>
      </c>
      <c r="B148" s="2" t="s">
        <v>53</v>
      </c>
      <c r="C148" s="6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>
      <c r="A149" s="2">
        <f t="shared" si="1"/>
        <v>2</v>
      </c>
      <c r="B149" s="2" t="s">
        <v>53</v>
      </c>
      <c r="C149" s="6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>
      <c r="A150" s="2">
        <f t="shared" si="1"/>
        <v>3</v>
      </c>
      <c r="B150" s="2" t="s">
        <v>53</v>
      </c>
      <c r="C150" s="6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>
      <c r="A151" s="2">
        <f t="shared" si="1"/>
        <v>4</v>
      </c>
      <c r="B151" s="2" t="s">
        <v>53</v>
      </c>
      <c r="C151" s="6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>
      <c r="A152" s="2">
        <f t="shared" si="1"/>
        <v>5</v>
      </c>
      <c r="B152" s="2" t="s">
        <v>53</v>
      </c>
      <c r="C152" s="6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>
      <c r="A153" s="2">
        <f t="shared" si="1"/>
        <v>6</v>
      </c>
      <c r="B153" s="2" t="s">
        <v>10</v>
      </c>
      <c r="C153" s="6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>
      <c r="A154" s="2">
        <f t="shared" si="1"/>
        <v>7</v>
      </c>
      <c r="B154" s="2" t="s">
        <v>10</v>
      </c>
      <c r="C154" s="6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>
      <c r="A155" s="2">
        <f t="shared" si="1"/>
        <v>8</v>
      </c>
      <c r="B155" s="2" t="s">
        <v>10</v>
      </c>
      <c r="C155" s="6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>
      <c r="A156" s="2">
        <f t="shared" si="1"/>
        <v>9</v>
      </c>
      <c r="B156" s="2" t="s">
        <v>10</v>
      </c>
      <c r="C156" s="6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>
      <c r="A157" s="2">
        <f t="shared" si="1"/>
        <v>10</v>
      </c>
      <c r="B157" s="2" t="s">
        <v>10</v>
      </c>
      <c r="C157" s="6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>
      <c r="A158" s="2">
        <f t="shared" si="1"/>
        <v>11</v>
      </c>
      <c r="B158" s="2" t="s">
        <v>10</v>
      </c>
      <c r="C158" s="6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>
      <c r="A159" s="2">
        <f t="shared" si="1"/>
        <v>12</v>
      </c>
      <c r="B159" s="2" t="s">
        <v>10</v>
      </c>
      <c r="C159" s="6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>
      <c r="A160" s="2">
        <f t="shared" si="1"/>
        <v>13</v>
      </c>
      <c r="B160" s="2" t="s">
        <v>10</v>
      </c>
      <c r="C160" s="6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>
      <c r="A161" s="2">
        <f t="shared" si="1"/>
        <v>14</v>
      </c>
      <c r="B161" s="2" t="s">
        <v>10</v>
      </c>
      <c r="C161" s="6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>
      <c r="A162" s="2">
        <f t="shared" si="1"/>
        <v>15</v>
      </c>
      <c r="B162" s="2" t="s">
        <v>10</v>
      </c>
      <c r="C162" s="6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>
      <c r="A163" s="2">
        <f t="shared" si="1"/>
        <v>16</v>
      </c>
      <c r="B163" s="2" t="s">
        <v>10</v>
      </c>
      <c r="C163" s="6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>
      <c r="A164" s="2">
        <f t="shared" si="1"/>
        <v>17</v>
      </c>
      <c r="B164" s="2" t="s">
        <v>10</v>
      </c>
      <c r="C164" s="6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>
      <c r="A165" s="2">
        <f t="shared" si="1"/>
        <v>18</v>
      </c>
      <c r="B165" s="2" t="s">
        <v>10</v>
      </c>
      <c r="C165" s="6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>
      <c r="A166" s="2">
        <f t="shared" si="1"/>
        <v>19</v>
      </c>
      <c r="B166" s="2" t="s">
        <v>10</v>
      </c>
      <c r="C166" s="6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>
      <c r="A167" s="2">
        <f t="shared" si="1"/>
        <v>20</v>
      </c>
      <c r="B167" s="2" t="s">
        <v>53</v>
      </c>
      <c r="C167" s="6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>
      <c r="A168" s="2">
        <f t="shared" si="1"/>
        <v>21</v>
      </c>
      <c r="B168" s="2" t="s">
        <v>16</v>
      </c>
      <c r="C168" s="6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>
      <c r="A169" s="2">
        <f t="shared" si="1"/>
        <v>22</v>
      </c>
      <c r="B169" s="2" t="s">
        <v>16</v>
      </c>
      <c r="C169" s="6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>
      <c r="A170" s="2">
        <f t="shared" si="1"/>
        <v>23</v>
      </c>
      <c r="B170" s="2" t="s">
        <v>22</v>
      </c>
      <c r="C170" s="6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>
      <c r="A171" s="2">
        <f t="shared" si="1"/>
        <v>24</v>
      </c>
      <c r="B171" s="2" t="s">
        <v>22</v>
      </c>
      <c r="C171" s="6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>
      <c r="A172" s="2">
        <f t="shared" si="1"/>
        <v>25</v>
      </c>
      <c r="B172" s="2" t="s">
        <v>22</v>
      </c>
      <c r="C172" s="6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>
      <c r="A173" s="2">
        <f t="shared" si="1"/>
        <v>26</v>
      </c>
      <c r="B173" s="2" t="s">
        <v>22</v>
      </c>
      <c r="C173" s="6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>
      <c r="A174" s="2">
        <f t="shared" si="1"/>
        <v>27</v>
      </c>
      <c r="B174" s="2" t="s">
        <v>43</v>
      </c>
      <c r="C174" s="6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>
      <c r="A175" s="2">
        <f t="shared" si="1"/>
        <v>28</v>
      </c>
      <c r="B175" s="2" t="s">
        <v>25</v>
      </c>
      <c r="C175" s="6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>
      <c r="A176" s="2">
        <f t="shared" si="1"/>
        <v>29</v>
      </c>
      <c r="B176" s="2" t="s">
        <v>83</v>
      </c>
      <c r="C176" s="6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>
      <c r="A177" s="2">
        <f t="shared" si="1"/>
        <v>30</v>
      </c>
      <c r="B177" s="2" t="s">
        <v>83</v>
      </c>
      <c r="C177" s="6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>
      <c r="A178" s="2">
        <f t="shared" si="1"/>
        <v>31</v>
      </c>
      <c r="B178" s="2" t="s">
        <v>27</v>
      </c>
      <c r="C178" s="6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>
      <c r="A179" s="2">
        <f t="shared" si="1"/>
        <v>32</v>
      </c>
      <c r="B179" s="2" t="s">
        <v>27</v>
      </c>
      <c r="C179" s="6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>
      <c r="A180" s="2">
        <f t="shared" si="1"/>
        <v>33</v>
      </c>
      <c r="B180" s="2" t="s">
        <v>27</v>
      </c>
      <c r="C180" s="6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>
      <c r="A181" s="2">
        <f t="shared" si="1"/>
        <v>34</v>
      </c>
      <c r="B181" s="2" t="s">
        <v>30</v>
      </c>
      <c r="C181" s="6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>
      <c r="A182" s="2">
        <f t="shared" si="1"/>
        <v>35</v>
      </c>
      <c r="B182" s="2" t="s">
        <v>32</v>
      </c>
      <c r="C182" s="6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>
      <c r="A183" s="2">
        <f t="shared" si="1"/>
        <v>36</v>
      </c>
      <c r="B183" s="2" t="s">
        <v>32</v>
      </c>
      <c r="C183" s="6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>
      <c r="A184" s="2">
        <f t="shared" si="1"/>
        <v>37</v>
      </c>
      <c r="B184" s="2" t="s">
        <v>32</v>
      </c>
      <c r="C184" s="6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>
      <c r="A185" s="2">
        <f t="shared" si="1"/>
        <v>38</v>
      </c>
      <c r="B185" s="2" t="s">
        <v>32</v>
      </c>
      <c r="C185" s="6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>
      <c r="A186" s="2">
        <f t="shared" si="1"/>
        <v>39</v>
      </c>
      <c r="B186" s="2" t="s">
        <v>32</v>
      </c>
      <c r="C186" s="7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>
      <c r="A187" s="2">
        <f t="shared" si="1"/>
        <v>40</v>
      </c>
      <c r="B187" s="2" t="s">
        <v>32</v>
      </c>
      <c r="C187" s="6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>
      <c r="A188" s="2">
        <f t="shared" si="1"/>
        <v>41</v>
      </c>
      <c r="B188" s="2" t="s">
        <v>35</v>
      </c>
      <c r="C188" s="6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>
      <c r="A189" s="2">
        <f t="shared" si="1"/>
        <v>42</v>
      </c>
      <c r="B189" s="2" t="s">
        <v>35</v>
      </c>
      <c r="C189" s="6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>
      <c r="A190" s="2">
        <f t="shared" si="1"/>
        <v>43</v>
      </c>
      <c r="B190" s="2" t="s">
        <v>49</v>
      </c>
      <c r="C190" s="6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>
      <c r="A191" s="2">
        <f t="shared" si="1"/>
        <v>44</v>
      </c>
      <c r="B191" s="2" t="s">
        <v>49</v>
      </c>
      <c r="C191" s="6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>
      <c r="A192" s="2">
        <f t="shared" si="1"/>
        <v>45</v>
      </c>
      <c r="B192" s="2" t="s">
        <v>49</v>
      </c>
      <c r="C192" s="7" t="s">
        <v>227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>
      <c r="A193" s="2">
        <f t="shared" si="1"/>
        <v>46</v>
      </c>
      <c r="B193" s="2" t="s">
        <v>49</v>
      </c>
      <c r="C193" s="6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>
      <c r="A194" s="2">
        <f t="shared" si="1"/>
        <v>47</v>
      </c>
      <c r="B194" s="2" t="s">
        <v>49</v>
      </c>
      <c r="C194" s="6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>
      <c r="A195" s="2">
        <f t="shared" si="1"/>
        <v>48</v>
      </c>
      <c r="B195" s="2" t="s">
        <v>49</v>
      </c>
      <c r="C195" s="6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>
      <c r="A196" s="2">
        <f t="shared" si="1"/>
        <v>49</v>
      </c>
      <c r="B196" s="2" t="s">
        <v>37</v>
      </c>
      <c r="C196" s="6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>
      <c r="A197" s="2">
        <f t="shared" si="1"/>
        <v>50</v>
      </c>
      <c r="B197" s="2" t="s">
        <v>96</v>
      </c>
      <c r="C197" s="6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>
      <c r="A198" s="2">
        <f t="shared" si="1"/>
        <v>51</v>
      </c>
      <c r="B198" s="2" t="s">
        <v>41</v>
      </c>
      <c r="C198" s="6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4" t="s">
        <v>15</v>
      </c>
    </row>
    <row r="199">
      <c r="A199" s="2">
        <f t="shared" si="1"/>
        <v>52</v>
      </c>
      <c r="B199" s="2" t="s">
        <v>41</v>
      </c>
      <c r="C199" s="6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>
      <c r="A200" s="2">
        <f t="shared" si="1"/>
        <v>53</v>
      </c>
      <c r="B200" s="2" t="s">
        <v>96</v>
      </c>
      <c r="C200" s="6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>
      <c r="A201" s="2">
        <f t="shared" si="1"/>
        <v>54</v>
      </c>
      <c r="B201" s="2" t="s">
        <v>37</v>
      </c>
      <c r="C201" s="6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>
      <c r="A202" s="2">
        <f t="shared" si="1"/>
        <v>55</v>
      </c>
      <c r="B202" s="2" t="s">
        <v>49</v>
      </c>
      <c r="C202" s="6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>
      <c r="A203" s="2">
        <f t="shared" si="1"/>
        <v>56</v>
      </c>
      <c r="B203" s="2" t="s">
        <v>141</v>
      </c>
      <c r="C203" s="6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>
      <c r="A204" s="2">
        <f t="shared" si="1"/>
        <v>57</v>
      </c>
      <c r="B204" s="2" t="s">
        <v>16</v>
      </c>
      <c r="C204" s="7" t="s">
        <v>228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>
      <c r="A205" s="2">
        <f t="shared" si="1"/>
        <v>58</v>
      </c>
      <c r="B205" s="2" t="s">
        <v>16</v>
      </c>
      <c r="C205" s="6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>
      <c r="A206" s="2">
        <f t="shared" si="1"/>
        <v>59</v>
      </c>
      <c r="B206" s="2" t="s">
        <v>22</v>
      </c>
      <c r="C206" s="6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>
      <c r="A207" s="2">
        <f t="shared" si="1"/>
        <v>60</v>
      </c>
      <c r="B207" s="2" t="s">
        <v>43</v>
      </c>
      <c r="C207" s="6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>
      <c r="A208" s="2">
        <f t="shared" si="1"/>
        <v>61</v>
      </c>
      <c r="B208" s="2" t="s">
        <v>43</v>
      </c>
      <c r="C208" s="6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>
      <c r="A209" s="2">
        <f t="shared" si="1"/>
        <v>62</v>
      </c>
      <c r="B209" s="2" t="s">
        <v>25</v>
      </c>
      <c r="C209" s="6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>
      <c r="A210" s="2">
        <f t="shared" si="1"/>
        <v>63</v>
      </c>
      <c r="B210" s="2" t="s">
        <v>83</v>
      </c>
      <c r="C210" s="6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>
      <c r="A211" s="2">
        <f t="shared" si="1"/>
        <v>64</v>
      </c>
      <c r="B211" s="2" t="s">
        <v>83</v>
      </c>
      <c r="C211" s="6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>
      <c r="A212" s="2">
        <f t="shared" si="1"/>
        <v>65</v>
      </c>
      <c r="B212" s="2" t="s">
        <v>83</v>
      </c>
      <c r="C212" s="6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>
      <c r="A213" s="2">
        <f t="shared" si="1"/>
        <v>66</v>
      </c>
      <c r="B213" s="2" t="s">
        <v>49</v>
      </c>
      <c r="C213" s="6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>
      <c r="A214" s="2">
        <f t="shared" si="1"/>
        <v>67</v>
      </c>
      <c r="B214" s="2" t="s">
        <v>49</v>
      </c>
      <c r="C214" s="6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>
      <c r="A215" s="2">
        <f t="shared" si="1"/>
        <v>68</v>
      </c>
      <c r="B215" s="2" t="s">
        <v>27</v>
      </c>
      <c r="C215" s="6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>
      <c r="A216" s="2">
        <f t="shared" si="1"/>
        <v>69</v>
      </c>
      <c r="B216" s="2" t="s">
        <v>27</v>
      </c>
      <c r="C216" s="6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>
      <c r="A217" s="2">
        <f t="shared" si="1"/>
        <v>70</v>
      </c>
      <c r="B217" s="2" t="s">
        <v>30</v>
      </c>
      <c r="C217" s="6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>
      <c r="A218" s="2">
        <f t="shared" si="1"/>
        <v>71</v>
      </c>
      <c r="B218" s="2" t="s">
        <v>30</v>
      </c>
      <c r="C218" s="6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>
      <c r="A219" s="2">
        <f t="shared" si="1"/>
        <v>72</v>
      </c>
      <c r="B219" s="2" t="s">
        <v>30</v>
      </c>
      <c r="C219" s="6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>
      <c r="A220" s="2">
        <f t="shared" si="1"/>
        <v>73</v>
      </c>
      <c r="B220" s="2" t="s">
        <v>30</v>
      </c>
      <c r="C220" s="6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>
      <c r="A221" s="2">
        <f t="shared" si="1"/>
        <v>74</v>
      </c>
      <c r="B221" s="2" t="s">
        <v>30</v>
      </c>
      <c r="C221" s="6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>
      <c r="A222" s="2">
        <f t="shared" si="1"/>
        <v>75</v>
      </c>
      <c r="B222" s="2" t="s">
        <v>32</v>
      </c>
      <c r="C222" s="6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>
      <c r="A223" s="2">
        <f t="shared" si="1"/>
        <v>76</v>
      </c>
      <c r="B223" s="2" t="s">
        <v>32</v>
      </c>
      <c r="C223" s="6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>
      <c r="A224" s="2">
        <f t="shared" si="1"/>
        <v>77</v>
      </c>
      <c r="B224" s="2" t="s">
        <v>32</v>
      </c>
      <c r="C224" s="6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>
      <c r="A225" s="2">
        <f t="shared" si="1"/>
        <v>78</v>
      </c>
      <c r="B225" s="2" t="s">
        <v>35</v>
      </c>
      <c r="C225" s="6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>
      <c r="A226" s="2">
        <f t="shared" si="1"/>
        <v>79</v>
      </c>
      <c r="B226" s="2" t="s">
        <v>35</v>
      </c>
      <c r="C226" s="6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>
      <c r="A227" s="2">
        <f t="shared" si="1"/>
        <v>80</v>
      </c>
      <c r="B227" s="2" t="s">
        <v>37</v>
      </c>
      <c r="C227" s="6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>
      <c r="A228" s="2">
        <f t="shared" si="1"/>
        <v>81</v>
      </c>
      <c r="B228" s="2" t="s">
        <v>37</v>
      </c>
      <c r="C228" s="6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>
      <c r="A229" s="2">
        <f t="shared" si="1"/>
        <v>82</v>
      </c>
      <c r="B229" s="2" t="s">
        <v>37</v>
      </c>
      <c r="C229" s="6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>
      <c r="A230" s="2">
        <f t="shared" si="1"/>
        <v>83</v>
      </c>
      <c r="B230" s="2" t="s">
        <v>39</v>
      </c>
      <c r="C230" s="6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>
      <c r="A231" s="2">
        <f t="shared" si="1"/>
        <v>84</v>
      </c>
      <c r="B231" s="2" t="s">
        <v>96</v>
      </c>
      <c r="C231" s="6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>
      <c r="A232" s="2">
        <f t="shared" si="1"/>
        <v>85</v>
      </c>
      <c r="B232" s="2" t="s">
        <v>41</v>
      </c>
      <c r="C232" s="6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>
      <c r="A233" s="2">
        <f t="shared" si="1"/>
        <v>86</v>
      </c>
      <c r="B233" s="2" t="s">
        <v>41</v>
      </c>
      <c r="C233" s="6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>
      <c r="A234" s="2">
        <f t="shared" si="1"/>
        <v>87</v>
      </c>
      <c r="B234" s="2" t="s">
        <v>41</v>
      </c>
      <c r="C234" s="6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>
      <c r="A235" s="2">
        <f t="shared" si="1"/>
        <v>88</v>
      </c>
      <c r="B235" s="2" t="s">
        <v>41</v>
      </c>
      <c r="C235" s="6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>
      <c r="A236" s="2">
        <f t="shared" si="1"/>
        <v>89</v>
      </c>
      <c r="B236" s="2" t="s">
        <v>10</v>
      </c>
      <c r="C236" s="6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>
      <c r="A237" s="2">
        <f t="shared" si="1"/>
        <v>1</v>
      </c>
      <c r="B237" s="2" t="s">
        <v>53</v>
      </c>
      <c r="C237" s="6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>
      <c r="A238" s="2">
        <f t="shared" si="1"/>
        <v>2</v>
      </c>
      <c r="B238" s="2" t="s">
        <v>10</v>
      </c>
      <c r="C238" s="6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>
      <c r="A239" s="2">
        <f t="shared" si="1"/>
        <v>3</v>
      </c>
      <c r="B239" s="2" t="s">
        <v>10</v>
      </c>
      <c r="C239" s="6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>
      <c r="A240" s="2">
        <f t="shared" si="1"/>
        <v>4</v>
      </c>
      <c r="B240" s="2" t="s">
        <v>32</v>
      </c>
      <c r="C240" s="6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>
      <c r="A241" s="2">
        <f t="shared" si="1"/>
        <v>5</v>
      </c>
      <c r="B241" s="2" t="s">
        <v>39</v>
      </c>
      <c r="C241" s="6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>
      <c r="A242" s="2">
        <f t="shared" si="1"/>
        <v>6</v>
      </c>
      <c r="B242" s="2" t="s">
        <v>41</v>
      </c>
      <c r="C242" s="6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>
      <c r="A243" s="2">
        <f t="shared" si="1"/>
        <v>1</v>
      </c>
      <c r="B243" s="4" t="s">
        <v>10</v>
      </c>
      <c r="C243" s="8" t="s">
        <v>58</v>
      </c>
      <c r="D243" s="2" t="s">
        <v>55</v>
      </c>
      <c r="E243" s="1">
        <v>3.0</v>
      </c>
      <c r="F243" s="2" t="s">
        <v>176</v>
      </c>
      <c r="G243" s="1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>
      <c r="A244" s="2">
        <f t="shared" si="1"/>
        <v>2</v>
      </c>
      <c r="B244" s="4" t="s">
        <v>10</v>
      </c>
      <c r="C244" s="8" t="s">
        <v>60</v>
      </c>
      <c r="D244" s="2" t="s">
        <v>55</v>
      </c>
      <c r="E244" s="1">
        <v>3.0</v>
      </c>
      <c r="F244" s="2" t="s">
        <v>176</v>
      </c>
      <c r="G244" s="1">
        <v>11.0</v>
      </c>
      <c r="H244" s="1" t="s">
        <v>57</v>
      </c>
      <c r="I244" s="5">
        <v>811725.27</v>
      </c>
      <c r="J244" s="2">
        <f t="shared" si="4"/>
        <v>8928977.97</v>
      </c>
    </row>
    <row r="245">
      <c r="A245" s="2">
        <f t="shared" si="1"/>
        <v>3</v>
      </c>
      <c r="B245" s="4" t="s">
        <v>10</v>
      </c>
      <c r="C245" s="8" t="s">
        <v>218</v>
      </c>
      <c r="D245" s="2" t="s">
        <v>55</v>
      </c>
      <c r="E245" s="1">
        <v>3.0</v>
      </c>
      <c r="F245" s="2" t="s">
        <v>176</v>
      </c>
      <c r="G245" s="1">
        <v>5.0</v>
      </c>
      <c r="H245" s="1" t="s">
        <v>57</v>
      </c>
      <c r="I245" s="5">
        <v>811725.27</v>
      </c>
      <c r="J245" s="2">
        <f t="shared" si="4"/>
        <v>4058626.35</v>
      </c>
    </row>
    <row r="246">
      <c r="A246" s="2">
        <f t="shared" si="1"/>
        <v>4</v>
      </c>
      <c r="B246" s="4" t="s">
        <v>10</v>
      </c>
      <c r="C246" s="8" t="s">
        <v>67</v>
      </c>
      <c r="D246" s="2" t="s">
        <v>55</v>
      </c>
      <c r="E246" s="1">
        <v>3.0</v>
      </c>
      <c r="F246" s="2" t="s">
        <v>176</v>
      </c>
      <c r="G246" s="1">
        <v>5.0</v>
      </c>
      <c r="H246" s="1" t="s">
        <v>57</v>
      </c>
      <c r="I246" s="5">
        <v>811725.27</v>
      </c>
      <c r="J246" s="2">
        <f t="shared" si="4"/>
        <v>4058626.35</v>
      </c>
    </row>
    <row r="247">
      <c r="A247" s="2">
        <f t="shared" si="1"/>
        <v>5</v>
      </c>
      <c r="B247" s="4" t="s">
        <v>10</v>
      </c>
      <c r="C247" s="8" t="s">
        <v>68</v>
      </c>
      <c r="D247" s="2" t="s">
        <v>55</v>
      </c>
      <c r="E247" s="1">
        <v>3.0</v>
      </c>
      <c r="F247" s="2" t="s">
        <v>176</v>
      </c>
      <c r="G247" s="1">
        <v>15.0</v>
      </c>
      <c r="H247" s="1" t="s">
        <v>57</v>
      </c>
      <c r="I247" s="5">
        <v>811725.27</v>
      </c>
      <c r="J247" s="2">
        <f t="shared" si="4"/>
        <v>12175879.05</v>
      </c>
    </row>
    <row r="248">
      <c r="A248" s="2">
        <f t="shared" si="1"/>
        <v>6</v>
      </c>
      <c r="B248" s="4" t="s">
        <v>10</v>
      </c>
      <c r="C248" s="8" t="s">
        <v>63</v>
      </c>
      <c r="D248" s="2" t="s">
        <v>55</v>
      </c>
      <c r="E248" s="1">
        <v>3.0</v>
      </c>
      <c r="F248" s="2" t="s">
        <v>176</v>
      </c>
      <c r="G248" s="1">
        <v>16.0</v>
      </c>
      <c r="H248" s="1" t="s">
        <v>57</v>
      </c>
      <c r="I248" s="5">
        <v>811725.27</v>
      </c>
      <c r="J248" s="2">
        <f t="shared" si="4"/>
        <v>12987604.32</v>
      </c>
    </row>
    <row r="249">
      <c r="A249" s="2">
        <f t="shared" si="1"/>
        <v>7</v>
      </c>
      <c r="B249" s="4" t="s">
        <v>10</v>
      </c>
      <c r="C249" s="8" t="s">
        <v>110</v>
      </c>
      <c r="D249" s="2" t="s">
        <v>55</v>
      </c>
      <c r="E249" s="1">
        <v>3.0</v>
      </c>
      <c r="F249" s="2" t="s">
        <v>176</v>
      </c>
      <c r="G249" s="1">
        <v>11.0</v>
      </c>
      <c r="H249" s="1" t="s">
        <v>57</v>
      </c>
      <c r="I249" s="5">
        <v>811725.27</v>
      </c>
      <c r="J249" s="2">
        <f t="shared" si="4"/>
        <v>8928977.97</v>
      </c>
    </row>
    <row r="250">
      <c r="A250" s="2">
        <f t="shared" si="1"/>
        <v>8</v>
      </c>
      <c r="B250" s="4" t="s">
        <v>10</v>
      </c>
      <c r="C250" s="8" t="s">
        <v>219</v>
      </c>
      <c r="D250" s="2" t="s">
        <v>55</v>
      </c>
      <c r="E250" s="1">
        <v>3.0</v>
      </c>
      <c r="F250" s="2" t="s">
        <v>176</v>
      </c>
      <c r="G250" s="1">
        <v>11.0</v>
      </c>
      <c r="H250" s="1" t="s">
        <v>57</v>
      </c>
      <c r="I250" s="5">
        <v>811725.27</v>
      </c>
      <c r="J250" s="2">
        <f t="shared" si="4"/>
        <v>8928977.97</v>
      </c>
    </row>
    <row r="251">
      <c r="A251" s="2">
        <f t="shared" si="1"/>
        <v>9</v>
      </c>
      <c r="B251" s="4" t="s">
        <v>10</v>
      </c>
      <c r="C251" s="8" t="s">
        <v>66</v>
      </c>
      <c r="D251" s="2" t="s">
        <v>55</v>
      </c>
      <c r="E251" s="1">
        <v>3.0</v>
      </c>
      <c r="F251" s="2" t="s">
        <v>176</v>
      </c>
      <c r="G251" s="1">
        <v>11.0</v>
      </c>
      <c r="H251" s="1" t="s">
        <v>57</v>
      </c>
      <c r="I251" s="5">
        <v>811725.27</v>
      </c>
      <c r="J251" s="2">
        <f t="shared" si="4"/>
        <v>8928977.97</v>
      </c>
    </row>
    <row r="252">
      <c r="A252" s="2">
        <f t="shared" si="1"/>
        <v>10</v>
      </c>
      <c r="B252" s="4" t="s">
        <v>10</v>
      </c>
      <c r="C252" s="8" t="s">
        <v>108</v>
      </c>
      <c r="D252" s="2" t="s">
        <v>55</v>
      </c>
      <c r="E252" s="1">
        <v>3.0</v>
      </c>
      <c r="F252" s="2" t="s">
        <v>176</v>
      </c>
      <c r="G252" s="1">
        <v>4.0</v>
      </c>
      <c r="H252" s="1" t="s">
        <v>57</v>
      </c>
      <c r="I252" s="5">
        <v>811725.27</v>
      </c>
      <c r="J252" s="2">
        <f t="shared" si="4"/>
        <v>3246901.08</v>
      </c>
    </row>
    <row r="253">
      <c r="A253" s="2">
        <f t="shared" si="1"/>
        <v>11</v>
      </c>
      <c r="B253" s="4" t="s">
        <v>10</v>
      </c>
      <c r="C253" s="8" t="s">
        <v>61</v>
      </c>
      <c r="D253" s="2" t="s">
        <v>55</v>
      </c>
      <c r="E253" s="1">
        <v>3.0</v>
      </c>
      <c r="F253" s="2" t="s">
        <v>176</v>
      </c>
      <c r="G253" s="1">
        <v>11.0</v>
      </c>
      <c r="H253" s="1" t="s">
        <v>57</v>
      </c>
      <c r="I253" s="5">
        <v>811725.27</v>
      </c>
      <c r="J253" s="2">
        <f t="shared" si="4"/>
        <v>8928977.97</v>
      </c>
    </row>
    <row r="254">
      <c r="A254" s="2">
        <f t="shared" si="1"/>
        <v>12</v>
      </c>
      <c r="B254" s="4" t="s">
        <v>10</v>
      </c>
      <c r="C254" s="8" t="s">
        <v>109</v>
      </c>
      <c r="D254" s="2" t="s">
        <v>55</v>
      </c>
      <c r="E254" s="1">
        <v>3.0</v>
      </c>
      <c r="F254" s="2" t="s">
        <v>176</v>
      </c>
      <c r="G254" s="1">
        <v>8.0</v>
      </c>
      <c r="H254" s="1" t="s">
        <v>57</v>
      </c>
      <c r="I254" s="5">
        <v>811725.27</v>
      </c>
      <c r="J254" s="2">
        <f t="shared" si="4"/>
        <v>6493802.16</v>
      </c>
    </row>
    <row r="255">
      <c r="A255" s="2">
        <f t="shared" si="1"/>
        <v>13</v>
      </c>
      <c r="B255" s="4" t="s">
        <v>10</v>
      </c>
      <c r="C255" s="8" t="s">
        <v>69</v>
      </c>
      <c r="D255" s="2" t="s">
        <v>55</v>
      </c>
      <c r="E255" s="1">
        <v>3.0</v>
      </c>
      <c r="F255" s="2" t="s">
        <v>176</v>
      </c>
      <c r="G255" s="1">
        <v>11.0</v>
      </c>
      <c r="H255" s="1" t="s">
        <v>57</v>
      </c>
      <c r="I255" s="5">
        <v>811725.27</v>
      </c>
      <c r="J255" s="2">
        <f t="shared" si="4"/>
        <v>8928977.97</v>
      </c>
    </row>
    <row r="256">
      <c r="A256" s="2">
        <f t="shared" si="1"/>
        <v>14</v>
      </c>
      <c r="B256" s="4" t="s">
        <v>10</v>
      </c>
      <c r="C256" s="8" t="s">
        <v>229</v>
      </c>
      <c r="D256" s="2" t="s">
        <v>55</v>
      </c>
      <c r="E256" s="1">
        <v>3.0</v>
      </c>
      <c r="F256" s="2" t="s">
        <v>176</v>
      </c>
      <c r="G256" s="1">
        <v>2.0</v>
      </c>
      <c r="H256" s="1" t="s">
        <v>57</v>
      </c>
      <c r="I256" s="5">
        <v>811725.27</v>
      </c>
      <c r="J256" s="2">
        <f t="shared" si="4"/>
        <v>1623450.54</v>
      </c>
    </row>
    <row r="257">
      <c r="A257" s="2">
        <f t="shared" si="1"/>
        <v>15</v>
      </c>
      <c r="B257" s="4" t="s">
        <v>10</v>
      </c>
      <c r="C257" s="8" t="s">
        <v>70</v>
      </c>
      <c r="D257" s="2" t="s">
        <v>55</v>
      </c>
      <c r="E257" s="1">
        <v>3.0</v>
      </c>
      <c r="F257" s="2" t="s">
        <v>176</v>
      </c>
      <c r="G257" s="1">
        <v>11.0</v>
      </c>
      <c r="H257" s="1" t="s">
        <v>57</v>
      </c>
      <c r="I257" s="5">
        <v>811725.27</v>
      </c>
      <c r="J257" s="2">
        <f t="shared" si="4"/>
        <v>8928977.97</v>
      </c>
    </row>
    <row r="258">
      <c r="A258" s="2">
        <f t="shared" si="1"/>
        <v>16</v>
      </c>
      <c r="B258" s="4" t="s">
        <v>10</v>
      </c>
      <c r="C258" s="8" t="s">
        <v>71</v>
      </c>
      <c r="D258" s="2" t="s">
        <v>55</v>
      </c>
      <c r="E258" s="1">
        <v>3.0</v>
      </c>
      <c r="F258" s="2" t="s">
        <v>176</v>
      </c>
      <c r="G258" s="1">
        <v>11.0</v>
      </c>
      <c r="H258" s="1" t="s">
        <v>57</v>
      </c>
      <c r="I258" s="5">
        <v>811725.27</v>
      </c>
      <c r="J258" s="2">
        <f t="shared" si="4"/>
        <v>8928977.97</v>
      </c>
    </row>
    <row r="259">
      <c r="A259" s="2">
        <f t="shared" si="1"/>
        <v>17</v>
      </c>
      <c r="B259" s="4" t="s">
        <v>10</v>
      </c>
      <c r="C259" s="8" t="s">
        <v>59</v>
      </c>
      <c r="D259" s="2" t="s">
        <v>55</v>
      </c>
      <c r="E259" s="1">
        <v>3.0</v>
      </c>
      <c r="F259" s="2" t="s">
        <v>176</v>
      </c>
      <c r="G259" s="1">
        <v>16.0</v>
      </c>
      <c r="H259" s="1" t="s">
        <v>57</v>
      </c>
      <c r="I259" s="5">
        <v>811725.27</v>
      </c>
      <c r="J259" s="2">
        <f t="shared" si="4"/>
        <v>12987604.32</v>
      </c>
    </row>
    <row r="260">
      <c r="A260" s="2">
        <f t="shared" si="1"/>
        <v>18</v>
      </c>
      <c r="B260" s="4" t="s">
        <v>10</v>
      </c>
      <c r="C260" s="8" t="s">
        <v>220</v>
      </c>
      <c r="D260" s="2" t="s">
        <v>55</v>
      </c>
      <c r="E260" s="1">
        <v>2.0</v>
      </c>
      <c r="F260" s="2" t="s">
        <v>176</v>
      </c>
      <c r="G260" s="1">
        <v>5.0</v>
      </c>
      <c r="H260" s="1" t="s">
        <v>57</v>
      </c>
      <c r="I260" s="5">
        <v>811725.27</v>
      </c>
      <c r="J260" s="2">
        <f t="shared" si="4"/>
        <v>4058626.35</v>
      </c>
    </row>
    <row r="261">
      <c r="A261" s="2">
        <f t="shared" si="1"/>
        <v>19</v>
      </c>
      <c r="B261" s="4" t="s">
        <v>10</v>
      </c>
      <c r="C261" s="8" t="s">
        <v>72</v>
      </c>
      <c r="D261" s="2" t="s">
        <v>55</v>
      </c>
      <c r="E261" s="1">
        <v>3.0</v>
      </c>
      <c r="F261" s="2" t="s">
        <v>176</v>
      </c>
      <c r="G261" s="1">
        <v>3.0</v>
      </c>
      <c r="H261" s="1" t="s">
        <v>57</v>
      </c>
      <c r="I261" s="5">
        <v>811725.27</v>
      </c>
      <c r="J261" s="2">
        <f t="shared" si="4"/>
        <v>2435175.81</v>
      </c>
    </row>
    <row r="262">
      <c r="A262" s="2">
        <f t="shared" si="1"/>
        <v>20</v>
      </c>
      <c r="B262" s="4" t="s">
        <v>10</v>
      </c>
      <c r="C262" s="8" t="s">
        <v>221</v>
      </c>
      <c r="D262" s="2" t="s">
        <v>55</v>
      </c>
      <c r="F262" s="2" t="s">
        <v>176</v>
      </c>
      <c r="G262" s="1">
        <v>5.0</v>
      </c>
      <c r="H262" s="1" t="s">
        <v>57</v>
      </c>
      <c r="I262" s="5">
        <v>811725.27</v>
      </c>
      <c r="J262" s="2">
        <f t="shared" si="4"/>
        <v>4058626.35</v>
      </c>
    </row>
    <row r="263">
      <c r="A263" s="2">
        <f t="shared" si="1"/>
        <v>21</v>
      </c>
      <c r="B263" s="1" t="s">
        <v>16</v>
      </c>
      <c r="C263" s="8" t="s">
        <v>73</v>
      </c>
      <c r="D263" s="2" t="s">
        <v>55</v>
      </c>
      <c r="E263" s="1">
        <v>3.0</v>
      </c>
      <c r="F263" s="2" t="s">
        <v>176</v>
      </c>
      <c r="G263" s="1">
        <v>11.0</v>
      </c>
      <c r="H263" s="1" t="s">
        <v>57</v>
      </c>
      <c r="I263" s="5">
        <v>811725.27</v>
      </c>
      <c r="J263" s="2">
        <f t="shared" si="4"/>
        <v>8928977.97</v>
      </c>
    </row>
    <row r="264">
      <c r="A264" s="2">
        <f t="shared" si="1"/>
        <v>22</v>
      </c>
      <c r="B264" s="1" t="s">
        <v>16</v>
      </c>
      <c r="C264" s="8" t="s">
        <v>74</v>
      </c>
      <c r="D264" s="2" t="s">
        <v>55</v>
      </c>
      <c r="E264" s="1">
        <v>3.0</v>
      </c>
      <c r="F264" s="2" t="s">
        <v>176</v>
      </c>
      <c r="G264" s="1">
        <v>11.0</v>
      </c>
      <c r="H264" s="1" t="s">
        <v>57</v>
      </c>
      <c r="I264" s="5">
        <v>811725.27</v>
      </c>
      <c r="J264" s="2">
        <f t="shared" si="4"/>
        <v>8928977.97</v>
      </c>
    </row>
    <row r="265">
      <c r="A265" s="2">
        <f t="shared" si="1"/>
        <v>23</v>
      </c>
      <c r="B265" s="1" t="s">
        <v>16</v>
      </c>
      <c r="C265" s="8" t="s">
        <v>75</v>
      </c>
      <c r="D265" s="2" t="s">
        <v>55</v>
      </c>
      <c r="E265" s="1">
        <v>3.0</v>
      </c>
      <c r="F265" s="2" t="s">
        <v>176</v>
      </c>
      <c r="G265" s="1">
        <v>11.0</v>
      </c>
      <c r="H265" s="1" t="s">
        <v>57</v>
      </c>
      <c r="I265" s="5">
        <v>811725.27</v>
      </c>
      <c r="J265" s="2">
        <f t="shared" si="4"/>
        <v>8928977.97</v>
      </c>
    </row>
    <row r="266">
      <c r="A266" s="2">
        <f t="shared" si="1"/>
        <v>24</v>
      </c>
      <c r="B266" s="1" t="s">
        <v>53</v>
      </c>
      <c r="C266" s="8" t="s">
        <v>54</v>
      </c>
      <c r="D266" s="2" t="s">
        <v>55</v>
      </c>
      <c r="E266" s="1">
        <v>3.0</v>
      </c>
      <c r="F266" s="2" t="s">
        <v>176</v>
      </c>
      <c r="G266" s="1">
        <v>11.0</v>
      </c>
      <c r="H266" s="1" t="s">
        <v>57</v>
      </c>
      <c r="I266" s="5">
        <v>811725.27</v>
      </c>
      <c r="J266" s="2">
        <f t="shared" si="4"/>
        <v>8928977.97</v>
      </c>
    </row>
    <row r="267">
      <c r="A267" s="2">
        <f t="shared" si="1"/>
        <v>25</v>
      </c>
      <c r="B267" s="1" t="s">
        <v>53</v>
      </c>
      <c r="C267" s="8" t="s">
        <v>103</v>
      </c>
      <c r="D267" s="2" t="s">
        <v>55</v>
      </c>
      <c r="E267" s="1">
        <v>2.0</v>
      </c>
      <c r="F267" s="2" t="s">
        <v>176</v>
      </c>
      <c r="G267" s="1">
        <v>10.0</v>
      </c>
      <c r="H267" s="1" t="s">
        <v>57</v>
      </c>
      <c r="I267" s="5">
        <v>811725.27</v>
      </c>
      <c r="J267" s="2">
        <f t="shared" si="4"/>
        <v>8117252.7</v>
      </c>
    </row>
    <row r="268">
      <c r="A268" s="2">
        <f t="shared" si="1"/>
        <v>26</v>
      </c>
      <c r="B268" s="1" t="s">
        <v>22</v>
      </c>
      <c r="C268" s="8" t="s">
        <v>78</v>
      </c>
      <c r="D268" s="2" t="s">
        <v>55</v>
      </c>
      <c r="E268" s="1">
        <v>3.0</v>
      </c>
      <c r="F268" s="2" t="s">
        <v>176</v>
      </c>
      <c r="G268" s="1">
        <v>11.0</v>
      </c>
      <c r="H268" s="1" t="s">
        <v>57</v>
      </c>
      <c r="I268" s="5">
        <v>811725.27</v>
      </c>
      <c r="J268" s="2">
        <f t="shared" si="4"/>
        <v>8928977.97</v>
      </c>
    </row>
    <row r="269">
      <c r="A269" s="2">
        <f t="shared" si="1"/>
        <v>27</v>
      </c>
      <c r="B269" s="1" t="s">
        <v>22</v>
      </c>
      <c r="C269" s="8" t="s">
        <v>222</v>
      </c>
      <c r="D269" s="2" t="s">
        <v>55</v>
      </c>
      <c r="E269" s="1">
        <v>3.0</v>
      </c>
      <c r="F269" s="2" t="s">
        <v>176</v>
      </c>
      <c r="G269" s="1">
        <v>11.0</v>
      </c>
      <c r="H269" s="1" t="s">
        <v>57</v>
      </c>
      <c r="I269" s="5">
        <v>811725.27</v>
      </c>
      <c r="J269" s="2">
        <f t="shared" si="4"/>
        <v>8928977.97</v>
      </c>
    </row>
    <row r="270">
      <c r="A270" s="2">
        <f t="shared" si="1"/>
        <v>28</v>
      </c>
      <c r="B270" s="1" t="s">
        <v>22</v>
      </c>
      <c r="C270" s="8" t="s">
        <v>76</v>
      </c>
      <c r="D270" s="2" t="s">
        <v>55</v>
      </c>
      <c r="E270" s="1">
        <v>3.0</v>
      </c>
      <c r="F270" s="2" t="s">
        <v>176</v>
      </c>
      <c r="G270" s="1">
        <v>11.0</v>
      </c>
      <c r="H270" s="1" t="s">
        <v>57</v>
      </c>
      <c r="I270" s="5">
        <v>811725.27</v>
      </c>
      <c r="J270" s="2">
        <f t="shared" si="4"/>
        <v>8928977.97</v>
      </c>
    </row>
    <row r="271">
      <c r="A271" s="2">
        <f t="shared" si="1"/>
        <v>29</v>
      </c>
      <c r="B271" s="1" t="s">
        <v>43</v>
      </c>
      <c r="C271" s="8" t="s">
        <v>81</v>
      </c>
      <c r="D271" s="2" t="s">
        <v>55</v>
      </c>
      <c r="E271" s="1">
        <v>3.0</v>
      </c>
      <c r="F271" s="2" t="s">
        <v>176</v>
      </c>
      <c r="G271" s="1">
        <v>16.0</v>
      </c>
      <c r="H271" s="1" t="s">
        <v>57</v>
      </c>
      <c r="I271" s="5">
        <v>811725.27</v>
      </c>
      <c r="J271" s="2">
        <f t="shared" si="4"/>
        <v>12987604.32</v>
      </c>
    </row>
    <row r="272">
      <c r="A272" s="2">
        <f t="shared" si="1"/>
        <v>30</v>
      </c>
      <c r="B272" s="1" t="s">
        <v>43</v>
      </c>
      <c r="C272" s="8" t="s">
        <v>80</v>
      </c>
      <c r="D272" s="2" t="s">
        <v>55</v>
      </c>
      <c r="E272" s="1">
        <v>3.0</v>
      </c>
      <c r="F272" s="2" t="s">
        <v>176</v>
      </c>
      <c r="G272" s="1">
        <v>11.0</v>
      </c>
      <c r="H272" s="1" t="s">
        <v>57</v>
      </c>
      <c r="I272" s="5">
        <v>811725.27</v>
      </c>
      <c r="J272" s="2">
        <f t="shared" si="4"/>
        <v>8928977.97</v>
      </c>
    </row>
    <row r="273">
      <c r="A273" s="2">
        <f t="shared" si="1"/>
        <v>31</v>
      </c>
      <c r="B273" s="1" t="s">
        <v>43</v>
      </c>
      <c r="C273" s="8" t="s">
        <v>223</v>
      </c>
      <c r="D273" s="2" t="s">
        <v>55</v>
      </c>
      <c r="E273" s="1">
        <v>3.0</v>
      </c>
      <c r="F273" s="2" t="s">
        <v>176</v>
      </c>
      <c r="G273" s="1">
        <v>11.0</v>
      </c>
      <c r="H273" s="1" t="s">
        <v>57</v>
      </c>
      <c r="I273" s="5">
        <v>811725.27</v>
      </c>
      <c r="J273" s="2">
        <f t="shared" si="4"/>
        <v>8928977.97</v>
      </c>
    </row>
    <row r="274">
      <c r="A274" s="2">
        <f t="shared" si="1"/>
        <v>32</v>
      </c>
      <c r="B274" s="1" t="s">
        <v>43</v>
      </c>
      <c r="C274" s="8" t="s">
        <v>177</v>
      </c>
      <c r="D274" s="2" t="s">
        <v>55</v>
      </c>
      <c r="E274" s="1" t="s">
        <v>230</v>
      </c>
      <c r="F274" s="2" t="s">
        <v>176</v>
      </c>
      <c r="G274" s="1">
        <v>4.0</v>
      </c>
      <c r="H274" s="1" t="s">
        <v>57</v>
      </c>
      <c r="I274" s="5">
        <v>811725.27</v>
      </c>
      <c r="J274" s="2">
        <f t="shared" si="4"/>
        <v>3246901.08</v>
      </c>
    </row>
    <row r="275">
      <c r="A275" s="2">
        <f t="shared" si="1"/>
        <v>33</v>
      </c>
      <c r="B275" s="1" t="s">
        <v>231</v>
      </c>
      <c r="C275" s="8" t="s">
        <v>82</v>
      </c>
      <c r="D275" s="2" t="s">
        <v>55</v>
      </c>
      <c r="E275" s="1">
        <v>3.0</v>
      </c>
      <c r="F275" s="2" t="s">
        <v>176</v>
      </c>
      <c r="G275" s="1">
        <v>11.0</v>
      </c>
      <c r="H275" s="1" t="s">
        <v>57</v>
      </c>
      <c r="I275" s="5">
        <v>811725.27</v>
      </c>
      <c r="J275" s="2">
        <f t="shared" si="4"/>
        <v>8928977.97</v>
      </c>
    </row>
    <row r="276">
      <c r="A276" s="2">
        <f t="shared" si="1"/>
        <v>34</v>
      </c>
      <c r="B276" s="1" t="s">
        <v>27</v>
      </c>
      <c r="C276" s="8" t="s">
        <v>85</v>
      </c>
      <c r="D276" s="2" t="s">
        <v>55</v>
      </c>
      <c r="E276" s="1">
        <v>3.0</v>
      </c>
      <c r="F276" s="2" t="s">
        <v>176</v>
      </c>
      <c r="G276" s="1">
        <v>10.0</v>
      </c>
      <c r="H276" s="1" t="s">
        <v>57</v>
      </c>
      <c r="I276" s="5">
        <v>811725.27</v>
      </c>
      <c r="J276" s="2">
        <f t="shared" si="4"/>
        <v>8117252.7</v>
      </c>
    </row>
    <row r="277">
      <c r="A277" s="2">
        <f t="shared" si="1"/>
        <v>35</v>
      </c>
      <c r="B277" s="1" t="s">
        <v>27</v>
      </c>
      <c r="C277" s="8" t="s">
        <v>86</v>
      </c>
      <c r="D277" s="2" t="s">
        <v>55</v>
      </c>
      <c r="E277" s="1">
        <v>3.0</v>
      </c>
      <c r="F277" s="2" t="s">
        <v>176</v>
      </c>
      <c r="G277" s="1">
        <v>10.0</v>
      </c>
      <c r="H277" s="1" t="s">
        <v>57</v>
      </c>
      <c r="I277" s="5">
        <v>811725.27</v>
      </c>
      <c r="J277" s="2">
        <f t="shared" si="4"/>
        <v>8117252.7</v>
      </c>
    </row>
    <row r="278">
      <c r="A278" s="2">
        <f t="shared" si="1"/>
        <v>36</v>
      </c>
      <c r="B278" s="1" t="s">
        <v>30</v>
      </c>
      <c r="C278" s="8" t="s">
        <v>87</v>
      </c>
      <c r="D278" s="2" t="s">
        <v>55</v>
      </c>
      <c r="E278" s="1">
        <v>3.0</v>
      </c>
      <c r="F278" s="2" t="s">
        <v>176</v>
      </c>
      <c r="G278" s="1">
        <v>10.0</v>
      </c>
      <c r="H278" s="1" t="s">
        <v>57</v>
      </c>
      <c r="I278" s="5">
        <v>811725.27</v>
      </c>
      <c r="J278" s="2">
        <f t="shared" si="4"/>
        <v>8117252.7</v>
      </c>
    </row>
    <row r="279">
      <c r="A279" s="2">
        <f t="shared" si="1"/>
        <v>37</v>
      </c>
      <c r="B279" s="1" t="s">
        <v>30</v>
      </c>
      <c r="C279" s="8" t="s">
        <v>120</v>
      </c>
      <c r="D279" s="2" t="s">
        <v>55</v>
      </c>
      <c r="E279" s="1">
        <v>3.0</v>
      </c>
      <c r="F279" s="2" t="s">
        <v>176</v>
      </c>
      <c r="G279" s="1">
        <v>10.0</v>
      </c>
      <c r="H279" s="1" t="s">
        <v>57</v>
      </c>
      <c r="I279" s="5">
        <v>811725.27</v>
      </c>
      <c r="J279" s="2">
        <f t="shared" si="4"/>
        <v>8117252.7</v>
      </c>
    </row>
    <row r="280">
      <c r="A280" s="2">
        <f t="shared" si="1"/>
        <v>38</v>
      </c>
      <c r="B280" s="1" t="s">
        <v>32</v>
      </c>
      <c r="C280" s="8" t="s">
        <v>89</v>
      </c>
      <c r="D280" s="2" t="s">
        <v>55</v>
      </c>
      <c r="E280" s="1">
        <v>3.0</v>
      </c>
      <c r="F280" s="2" t="s">
        <v>176</v>
      </c>
      <c r="G280" s="1">
        <v>10.0</v>
      </c>
      <c r="H280" s="1" t="s">
        <v>57</v>
      </c>
      <c r="I280" s="5">
        <v>811725.27</v>
      </c>
      <c r="J280" s="2">
        <f t="shared" si="4"/>
        <v>8117252.7</v>
      </c>
    </row>
    <row r="281">
      <c r="A281" s="2">
        <f t="shared" si="1"/>
        <v>39</v>
      </c>
      <c r="B281" s="1" t="s">
        <v>32</v>
      </c>
      <c r="C281" s="8" t="s">
        <v>90</v>
      </c>
      <c r="D281" s="2" t="s">
        <v>55</v>
      </c>
      <c r="E281" s="1">
        <v>3.0</v>
      </c>
      <c r="F281" s="2" t="s">
        <v>176</v>
      </c>
      <c r="G281" s="1">
        <v>15.0</v>
      </c>
      <c r="H281" s="1" t="s">
        <v>57</v>
      </c>
      <c r="I281" s="5">
        <v>811725.27</v>
      </c>
      <c r="J281" s="2">
        <f t="shared" si="4"/>
        <v>12175879.05</v>
      </c>
    </row>
    <row r="282">
      <c r="A282" s="2">
        <f t="shared" si="1"/>
        <v>40</v>
      </c>
      <c r="B282" s="1" t="s">
        <v>35</v>
      </c>
      <c r="C282" s="8" t="s">
        <v>91</v>
      </c>
      <c r="D282" s="2" t="s">
        <v>55</v>
      </c>
      <c r="E282" s="1">
        <v>3.0</v>
      </c>
      <c r="F282" s="2" t="s">
        <v>176</v>
      </c>
      <c r="G282" s="1">
        <v>10.0</v>
      </c>
      <c r="H282" s="1" t="s">
        <v>57</v>
      </c>
      <c r="I282" s="5">
        <v>811725.27</v>
      </c>
      <c r="J282" s="2">
        <f t="shared" si="4"/>
        <v>8117252.7</v>
      </c>
    </row>
    <row r="283">
      <c r="A283" s="2">
        <f t="shared" si="1"/>
        <v>41</v>
      </c>
      <c r="B283" s="1" t="s">
        <v>49</v>
      </c>
      <c r="C283" s="8" t="s">
        <v>131</v>
      </c>
      <c r="D283" s="2" t="s">
        <v>55</v>
      </c>
      <c r="E283" s="1">
        <v>3.0</v>
      </c>
      <c r="F283" s="2" t="s">
        <v>176</v>
      </c>
      <c r="G283" s="1">
        <v>11.0</v>
      </c>
      <c r="H283" s="1" t="s">
        <v>57</v>
      </c>
      <c r="I283" s="5">
        <v>811725.27</v>
      </c>
      <c r="J283" s="2">
        <f t="shared" si="4"/>
        <v>8928977.97</v>
      </c>
    </row>
    <row r="284">
      <c r="A284" s="2">
        <f t="shared" si="1"/>
        <v>42</v>
      </c>
      <c r="B284" s="1" t="s">
        <v>37</v>
      </c>
      <c r="C284" s="8" t="s">
        <v>225</v>
      </c>
      <c r="D284" s="2" t="s">
        <v>55</v>
      </c>
      <c r="E284" s="1">
        <v>2.0</v>
      </c>
      <c r="F284" s="2" t="s">
        <v>176</v>
      </c>
      <c r="G284" s="1">
        <v>10.0</v>
      </c>
      <c r="H284" s="1" t="s">
        <v>57</v>
      </c>
      <c r="I284" s="5">
        <v>811725.27</v>
      </c>
      <c r="J284" s="2">
        <f t="shared" si="4"/>
        <v>8117252.7</v>
      </c>
    </row>
    <row r="285">
      <c r="A285" s="2">
        <f t="shared" si="1"/>
        <v>43</v>
      </c>
      <c r="B285" s="1" t="s">
        <v>37</v>
      </c>
      <c r="C285" s="8" t="s">
        <v>93</v>
      </c>
      <c r="D285" s="2" t="s">
        <v>55</v>
      </c>
      <c r="E285" s="1">
        <v>3.0</v>
      </c>
      <c r="F285" s="2" t="s">
        <v>176</v>
      </c>
      <c r="G285" s="1">
        <v>12.0</v>
      </c>
      <c r="H285" s="1" t="s">
        <v>57</v>
      </c>
      <c r="I285" s="5">
        <v>811725.27</v>
      </c>
      <c r="J285" s="2">
        <f t="shared" si="4"/>
        <v>9740703.24</v>
      </c>
    </row>
    <row r="286">
      <c r="A286" s="2">
        <f t="shared" si="1"/>
        <v>44</v>
      </c>
      <c r="B286" s="1" t="s">
        <v>37</v>
      </c>
      <c r="C286" s="8" t="s">
        <v>100</v>
      </c>
      <c r="D286" s="2" t="s">
        <v>55</v>
      </c>
      <c r="E286" s="1">
        <v>2.0</v>
      </c>
      <c r="F286" s="2" t="s">
        <v>176</v>
      </c>
      <c r="G286" s="1">
        <v>10.0</v>
      </c>
      <c r="H286" s="1" t="s">
        <v>57</v>
      </c>
      <c r="I286" s="5">
        <v>811725.27</v>
      </c>
      <c r="J286" s="2">
        <f t="shared" si="4"/>
        <v>8117252.7</v>
      </c>
    </row>
    <row r="287">
      <c r="A287" s="2">
        <f t="shared" si="1"/>
        <v>45</v>
      </c>
      <c r="B287" s="1" t="s">
        <v>39</v>
      </c>
      <c r="C287" s="8" t="s">
        <v>94</v>
      </c>
      <c r="D287" s="2" t="s">
        <v>55</v>
      </c>
      <c r="E287" s="1">
        <v>3.0</v>
      </c>
      <c r="F287" s="2" t="s">
        <v>176</v>
      </c>
      <c r="G287" s="1">
        <v>11.0</v>
      </c>
      <c r="H287" s="1" t="s">
        <v>57</v>
      </c>
      <c r="I287" s="5">
        <v>811725.27</v>
      </c>
      <c r="J287" s="2">
        <f t="shared" si="4"/>
        <v>8928977.97</v>
      </c>
    </row>
    <row r="288">
      <c r="A288" s="2">
        <f t="shared" si="1"/>
        <v>46</v>
      </c>
      <c r="B288" s="1" t="s">
        <v>39</v>
      </c>
      <c r="C288" s="8" t="s">
        <v>95</v>
      </c>
      <c r="D288" s="2" t="s">
        <v>55</v>
      </c>
      <c r="E288" s="1">
        <v>3.0</v>
      </c>
      <c r="F288" s="2" t="s">
        <v>176</v>
      </c>
      <c r="G288" s="1">
        <v>13.0</v>
      </c>
      <c r="H288" s="1" t="s">
        <v>57</v>
      </c>
      <c r="I288" s="5">
        <v>811725.27</v>
      </c>
      <c r="J288" s="2">
        <f t="shared" si="4"/>
        <v>10552428.51</v>
      </c>
    </row>
    <row r="289">
      <c r="A289" s="2">
        <f t="shared" si="1"/>
        <v>47</v>
      </c>
      <c r="B289" s="1" t="s">
        <v>96</v>
      </c>
      <c r="C289" s="8" t="s">
        <v>97</v>
      </c>
      <c r="D289" s="2" t="s">
        <v>137</v>
      </c>
      <c r="E289" s="1">
        <v>3.0</v>
      </c>
      <c r="F289" s="2" t="s">
        <v>176</v>
      </c>
      <c r="G289" s="1">
        <v>10.0</v>
      </c>
      <c r="H289" s="1" t="s">
        <v>57</v>
      </c>
      <c r="I289" s="5">
        <v>811725.27</v>
      </c>
      <c r="J289" s="2">
        <f t="shared" si="4"/>
        <v>8117252.7</v>
      </c>
    </row>
    <row r="290">
      <c r="A290" s="2">
        <f t="shared" si="1"/>
        <v>48</v>
      </c>
      <c r="B290" s="1" t="s">
        <v>41</v>
      </c>
      <c r="C290" s="8" t="s">
        <v>98</v>
      </c>
      <c r="D290" s="2" t="s">
        <v>102</v>
      </c>
      <c r="E290" s="1">
        <v>2.0</v>
      </c>
      <c r="F290" s="2" t="s">
        <v>176</v>
      </c>
      <c r="G290" s="1">
        <v>10.0</v>
      </c>
      <c r="H290" s="1" t="s">
        <v>57</v>
      </c>
      <c r="I290" s="5">
        <v>811725.27</v>
      </c>
      <c r="J290" s="2">
        <f t="shared" si="4"/>
        <v>8117252.7</v>
      </c>
    </row>
    <row r="291">
      <c r="A291" s="2">
        <f t="shared" si="1"/>
        <v>49</v>
      </c>
      <c r="B291" s="1" t="s">
        <v>41</v>
      </c>
      <c r="C291" s="8" t="s">
        <v>99</v>
      </c>
      <c r="D291" s="2" t="s">
        <v>55</v>
      </c>
      <c r="E291" s="1">
        <v>2.0</v>
      </c>
      <c r="F291" s="2" t="s">
        <v>176</v>
      </c>
      <c r="G291" s="1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9" t="s">
        <v>10</v>
      </c>
      <c r="C292" s="10" t="s">
        <v>58</v>
      </c>
      <c r="D292" s="2" t="s">
        <v>55</v>
      </c>
      <c r="E292" s="2">
        <v>3.0</v>
      </c>
      <c r="F292" s="2" t="s">
        <v>179</v>
      </c>
      <c r="G292" s="11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9" t="s">
        <v>10</v>
      </c>
      <c r="C293" s="10" t="s">
        <v>60</v>
      </c>
      <c r="D293" s="2" t="s">
        <v>55</v>
      </c>
      <c r="E293" s="2">
        <v>3.0</v>
      </c>
      <c r="F293" s="2" t="s">
        <v>179</v>
      </c>
      <c r="G293" s="11">
        <v>3.0</v>
      </c>
      <c r="H293" s="1" t="s">
        <v>57</v>
      </c>
      <c r="I293" s="5">
        <v>4498018.69</v>
      </c>
      <c r="J293" s="2">
        <f t="shared" si="4"/>
        <v>13494056.07</v>
      </c>
    </row>
    <row r="294">
      <c r="A294" s="2">
        <f t="shared" si="1"/>
        <v>3</v>
      </c>
      <c r="B294" s="9" t="s">
        <v>10</v>
      </c>
      <c r="C294" s="10" t="s">
        <v>218</v>
      </c>
      <c r="D294" s="2" t="s">
        <v>55</v>
      </c>
      <c r="E294" s="2">
        <v>3.0</v>
      </c>
      <c r="F294" s="2" t="s">
        <v>179</v>
      </c>
      <c r="G294" s="11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9" t="s">
        <v>10</v>
      </c>
      <c r="C295" s="10" t="s">
        <v>67</v>
      </c>
      <c r="D295" s="2" t="s">
        <v>55</v>
      </c>
      <c r="E295" s="2">
        <v>3.0</v>
      </c>
      <c r="F295" s="2" t="s">
        <v>179</v>
      </c>
      <c r="G295" s="11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9" t="s">
        <v>10</v>
      </c>
      <c r="C296" s="10" t="s">
        <v>68</v>
      </c>
      <c r="D296" s="2" t="s">
        <v>55</v>
      </c>
      <c r="E296" s="2">
        <v>3.0</v>
      </c>
      <c r="F296" s="2" t="s">
        <v>179</v>
      </c>
      <c r="G296" s="11">
        <v>4.0</v>
      </c>
      <c r="H296" s="1" t="s">
        <v>57</v>
      </c>
      <c r="I296" s="5">
        <v>4498018.69</v>
      </c>
      <c r="J296" s="2">
        <f t="shared" si="4"/>
        <v>17992074.76</v>
      </c>
    </row>
    <row r="297">
      <c r="A297" s="2">
        <f t="shared" si="1"/>
        <v>6</v>
      </c>
      <c r="B297" s="9" t="s">
        <v>10</v>
      </c>
      <c r="C297" s="10" t="s">
        <v>63</v>
      </c>
      <c r="D297" s="2" t="s">
        <v>55</v>
      </c>
      <c r="E297" s="2">
        <v>3.0</v>
      </c>
      <c r="F297" s="2" t="s">
        <v>179</v>
      </c>
      <c r="G297" s="11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9" t="s">
        <v>10</v>
      </c>
      <c r="C298" s="10" t="s">
        <v>110</v>
      </c>
      <c r="D298" s="2" t="s">
        <v>55</v>
      </c>
      <c r="E298" s="2">
        <v>2.0</v>
      </c>
      <c r="F298" s="2" t="s">
        <v>179</v>
      </c>
      <c r="G298" s="11">
        <v>2.0</v>
      </c>
      <c r="H298" s="1" t="s">
        <v>57</v>
      </c>
      <c r="I298" s="5">
        <v>4498018.69</v>
      </c>
      <c r="J298" s="2">
        <f t="shared" si="4"/>
        <v>8996037.38</v>
      </c>
    </row>
    <row r="299">
      <c r="A299" s="2">
        <f t="shared" si="1"/>
        <v>8</v>
      </c>
      <c r="B299" s="9" t="s">
        <v>10</v>
      </c>
      <c r="C299" s="10" t="s">
        <v>219</v>
      </c>
      <c r="D299" s="2" t="s">
        <v>55</v>
      </c>
      <c r="E299" s="2">
        <v>3.0</v>
      </c>
      <c r="F299" s="2" t="s">
        <v>179</v>
      </c>
      <c r="G299" s="11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9" t="s">
        <v>10</v>
      </c>
      <c r="C300" s="10" t="s">
        <v>66</v>
      </c>
      <c r="D300" s="2" t="s">
        <v>55</v>
      </c>
      <c r="E300" s="2">
        <v>3.0</v>
      </c>
      <c r="F300" s="2" t="s">
        <v>179</v>
      </c>
      <c r="G300" s="11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9" t="s">
        <v>10</v>
      </c>
      <c r="C301" s="10" t="s">
        <v>108</v>
      </c>
      <c r="D301" s="2" t="s">
        <v>55</v>
      </c>
      <c r="E301" s="2">
        <v>3.0</v>
      </c>
      <c r="F301" s="2" t="s">
        <v>179</v>
      </c>
      <c r="G301" s="11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9" t="s">
        <v>10</v>
      </c>
      <c r="C302" s="10" t="s">
        <v>61</v>
      </c>
      <c r="D302" s="2" t="s">
        <v>55</v>
      </c>
      <c r="E302" s="2">
        <v>3.0</v>
      </c>
      <c r="F302" s="2" t="s">
        <v>179</v>
      </c>
      <c r="G302" s="11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9" t="s">
        <v>10</v>
      </c>
      <c r="C303" s="10" t="s">
        <v>109</v>
      </c>
      <c r="D303" s="2" t="s">
        <v>55</v>
      </c>
      <c r="E303" s="2">
        <v>3.0</v>
      </c>
      <c r="F303" s="2" t="s">
        <v>179</v>
      </c>
      <c r="G303" s="11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9" t="s">
        <v>10</v>
      </c>
      <c r="C304" s="10" t="s">
        <v>69</v>
      </c>
      <c r="D304" s="2" t="s">
        <v>55</v>
      </c>
      <c r="E304" s="2">
        <v>3.0</v>
      </c>
      <c r="F304" s="2" t="s">
        <v>179</v>
      </c>
      <c r="G304" s="11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9" t="s">
        <v>10</v>
      </c>
      <c r="C305" s="10" t="s">
        <v>70</v>
      </c>
      <c r="D305" s="2" t="s">
        <v>55</v>
      </c>
      <c r="E305" s="2">
        <v>3.0</v>
      </c>
      <c r="F305" s="2" t="s">
        <v>179</v>
      </c>
      <c r="G305" s="11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9" t="s">
        <v>10</v>
      </c>
      <c r="C306" s="10" t="s">
        <v>71</v>
      </c>
      <c r="D306" s="2" t="s">
        <v>55</v>
      </c>
      <c r="E306" s="2">
        <v>3.0</v>
      </c>
      <c r="F306" s="2" t="s">
        <v>179</v>
      </c>
      <c r="G306" s="11">
        <v>2.0</v>
      </c>
      <c r="H306" s="1" t="s">
        <v>57</v>
      </c>
      <c r="I306" s="5">
        <v>4498018.69</v>
      </c>
      <c r="J306" s="2">
        <f t="shared" si="4"/>
        <v>8996037.38</v>
      </c>
    </row>
    <row r="307">
      <c r="A307" s="2">
        <f t="shared" si="1"/>
        <v>16</v>
      </c>
      <c r="B307" s="9" t="s">
        <v>10</v>
      </c>
      <c r="C307" s="10" t="s">
        <v>59</v>
      </c>
      <c r="D307" s="2" t="s">
        <v>55</v>
      </c>
      <c r="E307" s="2">
        <v>3.0</v>
      </c>
      <c r="F307" s="2" t="s">
        <v>179</v>
      </c>
      <c r="G307" s="11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9" t="s">
        <v>10</v>
      </c>
      <c r="C308" s="10" t="s">
        <v>220</v>
      </c>
      <c r="D308" s="2" t="s">
        <v>55</v>
      </c>
      <c r="E308" s="2">
        <v>3.0</v>
      </c>
      <c r="F308" s="2" t="s">
        <v>179</v>
      </c>
      <c r="G308" s="11">
        <v>1.0</v>
      </c>
      <c r="H308" s="1" t="s">
        <v>57</v>
      </c>
      <c r="I308" s="5">
        <v>4498018.69</v>
      </c>
      <c r="J308" s="2">
        <f t="shared" si="4"/>
        <v>4498018.69</v>
      </c>
    </row>
    <row r="309">
      <c r="A309" s="2">
        <f t="shared" si="1"/>
        <v>18</v>
      </c>
      <c r="B309" s="9" t="s">
        <v>10</v>
      </c>
      <c r="C309" s="10" t="s">
        <v>72</v>
      </c>
      <c r="D309" s="2" t="s">
        <v>55</v>
      </c>
      <c r="E309" s="2">
        <v>3.0</v>
      </c>
      <c r="F309" s="2" t="s">
        <v>179</v>
      </c>
      <c r="G309" s="11">
        <v>1.0</v>
      </c>
      <c r="H309" s="1" t="s">
        <v>57</v>
      </c>
      <c r="I309" s="5">
        <v>4498018.69</v>
      </c>
      <c r="J309" s="2">
        <f t="shared" si="4"/>
        <v>4498018.69</v>
      </c>
    </row>
    <row r="310">
      <c r="A310" s="2">
        <f t="shared" si="1"/>
        <v>19</v>
      </c>
      <c r="B310" s="4" t="s">
        <v>16</v>
      </c>
      <c r="C310" s="10" t="s">
        <v>73</v>
      </c>
      <c r="D310" s="2" t="s">
        <v>55</v>
      </c>
      <c r="E310" s="2">
        <v>3.0</v>
      </c>
      <c r="F310" s="2" t="s">
        <v>179</v>
      </c>
      <c r="G310" s="11">
        <v>2.0</v>
      </c>
      <c r="H310" s="1" t="s">
        <v>57</v>
      </c>
      <c r="I310" s="5">
        <v>4498018.69</v>
      </c>
      <c r="J310" s="2">
        <f t="shared" si="4"/>
        <v>8996037.38</v>
      </c>
    </row>
    <row r="311">
      <c r="A311" s="2">
        <f t="shared" si="1"/>
        <v>20</v>
      </c>
      <c r="B311" s="4" t="s">
        <v>16</v>
      </c>
      <c r="C311" s="10" t="s">
        <v>74</v>
      </c>
      <c r="D311" s="2" t="s">
        <v>55</v>
      </c>
      <c r="E311" s="2">
        <v>3.0</v>
      </c>
      <c r="F311" s="2" t="s">
        <v>179</v>
      </c>
      <c r="G311" s="11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4" t="s">
        <v>16</v>
      </c>
      <c r="C312" s="10" t="s">
        <v>75</v>
      </c>
      <c r="D312" s="2" t="s">
        <v>55</v>
      </c>
      <c r="E312" s="2">
        <v>3.0</v>
      </c>
      <c r="F312" s="2" t="s">
        <v>179</v>
      </c>
      <c r="G312" s="11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4" t="s">
        <v>53</v>
      </c>
      <c r="C313" s="10" t="s">
        <v>54</v>
      </c>
      <c r="D313" s="2" t="s">
        <v>55</v>
      </c>
      <c r="E313" s="2">
        <v>3.0</v>
      </c>
      <c r="F313" s="2" t="s">
        <v>179</v>
      </c>
      <c r="G313" s="11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4" t="s">
        <v>53</v>
      </c>
      <c r="C314" s="10" t="s">
        <v>103</v>
      </c>
      <c r="D314" s="2" t="s">
        <v>55</v>
      </c>
      <c r="E314" s="2">
        <v>1.0</v>
      </c>
      <c r="F314" s="2" t="s">
        <v>179</v>
      </c>
      <c r="G314" s="11">
        <v>1.0</v>
      </c>
      <c r="H314" s="1" t="s">
        <v>57</v>
      </c>
      <c r="I314" s="5">
        <v>4498018.69</v>
      </c>
      <c r="J314" s="2">
        <f t="shared" si="4"/>
        <v>4498018.69</v>
      </c>
    </row>
    <row r="315">
      <c r="A315" s="2">
        <f t="shared" si="1"/>
        <v>24</v>
      </c>
      <c r="B315" s="4" t="s">
        <v>53</v>
      </c>
      <c r="C315" s="10" t="s">
        <v>113</v>
      </c>
      <c r="D315" s="2" t="s">
        <v>55</v>
      </c>
      <c r="E315" s="2">
        <v>3.0</v>
      </c>
      <c r="F315" s="2" t="s">
        <v>179</v>
      </c>
      <c r="G315" s="11">
        <v>1.0</v>
      </c>
      <c r="H315" s="1" t="s">
        <v>57</v>
      </c>
      <c r="I315" s="5">
        <v>4498018.69</v>
      </c>
      <c r="J315" s="2">
        <f t="shared" si="4"/>
        <v>4498018.69</v>
      </c>
    </row>
    <row r="316">
      <c r="A316" s="2">
        <f t="shared" si="1"/>
        <v>25</v>
      </c>
      <c r="B316" s="4" t="s">
        <v>53</v>
      </c>
      <c r="C316" s="10" t="s">
        <v>134</v>
      </c>
      <c r="D316" s="2" t="s">
        <v>55</v>
      </c>
      <c r="E316" s="2">
        <v>3.0</v>
      </c>
      <c r="F316" s="2" t="s">
        <v>179</v>
      </c>
      <c r="G316" s="11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4" t="s">
        <v>22</v>
      </c>
      <c r="C317" s="10" t="s">
        <v>78</v>
      </c>
      <c r="D317" s="2" t="s">
        <v>55</v>
      </c>
      <c r="E317" s="2">
        <v>3.0</v>
      </c>
      <c r="F317" s="2" t="s">
        <v>179</v>
      </c>
      <c r="G317" s="11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4" t="s">
        <v>22</v>
      </c>
      <c r="C318" s="10" t="s">
        <v>222</v>
      </c>
      <c r="D318" s="2" t="s">
        <v>55</v>
      </c>
      <c r="E318" s="2">
        <v>3.0</v>
      </c>
      <c r="F318" s="2" t="s">
        <v>179</v>
      </c>
      <c r="G318" s="11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4" t="s">
        <v>22</v>
      </c>
      <c r="C319" s="10" t="s">
        <v>114</v>
      </c>
      <c r="D319" s="2" t="s">
        <v>55</v>
      </c>
      <c r="E319" s="2">
        <v>3.0</v>
      </c>
      <c r="F319" s="2" t="s">
        <v>179</v>
      </c>
      <c r="G319" s="11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4" t="s">
        <v>22</v>
      </c>
      <c r="C320" s="10" t="s">
        <v>76</v>
      </c>
      <c r="D320" s="2" t="s">
        <v>55</v>
      </c>
      <c r="E320" s="2">
        <v>3.0</v>
      </c>
      <c r="F320" s="2" t="s">
        <v>179</v>
      </c>
      <c r="G320" s="11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4" t="s">
        <v>43</v>
      </c>
      <c r="C321" s="10" t="s">
        <v>81</v>
      </c>
      <c r="D321" s="2" t="s">
        <v>55</v>
      </c>
      <c r="E321" s="2">
        <v>1.0</v>
      </c>
      <c r="F321" s="2" t="s">
        <v>179</v>
      </c>
      <c r="G321" s="11">
        <v>2.0</v>
      </c>
      <c r="H321" s="1" t="s">
        <v>57</v>
      </c>
      <c r="I321" s="5">
        <v>4498018.69</v>
      </c>
      <c r="J321" s="2">
        <f t="shared" si="4"/>
        <v>8996037.38</v>
      </c>
    </row>
    <row r="322">
      <c r="A322" s="2">
        <f t="shared" si="1"/>
        <v>31</v>
      </c>
      <c r="B322" s="4" t="s">
        <v>43</v>
      </c>
      <c r="C322" s="10" t="s">
        <v>80</v>
      </c>
      <c r="D322" s="2" t="s">
        <v>55</v>
      </c>
      <c r="E322" s="2">
        <v>3.0</v>
      </c>
      <c r="F322" s="2" t="s">
        <v>179</v>
      </c>
      <c r="G322" s="11">
        <v>2.0</v>
      </c>
      <c r="H322" s="1" t="s">
        <v>57</v>
      </c>
      <c r="I322" s="5">
        <v>4498018.69</v>
      </c>
      <c r="J322" s="2">
        <f t="shared" si="4"/>
        <v>8996037.38</v>
      </c>
    </row>
    <row r="323">
      <c r="A323" s="2">
        <f t="shared" si="1"/>
        <v>32</v>
      </c>
      <c r="B323" s="4" t="s">
        <v>43</v>
      </c>
      <c r="C323" s="10" t="s">
        <v>223</v>
      </c>
      <c r="D323" s="2" t="s">
        <v>55</v>
      </c>
      <c r="E323" s="2">
        <v>3.0</v>
      </c>
      <c r="F323" s="2" t="s">
        <v>179</v>
      </c>
      <c r="G323" s="11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4" t="s">
        <v>43</v>
      </c>
      <c r="C324" s="10" t="s">
        <v>232</v>
      </c>
      <c r="D324" s="2" t="s">
        <v>55</v>
      </c>
      <c r="E324" s="2">
        <v>1.0</v>
      </c>
      <c r="F324" s="2" t="s">
        <v>179</v>
      </c>
      <c r="G324" s="11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4" t="s">
        <v>43</v>
      </c>
      <c r="C325" s="10" t="s">
        <v>116</v>
      </c>
      <c r="D325" s="2" t="s">
        <v>55</v>
      </c>
      <c r="E325" s="2">
        <v>1.0</v>
      </c>
      <c r="F325" s="2" t="s">
        <v>179</v>
      </c>
      <c r="G325" s="11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4" t="s">
        <v>25</v>
      </c>
      <c r="C326" s="10" t="s">
        <v>82</v>
      </c>
      <c r="D326" s="2" t="s">
        <v>55</v>
      </c>
      <c r="E326" s="2">
        <v>3.0</v>
      </c>
      <c r="F326" s="2" t="s">
        <v>179</v>
      </c>
      <c r="G326" s="11">
        <v>2.0</v>
      </c>
      <c r="H326" s="1" t="s">
        <v>57</v>
      </c>
      <c r="I326" s="5">
        <v>4498018.69</v>
      </c>
      <c r="J326" s="2">
        <f t="shared" si="4"/>
        <v>8996037.38</v>
      </c>
    </row>
    <row r="327">
      <c r="A327" s="2">
        <f t="shared" si="1"/>
        <v>36</v>
      </c>
      <c r="B327" s="4" t="s">
        <v>83</v>
      </c>
      <c r="C327" s="10" t="s">
        <v>117</v>
      </c>
      <c r="D327" s="2" t="s">
        <v>55</v>
      </c>
      <c r="E327" s="2">
        <v>1.0</v>
      </c>
      <c r="F327" s="2" t="s">
        <v>179</v>
      </c>
      <c r="G327" s="11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4" t="s">
        <v>83</v>
      </c>
      <c r="C328" s="10" t="s">
        <v>224</v>
      </c>
      <c r="D328" s="2" t="s">
        <v>55</v>
      </c>
      <c r="E328" s="2">
        <v>3.0</v>
      </c>
      <c r="F328" s="2" t="s">
        <v>179</v>
      </c>
      <c r="G328" s="11">
        <v>1.0</v>
      </c>
      <c r="H328" s="1" t="s">
        <v>57</v>
      </c>
      <c r="I328" s="5">
        <v>4498018.69</v>
      </c>
      <c r="J328" s="2">
        <f t="shared" si="4"/>
        <v>4498018.69</v>
      </c>
    </row>
    <row r="329">
      <c r="A329" s="2">
        <f t="shared" si="1"/>
        <v>38</v>
      </c>
      <c r="B329" s="4" t="s">
        <v>27</v>
      </c>
      <c r="C329" s="10" t="s">
        <v>85</v>
      </c>
      <c r="D329" s="2" t="s">
        <v>55</v>
      </c>
      <c r="E329" s="2">
        <v>3.0</v>
      </c>
      <c r="F329" s="2" t="s">
        <v>179</v>
      </c>
      <c r="G329" s="11">
        <v>3.0</v>
      </c>
      <c r="H329" s="1" t="s">
        <v>57</v>
      </c>
      <c r="I329" s="5">
        <v>4498018.69</v>
      </c>
      <c r="J329" s="2">
        <f t="shared" si="4"/>
        <v>13494056.07</v>
      </c>
    </row>
    <row r="330">
      <c r="A330" s="2">
        <f t="shared" si="1"/>
        <v>39</v>
      </c>
      <c r="B330" s="4" t="s">
        <v>27</v>
      </c>
      <c r="C330" s="10" t="s">
        <v>86</v>
      </c>
      <c r="D330" s="2" t="s">
        <v>55</v>
      </c>
      <c r="E330" s="2">
        <v>1.0</v>
      </c>
      <c r="F330" s="2" t="s">
        <v>179</v>
      </c>
      <c r="G330" s="11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4" t="s">
        <v>27</v>
      </c>
      <c r="C331" s="10" t="s">
        <v>118</v>
      </c>
      <c r="D331" s="2" t="s">
        <v>55</v>
      </c>
      <c r="E331" s="2">
        <v>3.0</v>
      </c>
      <c r="F331" s="2" t="s">
        <v>179</v>
      </c>
      <c r="G331" s="11">
        <v>1.0</v>
      </c>
      <c r="H331" s="1" t="s">
        <v>57</v>
      </c>
      <c r="I331" s="5">
        <v>4498018.69</v>
      </c>
      <c r="J331" s="2">
        <f t="shared" si="4"/>
        <v>4498018.69</v>
      </c>
    </row>
    <row r="332">
      <c r="A332" s="2">
        <f t="shared" si="1"/>
        <v>41</v>
      </c>
      <c r="B332" s="4" t="s">
        <v>30</v>
      </c>
      <c r="C332" s="10" t="s">
        <v>87</v>
      </c>
      <c r="D332" s="2" t="s">
        <v>55</v>
      </c>
      <c r="E332" s="2">
        <v>1.0</v>
      </c>
      <c r="F332" s="2" t="s">
        <v>179</v>
      </c>
      <c r="G332" s="11">
        <v>2.0</v>
      </c>
      <c r="H332" s="1" t="s">
        <v>57</v>
      </c>
      <c r="I332" s="5">
        <v>4498018.69</v>
      </c>
      <c r="J332" s="2">
        <f t="shared" si="4"/>
        <v>8996037.38</v>
      </c>
    </row>
    <row r="333">
      <c r="A333" s="2">
        <f t="shared" si="1"/>
        <v>42</v>
      </c>
      <c r="B333" s="4" t="s">
        <v>30</v>
      </c>
      <c r="C333" s="10" t="s">
        <v>119</v>
      </c>
      <c r="D333" s="2" t="s">
        <v>55</v>
      </c>
      <c r="E333" s="2">
        <v>1.0</v>
      </c>
      <c r="F333" s="2" t="s">
        <v>179</v>
      </c>
      <c r="G333" s="11">
        <v>2.0</v>
      </c>
      <c r="H333" s="1" t="s">
        <v>57</v>
      </c>
      <c r="I333" s="5">
        <v>4498018.69</v>
      </c>
      <c r="J333" s="2">
        <f t="shared" si="4"/>
        <v>8996037.38</v>
      </c>
    </row>
    <row r="334">
      <c r="A334" s="2">
        <f t="shared" si="1"/>
        <v>43</v>
      </c>
      <c r="B334" s="4" t="s">
        <v>30</v>
      </c>
      <c r="C334" s="10" t="s">
        <v>120</v>
      </c>
      <c r="D334" s="2" t="s">
        <v>55</v>
      </c>
      <c r="E334" s="2">
        <v>1.0</v>
      </c>
      <c r="F334" s="2" t="s">
        <v>179</v>
      </c>
      <c r="G334" s="11">
        <v>3.0</v>
      </c>
      <c r="H334" s="1" t="s">
        <v>57</v>
      </c>
      <c r="I334" s="5">
        <v>4498018.69</v>
      </c>
      <c r="J334" s="2">
        <f t="shared" si="4"/>
        <v>13494056.07</v>
      </c>
    </row>
    <row r="335">
      <c r="A335" s="2">
        <f t="shared" si="1"/>
        <v>44</v>
      </c>
      <c r="B335" s="4" t="s">
        <v>30</v>
      </c>
      <c r="C335" s="10" t="s">
        <v>88</v>
      </c>
      <c r="D335" s="2" t="s">
        <v>55</v>
      </c>
      <c r="E335" s="2">
        <v>1.0</v>
      </c>
      <c r="F335" s="2" t="s">
        <v>179</v>
      </c>
      <c r="G335" s="11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4" t="s">
        <v>32</v>
      </c>
      <c r="C336" s="10" t="s">
        <v>121</v>
      </c>
      <c r="D336" s="2" t="s">
        <v>55</v>
      </c>
      <c r="E336" s="2">
        <v>3.0</v>
      </c>
      <c r="F336" s="2" t="s">
        <v>179</v>
      </c>
      <c r="G336" s="11">
        <v>1.0</v>
      </c>
      <c r="H336" s="1" t="s">
        <v>57</v>
      </c>
      <c r="I336" s="5">
        <v>4498018.69</v>
      </c>
      <c r="J336" s="2">
        <f t="shared" si="4"/>
        <v>4498018.69</v>
      </c>
    </row>
    <row r="337">
      <c r="A337" s="2">
        <f t="shared" si="1"/>
        <v>46</v>
      </c>
      <c r="B337" s="4" t="s">
        <v>32</v>
      </c>
      <c r="C337" s="10" t="s">
        <v>122</v>
      </c>
      <c r="D337" s="2" t="s">
        <v>55</v>
      </c>
      <c r="E337" s="2">
        <v>1.0</v>
      </c>
      <c r="F337" s="2" t="s">
        <v>179</v>
      </c>
      <c r="G337" s="11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4" t="s">
        <v>32</v>
      </c>
      <c r="C338" s="10" t="s">
        <v>89</v>
      </c>
      <c r="D338" s="2" t="s">
        <v>55</v>
      </c>
      <c r="E338" s="2">
        <v>3.0</v>
      </c>
      <c r="F338" s="2" t="s">
        <v>179</v>
      </c>
      <c r="G338" s="11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4" t="s">
        <v>32</v>
      </c>
      <c r="C339" s="10" t="s">
        <v>123</v>
      </c>
      <c r="D339" s="2" t="s">
        <v>55</v>
      </c>
      <c r="E339" s="2">
        <v>3.0</v>
      </c>
      <c r="F339" s="2" t="s">
        <v>179</v>
      </c>
      <c r="G339" s="11">
        <v>1.0</v>
      </c>
      <c r="H339" s="1" t="s">
        <v>57</v>
      </c>
      <c r="I339" s="5">
        <v>4498018.69</v>
      </c>
      <c r="J339" s="2">
        <f t="shared" si="4"/>
        <v>4498018.69</v>
      </c>
    </row>
    <row r="340">
      <c r="A340" s="2">
        <f t="shared" si="1"/>
        <v>49</v>
      </c>
      <c r="B340" s="4" t="s">
        <v>32</v>
      </c>
      <c r="C340" s="10" t="s">
        <v>124</v>
      </c>
      <c r="D340" s="2" t="s">
        <v>55</v>
      </c>
      <c r="E340" s="2">
        <v>1.0</v>
      </c>
      <c r="F340" s="2" t="s">
        <v>179</v>
      </c>
      <c r="G340" s="11">
        <v>2.0</v>
      </c>
      <c r="H340" s="1" t="s">
        <v>57</v>
      </c>
      <c r="I340" s="5">
        <v>4498018.69</v>
      </c>
      <c r="J340" s="2">
        <f t="shared" si="4"/>
        <v>8996037.38</v>
      </c>
    </row>
    <row r="341">
      <c r="A341" s="2">
        <f t="shared" si="1"/>
        <v>50</v>
      </c>
      <c r="B341" s="4" t="s">
        <v>32</v>
      </c>
      <c r="C341" s="10" t="s">
        <v>90</v>
      </c>
      <c r="D341" s="2" t="s">
        <v>55</v>
      </c>
      <c r="E341" s="2">
        <v>1.0</v>
      </c>
      <c r="F341" s="2" t="s">
        <v>179</v>
      </c>
      <c r="G341" s="11">
        <v>3.0</v>
      </c>
      <c r="H341" s="1" t="s">
        <v>57</v>
      </c>
      <c r="I341" s="5">
        <v>4498018.69</v>
      </c>
      <c r="J341" s="2">
        <f t="shared" si="4"/>
        <v>13494056.07</v>
      </c>
    </row>
    <row r="342">
      <c r="A342" s="2">
        <f t="shared" si="1"/>
        <v>51</v>
      </c>
      <c r="B342" s="4" t="s">
        <v>35</v>
      </c>
      <c r="C342" s="10" t="s">
        <v>91</v>
      </c>
      <c r="D342" s="2" t="s">
        <v>55</v>
      </c>
      <c r="E342" s="2">
        <v>1.0</v>
      </c>
      <c r="F342" s="2" t="s">
        <v>179</v>
      </c>
      <c r="G342" s="11">
        <v>2.0</v>
      </c>
      <c r="H342" s="1" t="s">
        <v>57</v>
      </c>
      <c r="I342" s="5">
        <v>4498018.69</v>
      </c>
      <c r="J342" s="2">
        <f t="shared" si="4"/>
        <v>8996037.38</v>
      </c>
    </row>
    <row r="343">
      <c r="A343" s="2">
        <f t="shared" si="1"/>
        <v>52</v>
      </c>
      <c r="B343" s="4" t="s">
        <v>35</v>
      </c>
      <c r="C343" s="10" t="s">
        <v>125</v>
      </c>
      <c r="D343" s="2" t="s">
        <v>55</v>
      </c>
      <c r="E343" s="2">
        <v>2.0</v>
      </c>
      <c r="F343" s="2" t="s">
        <v>179</v>
      </c>
      <c r="G343" s="11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4" t="s">
        <v>49</v>
      </c>
      <c r="C344" s="10" t="s">
        <v>126</v>
      </c>
      <c r="D344" s="2" t="s">
        <v>55</v>
      </c>
      <c r="E344" s="2">
        <v>1.0</v>
      </c>
      <c r="F344" s="2" t="s">
        <v>179</v>
      </c>
      <c r="G344" s="11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4" t="s">
        <v>49</v>
      </c>
      <c r="C345" s="10" t="s">
        <v>127</v>
      </c>
      <c r="D345" s="2" t="s">
        <v>55</v>
      </c>
      <c r="E345" s="2">
        <v>1.0</v>
      </c>
      <c r="F345" s="2" t="s">
        <v>179</v>
      </c>
      <c r="G345" s="11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4" t="s">
        <v>49</v>
      </c>
      <c r="C346" s="10" t="s">
        <v>227</v>
      </c>
      <c r="D346" s="2" t="s">
        <v>55</v>
      </c>
      <c r="E346" s="2">
        <v>3.0</v>
      </c>
      <c r="F346" s="2" t="s">
        <v>179</v>
      </c>
      <c r="G346" s="11">
        <v>1.0</v>
      </c>
      <c r="H346" s="1" t="s">
        <v>57</v>
      </c>
      <c r="I346" s="5">
        <v>4498018.69</v>
      </c>
      <c r="J346" s="2">
        <f t="shared" si="4"/>
        <v>4498018.69</v>
      </c>
    </row>
    <row r="347">
      <c r="A347" s="2">
        <f t="shared" si="1"/>
        <v>56</v>
      </c>
      <c r="B347" s="4" t="s">
        <v>49</v>
      </c>
      <c r="C347" s="10" t="s">
        <v>129</v>
      </c>
      <c r="D347" s="2" t="s">
        <v>55</v>
      </c>
      <c r="E347" s="2">
        <v>2.0</v>
      </c>
      <c r="F347" s="2" t="s">
        <v>179</v>
      </c>
      <c r="G347" s="11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4" t="s">
        <v>49</v>
      </c>
      <c r="C348" s="10" t="s">
        <v>130</v>
      </c>
      <c r="D348" s="2" t="s">
        <v>55</v>
      </c>
      <c r="E348" s="2">
        <v>3.0</v>
      </c>
      <c r="F348" s="2" t="s">
        <v>179</v>
      </c>
      <c r="G348" s="11">
        <v>1.0</v>
      </c>
      <c r="H348" s="1" t="s">
        <v>57</v>
      </c>
      <c r="I348" s="5">
        <v>4498018.69</v>
      </c>
      <c r="J348" s="2">
        <f t="shared" si="4"/>
        <v>4498018.69</v>
      </c>
    </row>
    <row r="349">
      <c r="A349" s="2">
        <f t="shared" si="1"/>
        <v>58</v>
      </c>
      <c r="B349" s="4" t="s">
        <v>49</v>
      </c>
      <c r="C349" s="10" t="s">
        <v>131</v>
      </c>
      <c r="D349" s="2" t="s">
        <v>55</v>
      </c>
      <c r="E349" s="2">
        <v>3.0</v>
      </c>
      <c r="F349" s="2" t="s">
        <v>179</v>
      </c>
      <c r="G349" s="11">
        <v>3.0</v>
      </c>
      <c r="H349" s="1" t="s">
        <v>57</v>
      </c>
      <c r="I349" s="5">
        <v>4498018.69</v>
      </c>
      <c r="J349" s="2">
        <f t="shared" si="4"/>
        <v>13494056.07</v>
      </c>
    </row>
    <row r="350">
      <c r="A350" s="2">
        <f t="shared" si="1"/>
        <v>59</v>
      </c>
      <c r="B350" s="4" t="s">
        <v>37</v>
      </c>
      <c r="C350" s="10" t="s">
        <v>225</v>
      </c>
      <c r="D350" s="2" t="s">
        <v>55</v>
      </c>
      <c r="E350" s="2">
        <v>3.0</v>
      </c>
      <c r="F350" s="2" t="s">
        <v>179</v>
      </c>
      <c r="G350" s="11">
        <v>1.0</v>
      </c>
      <c r="H350" s="1" t="s">
        <v>57</v>
      </c>
      <c r="I350" s="5">
        <v>4498018.69</v>
      </c>
      <c r="J350" s="2">
        <f t="shared" si="4"/>
        <v>4498018.69</v>
      </c>
    </row>
    <row r="351">
      <c r="A351" s="2">
        <f t="shared" si="1"/>
        <v>60</v>
      </c>
      <c r="B351" s="4" t="s">
        <v>37</v>
      </c>
      <c r="C351" s="10" t="s">
        <v>93</v>
      </c>
      <c r="D351" s="2" t="s">
        <v>55</v>
      </c>
      <c r="E351" s="2">
        <v>3.0</v>
      </c>
      <c r="F351" s="2" t="s">
        <v>179</v>
      </c>
      <c r="G351" s="11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4" t="s">
        <v>37</v>
      </c>
      <c r="C352" s="10" t="s">
        <v>100</v>
      </c>
      <c r="D352" s="2" t="s">
        <v>55</v>
      </c>
      <c r="E352" s="2">
        <v>2.0</v>
      </c>
      <c r="F352" s="2" t="s">
        <v>179</v>
      </c>
      <c r="G352" s="11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4" t="s">
        <v>39</v>
      </c>
      <c r="C353" s="10" t="s">
        <v>94</v>
      </c>
      <c r="D353" s="2" t="s">
        <v>55</v>
      </c>
      <c r="E353" s="2">
        <v>2.0</v>
      </c>
      <c r="F353" s="2" t="s">
        <v>179</v>
      </c>
      <c r="G353" s="11">
        <v>2.0</v>
      </c>
      <c r="H353" s="1" t="s">
        <v>57</v>
      </c>
      <c r="I353" s="5">
        <v>4498018.69</v>
      </c>
      <c r="J353" s="2">
        <f t="shared" si="4"/>
        <v>8996037.38</v>
      </c>
    </row>
    <row r="354">
      <c r="A354" s="2">
        <f t="shared" si="1"/>
        <v>63</v>
      </c>
      <c r="B354" s="4" t="s">
        <v>39</v>
      </c>
      <c r="C354" s="10" t="s">
        <v>95</v>
      </c>
      <c r="D354" s="2" t="s">
        <v>55</v>
      </c>
      <c r="E354" s="2">
        <v>1.0</v>
      </c>
      <c r="F354" s="2" t="s">
        <v>179</v>
      </c>
      <c r="G354" s="11">
        <v>3.0</v>
      </c>
      <c r="H354" s="1" t="s">
        <v>57</v>
      </c>
      <c r="I354" s="5">
        <v>4498018.69</v>
      </c>
      <c r="J354" s="2">
        <f t="shared" si="4"/>
        <v>13494056.07</v>
      </c>
    </row>
    <row r="355">
      <c r="A355" s="2">
        <f t="shared" si="1"/>
        <v>64</v>
      </c>
      <c r="B355" s="4" t="s">
        <v>96</v>
      </c>
      <c r="C355" s="10" t="s">
        <v>133</v>
      </c>
      <c r="D355" s="2" t="s">
        <v>55</v>
      </c>
      <c r="E355" s="2">
        <v>2.0</v>
      </c>
      <c r="F355" s="2" t="s">
        <v>179</v>
      </c>
      <c r="G355" s="11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4" t="s">
        <v>96</v>
      </c>
      <c r="C356" s="10" t="s">
        <v>97</v>
      </c>
      <c r="D356" s="2" t="s">
        <v>55</v>
      </c>
      <c r="E356" s="2">
        <v>1.0</v>
      </c>
      <c r="F356" s="2" t="s">
        <v>179</v>
      </c>
      <c r="G356" s="11">
        <v>2.0</v>
      </c>
      <c r="H356" s="1" t="s">
        <v>57</v>
      </c>
      <c r="I356" s="5">
        <v>4498018.69</v>
      </c>
      <c r="J356" s="2">
        <f t="shared" si="4"/>
        <v>8996037.38</v>
      </c>
    </row>
    <row r="357">
      <c r="A357" s="2">
        <f t="shared" si="1"/>
        <v>66</v>
      </c>
      <c r="B357" s="4" t="s">
        <v>96</v>
      </c>
      <c r="C357" s="10" t="s">
        <v>132</v>
      </c>
      <c r="D357" s="2" t="s">
        <v>55</v>
      </c>
      <c r="E357" s="2">
        <v>1.0</v>
      </c>
      <c r="F357" s="2" t="s">
        <v>179</v>
      </c>
      <c r="G357" s="11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4" t="s">
        <v>41</v>
      </c>
      <c r="C358" s="10" t="s">
        <v>98</v>
      </c>
      <c r="D358" s="2" t="s">
        <v>55</v>
      </c>
      <c r="E358" s="2">
        <v>1.0</v>
      </c>
      <c r="F358" s="2" t="s">
        <v>179</v>
      </c>
      <c r="G358" s="11">
        <v>1.0</v>
      </c>
      <c r="H358" s="1" t="s">
        <v>57</v>
      </c>
      <c r="I358" s="5">
        <v>4498018.69</v>
      </c>
      <c r="J358" s="2">
        <f t="shared" si="4"/>
        <v>4498018.69</v>
      </c>
    </row>
    <row r="359">
      <c r="A359" s="2">
        <f t="shared" si="1"/>
        <v>68</v>
      </c>
      <c r="B359" s="4" t="s">
        <v>41</v>
      </c>
      <c r="C359" s="10" t="s">
        <v>99</v>
      </c>
      <c r="D359" s="2" t="s">
        <v>55</v>
      </c>
      <c r="E359" s="2">
        <v>2.0</v>
      </c>
      <c r="F359" s="2" t="s">
        <v>179</v>
      </c>
      <c r="G359" s="11">
        <v>1.0</v>
      </c>
      <c r="H359" s="1" t="s">
        <v>57</v>
      </c>
      <c r="I359" s="5">
        <v>4498018.69</v>
      </c>
      <c r="J359" s="2">
        <f t="shared" si="4"/>
        <v>4498018.69</v>
      </c>
    </row>
    <row r="360">
      <c r="A360" s="2">
        <f t="shared" si="1"/>
        <v>1</v>
      </c>
      <c r="B360" s="2" t="s">
        <v>53</v>
      </c>
      <c r="C360" s="6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>
      <c r="A361" s="2">
        <f t="shared" si="1"/>
        <v>2</v>
      </c>
      <c r="B361" s="2" t="s">
        <v>53</v>
      </c>
      <c r="C361" s="6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>
      <c r="A362" s="2">
        <f t="shared" si="1"/>
        <v>3</v>
      </c>
      <c r="B362" s="2" t="s">
        <v>10</v>
      </c>
      <c r="C362" s="6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>
      <c r="A363" s="2">
        <f t="shared" si="1"/>
        <v>4</v>
      </c>
      <c r="B363" s="2" t="s">
        <v>10</v>
      </c>
      <c r="C363" s="6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>
      <c r="A364" s="2">
        <f t="shared" si="1"/>
        <v>5</v>
      </c>
      <c r="B364" s="2" t="s">
        <v>10</v>
      </c>
      <c r="C364" s="6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>
      <c r="A365" s="2">
        <f t="shared" si="1"/>
        <v>6</v>
      </c>
      <c r="B365" s="2" t="s">
        <v>10</v>
      </c>
      <c r="C365" s="6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>
      <c r="A366" s="2">
        <f t="shared" si="1"/>
        <v>7</v>
      </c>
      <c r="B366" s="2" t="s">
        <v>10</v>
      </c>
      <c r="C366" s="6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>
      <c r="A367" s="2">
        <f t="shared" si="1"/>
        <v>8</v>
      </c>
      <c r="B367" s="2" t="s">
        <v>10</v>
      </c>
      <c r="C367" s="6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>
      <c r="A368" s="2">
        <f t="shared" si="1"/>
        <v>9</v>
      </c>
      <c r="B368" s="2" t="s">
        <v>10</v>
      </c>
      <c r="C368" s="6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>
      <c r="A369" s="2">
        <f t="shared" si="1"/>
        <v>10</v>
      </c>
      <c r="B369" s="2" t="s">
        <v>10</v>
      </c>
      <c r="C369" s="6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>
      <c r="A370" s="2">
        <f t="shared" si="1"/>
        <v>11</v>
      </c>
      <c r="B370" s="2" t="s">
        <v>10</v>
      </c>
      <c r="C370" s="6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>
      <c r="A371" s="2">
        <f t="shared" si="1"/>
        <v>12</v>
      </c>
      <c r="B371" s="2" t="s">
        <v>10</v>
      </c>
      <c r="C371" s="6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>
      <c r="A372" s="2">
        <f t="shared" si="1"/>
        <v>13</v>
      </c>
      <c r="B372" s="2" t="s">
        <v>10</v>
      </c>
      <c r="C372" s="6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>
      <c r="A373" s="2">
        <f t="shared" si="1"/>
        <v>14</v>
      </c>
      <c r="B373" s="2" t="s">
        <v>10</v>
      </c>
      <c r="C373" s="6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>
      <c r="A374" s="2">
        <f t="shared" si="1"/>
        <v>15</v>
      </c>
      <c r="B374" s="2" t="s">
        <v>10</v>
      </c>
      <c r="C374" s="6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>
      <c r="A375" s="2">
        <f t="shared" si="1"/>
        <v>16</v>
      </c>
      <c r="B375" s="2" t="s">
        <v>10</v>
      </c>
      <c r="C375" s="6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>
      <c r="A376" s="2">
        <f t="shared" si="1"/>
        <v>17</v>
      </c>
      <c r="B376" s="2" t="s">
        <v>10</v>
      </c>
      <c r="C376" s="6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>
      <c r="A377" s="2">
        <f t="shared" si="1"/>
        <v>18</v>
      </c>
      <c r="B377" s="2" t="s">
        <v>10</v>
      </c>
      <c r="C377" s="6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>
      <c r="A378" s="2">
        <f t="shared" si="1"/>
        <v>19</v>
      </c>
      <c r="B378" s="2" t="s">
        <v>10</v>
      </c>
      <c r="C378" s="6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>
      <c r="A379" s="2">
        <f t="shared" si="1"/>
        <v>20</v>
      </c>
      <c r="B379" s="2" t="s">
        <v>10</v>
      </c>
      <c r="C379" s="6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>
      <c r="A380" s="2">
        <f t="shared" si="1"/>
        <v>21</v>
      </c>
      <c r="B380" s="2" t="s">
        <v>10</v>
      </c>
      <c r="C380" s="6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>
      <c r="A381" s="2">
        <f t="shared" si="1"/>
        <v>22</v>
      </c>
      <c r="B381" s="2" t="s">
        <v>10</v>
      </c>
      <c r="C381" s="6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>
      <c r="A382" s="2">
        <f t="shared" si="1"/>
        <v>23</v>
      </c>
      <c r="B382" s="2" t="s">
        <v>53</v>
      </c>
      <c r="C382" s="6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>
      <c r="A383" s="2">
        <f t="shared" si="1"/>
        <v>24</v>
      </c>
      <c r="B383" s="2" t="s">
        <v>16</v>
      </c>
      <c r="C383" s="6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>
      <c r="A384" s="2">
        <f t="shared" si="1"/>
        <v>25</v>
      </c>
      <c r="B384" s="2" t="s">
        <v>16</v>
      </c>
      <c r="C384" s="6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>
      <c r="A385" s="2">
        <f t="shared" si="1"/>
        <v>26</v>
      </c>
      <c r="B385" s="2" t="s">
        <v>16</v>
      </c>
      <c r="C385" s="6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>
      <c r="A386" s="2">
        <f t="shared" si="1"/>
        <v>27</v>
      </c>
      <c r="B386" s="2" t="s">
        <v>22</v>
      </c>
      <c r="C386" s="6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>
      <c r="A387" s="2">
        <f t="shared" si="1"/>
        <v>28</v>
      </c>
      <c r="B387" s="2" t="s">
        <v>22</v>
      </c>
      <c r="C387" s="6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>
      <c r="A388" s="2">
        <f t="shared" si="1"/>
        <v>29</v>
      </c>
      <c r="B388" s="2" t="s">
        <v>22</v>
      </c>
      <c r="C388" s="6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>
      <c r="A389" s="2">
        <f t="shared" si="1"/>
        <v>30</v>
      </c>
      <c r="B389" s="2" t="s">
        <v>22</v>
      </c>
      <c r="C389" s="6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>
      <c r="A390" s="2">
        <f t="shared" si="1"/>
        <v>31</v>
      </c>
      <c r="B390" s="2" t="s">
        <v>43</v>
      </c>
      <c r="C390" s="6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>
      <c r="A391" s="2">
        <f t="shared" si="1"/>
        <v>32</v>
      </c>
      <c r="B391" s="2" t="s">
        <v>43</v>
      </c>
      <c r="C391" s="6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>
      <c r="A392" s="2">
        <f t="shared" si="1"/>
        <v>33</v>
      </c>
      <c r="B392" s="2" t="s">
        <v>43</v>
      </c>
      <c r="C392" s="6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>
      <c r="A393" s="2">
        <f t="shared" si="1"/>
        <v>34</v>
      </c>
      <c r="B393" s="2" t="s">
        <v>43</v>
      </c>
      <c r="C393" s="6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>
      <c r="A394" s="2">
        <f t="shared" si="1"/>
        <v>35</v>
      </c>
      <c r="B394" s="2" t="s">
        <v>43</v>
      </c>
      <c r="C394" s="6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>
      <c r="A395" s="2">
        <f t="shared" si="1"/>
        <v>36</v>
      </c>
      <c r="B395" s="2" t="s">
        <v>25</v>
      </c>
      <c r="C395" s="6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>
      <c r="A396" s="2">
        <f t="shared" si="1"/>
        <v>37</v>
      </c>
      <c r="B396" s="2" t="s">
        <v>83</v>
      </c>
      <c r="C396" s="6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>
      <c r="A397" s="2">
        <f t="shared" si="1"/>
        <v>38</v>
      </c>
      <c r="B397" s="2" t="s">
        <v>83</v>
      </c>
      <c r="C397" s="6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>
      <c r="A398" s="2">
        <f t="shared" si="1"/>
        <v>39</v>
      </c>
      <c r="B398" s="2" t="s">
        <v>27</v>
      </c>
      <c r="C398" s="6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>
      <c r="A399" s="2">
        <f t="shared" si="1"/>
        <v>40</v>
      </c>
      <c r="B399" s="2" t="s">
        <v>27</v>
      </c>
      <c r="C399" s="6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>
      <c r="A400" s="2">
        <f t="shared" si="1"/>
        <v>41</v>
      </c>
      <c r="B400" s="2" t="s">
        <v>27</v>
      </c>
      <c r="C400" s="6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>
      <c r="A401" s="2">
        <f t="shared" si="1"/>
        <v>42</v>
      </c>
      <c r="B401" s="2" t="s">
        <v>30</v>
      </c>
      <c r="C401" s="6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>
      <c r="A402" s="2">
        <f t="shared" si="1"/>
        <v>43</v>
      </c>
      <c r="B402" s="2" t="s">
        <v>30</v>
      </c>
      <c r="C402" s="6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>
      <c r="A403" s="2">
        <f t="shared" si="1"/>
        <v>44</v>
      </c>
      <c r="B403" s="2" t="s">
        <v>30</v>
      </c>
      <c r="C403" s="6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>
      <c r="A404" s="2">
        <f t="shared" si="1"/>
        <v>45</v>
      </c>
      <c r="B404" s="2" t="s">
        <v>30</v>
      </c>
      <c r="C404" s="6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>
      <c r="A405" s="2">
        <f t="shared" si="1"/>
        <v>46</v>
      </c>
      <c r="B405" s="2" t="s">
        <v>32</v>
      </c>
      <c r="C405" s="6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>
      <c r="A406" s="2">
        <f t="shared" si="1"/>
        <v>47</v>
      </c>
      <c r="B406" s="2" t="s">
        <v>32</v>
      </c>
      <c r="C406" s="6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>
      <c r="A407" s="2">
        <f t="shared" si="1"/>
        <v>48</v>
      </c>
      <c r="B407" s="2" t="s">
        <v>32</v>
      </c>
      <c r="C407" s="6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>
      <c r="A408" s="2">
        <f t="shared" si="1"/>
        <v>49</v>
      </c>
      <c r="B408" s="2" t="s">
        <v>32</v>
      </c>
      <c r="C408" s="6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>
      <c r="A409" s="2">
        <f t="shared" si="1"/>
        <v>50</v>
      </c>
      <c r="B409" s="2" t="s">
        <v>32</v>
      </c>
      <c r="C409" s="7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>
      <c r="A410" s="2">
        <f t="shared" si="1"/>
        <v>51</v>
      </c>
      <c r="B410" s="2" t="s">
        <v>32</v>
      </c>
      <c r="C410" s="6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>
      <c r="A411" s="2">
        <f t="shared" si="1"/>
        <v>52</v>
      </c>
      <c r="B411" s="2" t="s">
        <v>35</v>
      </c>
      <c r="C411" s="6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>
      <c r="A412" s="2">
        <f t="shared" si="1"/>
        <v>53</v>
      </c>
      <c r="B412" s="2" t="s">
        <v>35</v>
      </c>
      <c r="C412" s="6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>
      <c r="A413" s="2">
        <f t="shared" si="1"/>
        <v>54</v>
      </c>
      <c r="B413" s="2" t="s">
        <v>49</v>
      </c>
      <c r="C413" s="6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>
      <c r="A414" s="2">
        <f t="shared" si="1"/>
        <v>55</v>
      </c>
      <c r="B414" s="2" t="s">
        <v>49</v>
      </c>
      <c r="C414" s="6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>
      <c r="A415" s="2">
        <f t="shared" si="1"/>
        <v>56</v>
      </c>
      <c r="B415" s="2" t="s">
        <v>49</v>
      </c>
      <c r="C415" s="7" t="s">
        <v>227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>
      <c r="A416" s="2">
        <f t="shared" si="1"/>
        <v>57</v>
      </c>
      <c r="B416" s="2" t="s">
        <v>49</v>
      </c>
      <c r="C416" s="6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>
      <c r="A417" s="2">
        <f t="shared" si="1"/>
        <v>58</v>
      </c>
      <c r="B417" s="2" t="s">
        <v>49</v>
      </c>
      <c r="C417" s="6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>
      <c r="A418" s="2">
        <f t="shared" si="1"/>
        <v>59</v>
      </c>
      <c r="B418" s="2" t="s">
        <v>49</v>
      </c>
      <c r="C418" s="6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>
      <c r="A419" s="2">
        <f t="shared" si="1"/>
        <v>60</v>
      </c>
      <c r="B419" s="2" t="s">
        <v>37</v>
      </c>
      <c r="C419" s="6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>
      <c r="A420" s="2">
        <f t="shared" si="1"/>
        <v>61</v>
      </c>
      <c r="B420" s="2" t="s">
        <v>37</v>
      </c>
      <c r="C420" s="6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>
      <c r="A421" s="2">
        <f t="shared" si="1"/>
        <v>62</v>
      </c>
      <c r="B421" s="2" t="s">
        <v>39</v>
      </c>
      <c r="C421" s="6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>
      <c r="A422" s="2">
        <f t="shared" si="1"/>
        <v>63</v>
      </c>
      <c r="B422" s="2" t="s">
        <v>39</v>
      </c>
      <c r="C422" s="6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>
      <c r="A423" s="2">
        <f t="shared" si="1"/>
        <v>64</v>
      </c>
      <c r="B423" s="2" t="s">
        <v>96</v>
      </c>
      <c r="C423" s="6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>
      <c r="A424" s="2">
        <f t="shared" si="1"/>
        <v>65</v>
      </c>
      <c r="B424" s="2" t="s">
        <v>41</v>
      </c>
      <c r="C424" s="6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>
      <c r="A425" s="2">
        <f t="shared" si="1"/>
        <v>66</v>
      </c>
      <c r="B425" s="2" t="s">
        <v>41</v>
      </c>
      <c r="C425" s="6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>
      <c r="A426" s="2">
        <f t="shared" si="1"/>
        <v>67</v>
      </c>
      <c r="B426" s="2" t="s">
        <v>96</v>
      </c>
      <c r="C426" s="6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>
      <c r="A427" s="2">
        <f t="shared" si="1"/>
        <v>68</v>
      </c>
      <c r="B427" s="2" t="s">
        <v>37</v>
      </c>
      <c r="C427" s="6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>
      <c r="A428" s="2">
        <f t="shared" si="1"/>
        <v>69</v>
      </c>
      <c r="B428" s="2" t="s">
        <v>49</v>
      </c>
      <c r="C428" s="6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>
      <c r="A429" s="2">
        <f t="shared" si="1"/>
        <v>70</v>
      </c>
      <c r="B429" s="2" t="s">
        <v>53</v>
      </c>
      <c r="C429" s="6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>
      <c r="A430" s="2">
        <f t="shared" si="1"/>
        <v>1</v>
      </c>
      <c r="B430" s="2" t="s">
        <v>10</v>
      </c>
      <c r="C430" s="6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>
      <c r="A431" s="2">
        <f t="shared" si="1"/>
        <v>1</v>
      </c>
      <c r="B431" s="12">
        <v>1.0</v>
      </c>
      <c r="C431" s="13" t="s">
        <v>73</v>
      </c>
      <c r="D431" s="14" t="s">
        <v>233</v>
      </c>
      <c r="F431" s="4" t="s">
        <v>182</v>
      </c>
      <c r="G431" s="4">
        <v>1.0</v>
      </c>
      <c r="H431" s="4" t="s">
        <v>15</v>
      </c>
    </row>
    <row r="432">
      <c r="A432" s="2">
        <f t="shared" si="1"/>
        <v>2</v>
      </c>
      <c r="B432" s="12">
        <v>1.0</v>
      </c>
      <c r="C432" s="15" t="s">
        <v>74</v>
      </c>
      <c r="D432" s="12" t="s">
        <v>233</v>
      </c>
      <c r="F432" s="4" t="s">
        <v>182</v>
      </c>
      <c r="G432" s="4">
        <v>1.0</v>
      </c>
      <c r="H432" s="4" t="s">
        <v>15</v>
      </c>
    </row>
    <row r="433">
      <c r="A433" s="2">
        <f t="shared" si="1"/>
        <v>3</v>
      </c>
      <c r="B433" s="12">
        <v>1.0</v>
      </c>
      <c r="C433" s="15" t="s">
        <v>184</v>
      </c>
      <c r="D433" s="12" t="s">
        <v>234</v>
      </c>
      <c r="F433" s="4" t="s">
        <v>182</v>
      </c>
      <c r="G433" s="4">
        <v>1.0</v>
      </c>
      <c r="H433" s="4" t="s">
        <v>15</v>
      </c>
    </row>
    <row r="434">
      <c r="A434" s="2">
        <f t="shared" si="1"/>
        <v>4</v>
      </c>
      <c r="B434" s="12">
        <v>1.0</v>
      </c>
      <c r="C434" s="15" t="s">
        <v>75</v>
      </c>
      <c r="D434" s="12" t="s">
        <v>233</v>
      </c>
      <c r="F434" s="4" t="s">
        <v>182</v>
      </c>
      <c r="G434" s="4">
        <v>1.0</v>
      </c>
      <c r="H434" s="4" t="s">
        <v>15</v>
      </c>
    </row>
    <row r="435">
      <c r="A435" s="2">
        <f t="shared" si="1"/>
        <v>5</v>
      </c>
      <c r="B435" s="12">
        <v>1.0</v>
      </c>
      <c r="C435" s="16" t="s">
        <v>228</v>
      </c>
      <c r="D435" s="12" t="s">
        <v>234</v>
      </c>
      <c r="F435" s="4" t="s">
        <v>182</v>
      </c>
      <c r="G435" s="4">
        <v>1.0</v>
      </c>
      <c r="H435" s="4" t="s">
        <v>15</v>
      </c>
    </row>
    <row r="436">
      <c r="A436" s="2">
        <f t="shared" si="1"/>
        <v>6</v>
      </c>
      <c r="B436" s="12">
        <v>2.0</v>
      </c>
      <c r="C436" s="15" t="s">
        <v>76</v>
      </c>
      <c r="D436" s="12" t="s">
        <v>233</v>
      </c>
      <c r="F436" s="4" t="s">
        <v>182</v>
      </c>
      <c r="G436" s="4">
        <v>1.0</v>
      </c>
      <c r="H436" s="4" t="s">
        <v>15</v>
      </c>
    </row>
    <row r="437">
      <c r="A437" s="2">
        <f t="shared" si="1"/>
        <v>7</v>
      </c>
      <c r="B437" s="12">
        <v>2.0</v>
      </c>
      <c r="C437" s="15" t="s">
        <v>78</v>
      </c>
      <c r="D437" s="12" t="s">
        <v>233</v>
      </c>
      <c r="F437" s="4" t="s">
        <v>182</v>
      </c>
      <c r="G437" s="4">
        <v>1.0</v>
      </c>
      <c r="H437" s="4" t="s">
        <v>15</v>
      </c>
    </row>
    <row r="438">
      <c r="A438" s="2">
        <f t="shared" si="1"/>
        <v>8</v>
      </c>
      <c r="B438" s="12">
        <v>2.0</v>
      </c>
      <c r="C438" s="15" t="s">
        <v>77</v>
      </c>
      <c r="D438" s="12" t="s">
        <v>233</v>
      </c>
      <c r="F438" s="4" t="s">
        <v>182</v>
      </c>
      <c r="G438" s="4">
        <v>1.0</v>
      </c>
      <c r="H438" s="4" t="s">
        <v>15</v>
      </c>
    </row>
    <row r="439">
      <c r="A439" s="2">
        <f t="shared" si="1"/>
        <v>9</v>
      </c>
      <c r="B439" s="12">
        <v>3.0</v>
      </c>
      <c r="C439" s="15" t="s">
        <v>223</v>
      </c>
      <c r="D439" s="12" t="s">
        <v>233</v>
      </c>
      <c r="F439" s="4" t="s">
        <v>182</v>
      </c>
      <c r="G439" s="4">
        <v>1.0</v>
      </c>
      <c r="H439" s="4" t="s">
        <v>15</v>
      </c>
    </row>
    <row r="440">
      <c r="A440" s="2">
        <f t="shared" si="1"/>
        <v>10</v>
      </c>
      <c r="B440" s="12">
        <v>3.0</v>
      </c>
      <c r="C440" s="15" t="s">
        <v>81</v>
      </c>
      <c r="D440" s="12" t="s">
        <v>233</v>
      </c>
      <c r="F440" s="4" t="s">
        <v>182</v>
      </c>
      <c r="G440" s="4">
        <v>1.0</v>
      </c>
      <c r="H440" s="4" t="s">
        <v>15</v>
      </c>
    </row>
    <row r="441">
      <c r="A441" s="2">
        <f t="shared" si="1"/>
        <v>11</v>
      </c>
      <c r="B441" s="12">
        <v>3.0</v>
      </c>
      <c r="C441" s="15" t="s">
        <v>186</v>
      </c>
      <c r="D441" s="12" t="s">
        <v>234</v>
      </c>
      <c r="F441" s="4" t="s">
        <v>182</v>
      </c>
      <c r="G441" s="4">
        <v>1.0</v>
      </c>
      <c r="H441" s="4" t="s">
        <v>15</v>
      </c>
    </row>
    <row r="442">
      <c r="A442" s="2">
        <f t="shared" si="1"/>
        <v>12</v>
      </c>
      <c r="B442" s="12">
        <v>3.0</v>
      </c>
      <c r="C442" s="15" t="s">
        <v>177</v>
      </c>
      <c r="D442" s="12" t="s">
        <v>234</v>
      </c>
      <c r="F442" s="4" t="s">
        <v>182</v>
      </c>
      <c r="G442" s="4">
        <v>1.0</v>
      </c>
      <c r="H442" s="4" t="s">
        <v>15</v>
      </c>
    </row>
    <row r="443">
      <c r="A443" s="2">
        <f t="shared" si="1"/>
        <v>13</v>
      </c>
      <c r="B443" s="12">
        <v>3.0</v>
      </c>
      <c r="C443" s="15" t="s">
        <v>80</v>
      </c>
      <c r="D443" s="12" t="s">
        <v>233</v>
      </c>
      <c r="F443" s="4" t="s">
        <v>182</v>
      </c>
      <c r="G443" s="4">
        <v>1.0</v>
      </c>
      <c r="H443" s="4" t="s">
        <v>15</v>
      </c>
    </row>
    <row r="444">
      <c r="A444" s="2">
        <f t="shared" si="1"/>
        <v>14</v>
      </c>
      <c r="B444" s="12">
        <v>5.0</v>
      </c>
      <c r="C444" s="15" t="s">
        <v>86</v>
      </c>
      <c r="D444" s="12" t="s">
        <v>233</v>
      </c>
      <c r="F444" s="4" t="s">
        <v>182</v>
      </c>
      <c r="G444" s="4">
        <v>1.0</v>
      </c>
      <c r="H444" s="4" t="s">
        <v>15</v>
      </c>
    </row>
    <row r="445">
      <c r="A445" s="2">
        <f t="shared" si="1"/>
        <v>15</v>
      </c>
      <c r="B445" s="12">
        <v>6.0</v>
      </c>
      <c r="C445" s="15" t="s">
        <v>87</v>
      </c>
      <c r="D445" s="12" t="s">
        <v>233</v>
      </c>
      <c r="F445" s="4" t="s">
        <v>182</v>
      </c>
      <c r="G445" s="4">
        <v>1.0</v>
      </c>
      <c r="H445" s="4" t="s">
        <v>15</v>
      </c>
    </row>
    <row r="446">
      <c r="A446" s="2">
        <f t="shared" si="1"/>
        <v>16</v>
      </c>
      <c r="B446" s="12">
        <v>6.0</v>
      </c>
      <c r="C446" s="15" t="s">
        <v>156</v>
      </c>
      <c r="D446" s="12" t="s">
        <v>234</v>
      </c>
      <c r="F446" s="4" t="s">
        <v>182</v>
      </c>
      <c r="G446" s="4">
        <v>1.0</v>
      </c>
      <c r="H446" s="4" t="s">
        <v>15</v>
      </c>
    </row>
    <row r="447">
      <c r="A447" s="2">
        <f t="shared" si="1"/>
        <v>17</v>
      </c>
      <c r="B447" s="12">
        <v>7.0</v>
      </c>
      <c r="C447" s="15" t="s">
        <v>235</v>
      </c>
      <c r="D447" s="12" t="s">
        <v>236</v>
      </c>
      <c r="F447" s="4" t="s">
        <v>182</v>
      </c>
      <c r="G447" s="4">
        <v>1.0</v>
      </c>
      <c r="H447" s="4" t="s">
        <v>15</v>
      </c>
    </row>
    <row r="448">
      <c r="A448" s="2">
        <f t="shared" si="1"/>
        <v>18</v>
      </c>
      <c r="B448" s="12">
        <v>7.0</v>
      </c>
      <c r="C448" s="15" t="s">
        <v>89</v>
      </c>
      <c r="D448" s="12" t="s">
        <v>233</v>
      </c>
      <c r="F448" s="4" t="s">
        <v>182</v>
      </c>
      <c r="G448" s="4">
        <v>1.0</v>
      </c>
      <c r="H448" s="4" t="s">
        <v>15</v>
      </c>
    </row>
    <row r="449">
      <c r="A449" s="2">
        <f t="shared" si="1"/>
        <v>19</v>
      </c>
      <c r="B449" s="12">
        <v>7.0</v>
      </c>
      <c r="C449" s="15" t="s">
        <v>90</v>
      </c>
      <c r="D449" s="12" t="s">
        <v>233</v>
      </c>
      <c r="F449" s="4" t="s">
        <v>182</v>
      </c>
      <c r="G449" s="4">
        <v>1.0</v>
      </c>
      <c r="H449" s="4" t="s">
        <v>15</v>
      </c>
    </row>
    <row r="450">
      <c r="A450" s="2">
        <f t="shared" si="1"/>
        <v>20</v>
      </c>
      <c r="B450" s="12">
        <v>8.0</v>
      </c>
      <c r="C450" s="15" t="s">
        <v>91</v>
      </c>
      <c r="D450" s="12" t="s">
        <v>233</v>
      </c>
      <c r="F450" s="4" t="s">
        <v>182</v>
      </c>
      <c r="G450" s="4">
        <v>1.0</v>
      </c>
      <c r="H450" s="4" t="s">
        <v>15</v>
      </c>
    </row>
    <row r="451">
      <c r="A451" s="2">
        <f t="shared" si="1"/>
        <v>21</v>
      </c>
      <c r="B451" s="12">
        <v>9.0</v>
      </c>
      <c r="C451" s="15" t="s">
        <v>127</v>
      </c>
      <c r="D451" s="12" t="s">
        <v>233</v>
      </c>
      <c r="F451" s="4" t="s">
        <v>182</v>
      </c>
      <c r="G451" s="4">
        <v>1.0</v>
      </c>
      <c r="H451" s="4" t="s">
        <v>15</v>
      </c>
    </row>
    <row r="452">
      <c r="A452" s="2">
        <f t="shared" si="1"/>
        <v>22</v>
      </c>
      <c r="B452" s="12">
        <v>10.0</v>
      </c>
      <c r="C452" s="15" t="s">
        <v>93</v>
      </c>
      <c r="D452" s="12" t="s">
        <v>233</v>
      </c>
      <c r="F452" s="4" t="s">
        <v>182</v>
      </c>
      <c r="G452" s="4">
        <v>1.0</v>
      </c>
      <c r="H452" s="4" t="s">
        <v>15</v>
      </c>
    </row>
    <row r="453">
      <c r="A453" s="2">
        <f t="shared" si="1"/>
        <v>23</v>
      </c>
      <c r="B453" s="12">
        <v>10.0</v>
      </c>
      <c r="C453" s="15" t="s">
        <v>100</v>
      </c>
      <c r="D453" s="12" t="s">
        <v>233</v>
      </c>
      <c r="F453" s="4" t="s">
        <v>182</v>
      </c>
      <c r="G453" s="4">
        <v>1.0</v>
      </c>
      <c r="H453" s="4" t="s">
        <v>15</v>
      </c>
    </row>
    <row r="454">
      <c r="A454" s="2">
        <f t="shared" si="1"/>
        <v>24</v>
      </c>
      <c r="B454" s="12">
        <v>11.0</v>
      </c>
      <c r="C454" s="15" t="s">
        <v>94</v>
      </c>
      <c r="D454" s="12" t="s">
        <v>233</v>
      </c>
      <c r="F454" s="4" t="s">
        <v>182</v>
      </c>
      <c r="G454" s="4">
        <v>1.0</v>
      </c>
      <c r="H454" s="4" t="s">
        <v>15</v>
      </c>
    </row>
    <row r="455">
      <c r="A455" s="2">
        <f t="shared" si="1"/>
        <v>25</v>
      </c>
      <c r="B455" s="12">
        <v>11.0</v>
      </c>
      <c r="C455" s="15" t="s">
        <v>95</v>
      </c>
      <c r="D455" s="12" t="s">
        <v>233</v>
      </c>
      <c r="F455" s="4" t="s">
        <v>182</v>
      </c>
      <c r="G455" s="4">
        <v>1.0</v>
      </c>
      <c r="H455" s="4" t="s">
        <v>15</v>
      </c>
    </row>
    <row r="456">
      <c r="A456" s="2">
        <f t="shared" si="1"/>
        <v>26</v>
      </c>
      <c r="B456" s="12">
        <v>12.0</v>
      </c>
      <c r="C456" s="15" t="s">
        <v>97</v>
      </c>
      <c r="D456" s="12" t="s">
        <v>233</v>
      </c>
      <c r="F456" s="4" t="s">
        <v>182</v>
      </c>
      <c r="G456" s="4">
        <v>1.0</v>
      </c>
      <c r="H456" s="4" t="s">
        <v>15</v>
      </c>
    </row>
    <row r="457">
      <c r="A457" s="2">
        <f t="shared" si="1"/>
        <v>27</v>
      </c>
      <c r="B457" s="12">
        <v>13.0</v>
      </c>
      <c r="C457" s="15" t="s">
        <v>98</v>
      </c>
      <c r="D457" s="12" t="s">
        <v>233</v>
      </c>
      <c r="F457" s="4" t="s">
        <v>182</v>
      </c>
      <c r="G457" s="4">
        <v>1.0</v>
      </c>
      <c r="H457" s="4" t="s">
        <v>15</v>
      </c>
    </row>
    <row r="458">
      <c r="A458" s="2">
        <f t="shared" si="1"/>
        <v>28</v>
      </c>
      <c r="B458" s="12">
        <v>13.0</v>
      </c>
      <c r="C458" s="15" t="s">
        <v>237</v>
      </c>
      <c r="D458" s="12" t="s">
        <v>234</v>
      </c>
      <c r="F458" s="4" t="s">
        <v>182</v>
      </c>
      <c r="G458" s="4">
        <v>1.0</v>
      </c>
      <c r="H458" s="4" t="s">
        <v>15</v>
      </c>
    </row>
    <row r="459">
      <c r="A459" s="2">
        <f t="shared" si="1"/>
        <v>29</v>
      </c>
      <c r="B459" s="12">
        <v>13.0</v>
      </c>
      <c r="C459" s="15" t="s">
        <v>99</v>
      </c>
      <c r="D459" s="12" t="s">
        <v>233</v>
      </c>
      <c r="F459" s="4" t="s">
        <v>182</v>
      </c>
      <c r="G459" s="4">
        <v>1.0</v>
      </c>
      <c r="H459" s="4" t="s">
        <v>15</v>
      </c>
    </row>
    <row r="460">
      <c r="A460" s="2">
        <f t="shared" si="1"/>
        <v>30</v>
      </c>
      <c r="B460" s="12">
        <v>13.0</v>
      </c>
      <c r="C460" s="15" t="s">
        <v>174</v>
      </c>
      <c r="D460" s="12" t="s">
        <v>238</v>
      </c>
      <c r="F460" s="4" t="s">
        <v>182</v>
      </c>
      <c r="G460" s="4">
        <v>1.0</v>
      </c>
      <c r="H460" s="4" t="s">
        <v>15</v>
      </c>
    </row>
    <row r="461">
      <c r="A461" s="2">
        <f t="shared" si="1"/>
        <v>31</v>
      </c>
      <c r="B461" s="12" t="s">
        <v>53</v>
      </c>
      <c r="C461" s="15" t="s">
        <v>54</v>
      </c>
      <c r="D461" s="12" t="s">
        <v>233</v>
      </c>
      <c r="F461" s="4" t="s">
        <v>182</v>
      </c>
      <c r="G461" s="4">
        <v>1.0</v>
      </c>
      <c r="H461" s="4" t="s">
        <v>15</v>
      </c>
    </row>
    <row r="462">
      <c r="A462" s="2">
        <f t="shared" si="1"/>
        <v>32</v>
      </c>
      <c r="B462" s="12" t="s">
        <v>53</v>
      </c>
      <c r="C462" s="15" t="s">
        <v>103</v>
      </c>
      <c r="D462" s="12" t="s">
        <v>233</v>
      </c>
      <c r="F462" s="4" t="s">
        <v>182</v>
      </c>
      <c r="G462" s="4">
        <v>1.0</v>
      </c>
      <c r="H462" s="4" t="s">
        <v>15</v>
      </c>
    </row>
    <row r="463">
      <c r="A463" s="2">
        <f t="shared" si="1"/>
        <v>33</v>
      </c>
      <c r="B463" s="12" t="s">
        <v>53</v>
      </c>
      <c r="C463" s="15" t="s">
        <v>136</v>
      </c>
      <c r="D463" s="12" t="s">
        <v>234</v>
      </c>
      <c r="F463" s="4" t="s">
        <v>182</v>
      </c>
      <c r="G463" s="4">
        <v>1.0</v>
      </c>
      <c r="H463" s="4" t="s">
        <v>15</v>
      </c>
    </row>
    <row r="464">
      <c r="A464" s="2">
        <f t="shared" si="1"/>
        <v>34</v>
      </c>
      <c r="B464" s="12" t="s">
        <v>239</v>
      </c>
      <c r="C464" s="17" t="s">
        <v>140</v>
      </c>
      <c r="D464" s="12" t="s">
        <v>233</v>
      </c>
      <c r="F464" s="4" t="s">
        <v>182</v>
      </c>
      <c r="G464" s="4">
        <v>1.0</v>
      </c>
      <c r="H464" s="4" t="s">
        <v>15</v>
      </c>
    </row>
    <row r="465">
      <c r="A465" s="2">
        <f t="shared" si="1"/>
        <v>35</v>
      </c>
      <c r="B465" s="12" t="s">
        <v>240</v>
      </c>
      <c r="C465" s="15" t="s">
        <v>149</v>
      </c>
      <c r="D465" s="12" t="s">
        <v>234</v>
      </c>
      <c r="F465" s="4" t="s">
        <v>182</v>
      </c>
      <c r="G465" s="4">
        <v>1.0</v>
      </c>
      <c r="H465" s="4" t="s">
        <v>15</v>
      </c>
    </row>
    <row r="466">
      <c r="A466" s="2">
        <f t="shared" si="1"/>
        <v>36</v>
      </c>
      <c r="B466" s="12" t="s">
        <v>240</v>
      </c>
      <c r="C466" s="15" t="s">
        <v>117</v>
      </c>
      <c r="D466" s="12" t="s">
        <v>233</v>
      </c>
      <c r="F466" s="4" t="s">
        <v>182</v>
      </c>
      <c r="G466" s="4">
        <v>1.0</v>
      </c>
      <c r="H466" s="4" t="s">
        <v>15</v>
      </c>
    </row>
    <row r="467">
      <c r="A467" s="2">
        <f t="shared" si="1"/>
        <v>37</v>
      </c>
      <c r="B467" s="12" t="s">
        <v>10</v>
      </c>
      <c r="C467" s="15" t="s">
        <v>58</v>
      </c>
      <c r="D467" s="12" t="s">
        <v>233</v>
      </c>
      <c r="F467" s="4" t="s">
        <v>182</v>
      </c>
      <c r="G467" s="4">
        <v>1.0</v>
      </c>
      <c r="H467" s="4" t="s">
        <v>15</v>
      </c>
    </row>
    <row r="468">
      <c r="A468" s="2">
        <f t="shared" si="1"/>
        <v>38</v>
      </c>
      <c r="B468" s="12" t="s">
        <v>10</v>
      </c>
      <c r="C468" s="15" t="s">
        <v>59</v>
      </c>
      <c r="D468" s="12" t="s">
        <v>233</v>
      </c>
      <c r="F468" s="4" t="s">
        <v>182</v>
      </c>
      <c r="G468" s="4">
        <v>1.0</v>
      </c>
      <c r="H468" s="4" t="s">
        <v>15</v>
      </c>
    </row>
    <row r="469">
      <c r="A469" s="2">
        <f t="shared" si="1"/>
        <v>39</v>
      </c>
      <c r="B469" s="12" t="s">
        <v>10</v>
      </c>
      <c r="C469" s="15" t="s">
        <v>241</v>
      </c>
      <c r="D469" s="12" t="s">
        <v>233</v>
      </c>
      <c r="F469" s="4" t="s">
        <v>182</v>
      </c>
      <c r="G469" s="4">
        <v>1.0</v>
      </c>
      <c r="H469" s="4" t="s">
        <v>15</v>
      </c>
    </row>
    <row r="470">
      <c r="A470" s="2">
        <f t="shared" si="1"/>
        <v>40</v>
      </c>
      <c r="B470" s="12" t="s">
        <v>10</v>
      </c>
      <c r="C470" s="15" t="s">
        <v>110</v>
      </c>
      <c r="D470" s="12" t="s">
        <v>233</v>
      </c>
      <c r="F470" s="4" t="s">
        <v>182</v>
      </c>
      <c r="G470" s="4">
        <v>1.0</v>
      </c>
      <c r="H470" s="4" t="s">
        <v>15</v>
      </c>
    </row>
    <row r="471">
      <c r="A471" s="2">
        <f t="shared" si="1"/>
        <v>41</v>
      </c>
      <c r="B471" s="12" t="s">
        <v>10</v>
      </c>
      <c r="C471" s="15" t="s">
        <v>65</v>
      </c>
      <c r="D471" s="12" t="s">
        <v>233</v>
      </c>
      <c r="F471" s="4" t="s">
        <v>182</v>
      </c>
      <c r="G471" s="4">
        <v>1.0</v>
      </c>
      <c r="H471" s="4" t="s">
        <v>15</v>
      </c>
    </row>
    <row r="472">
      <c r="A472" s="2">
        <f t="shared" si="1"/>
        <v>42</v>
      </c>
      <c r="B472" s="12" t="s">
        <v>10</v>
      </c>
      <c r="C472" s="15" t="s">
        <v>111</v>
      </c>
      <c r="D472" s="12" t="s">
        <v>233</v>
      </c>
      <c r="F472" s="4" t="s">
        <v>182</v>
      </c>
      <c r="G472" s="4">
        <v>1.0</v>
      </c>
      <c r="H472" s="4" t="s">
        <v>15</v>
      </c>
    </row>
    <row r="473">
      <c r="A473" s="2">
        <f t="shared" si="1"/>
        <v>43</v>
      </c>
      <c r="B473" s="12" t="s">
        <v>10</v>
      </c>
      <c r="C473" s="15" t="s">
        <v>70</v>
      </c>
      <c r="D473" s="12" t="s">
        <v>233</v>
      </c>
      <c r="F473" s="4" t="s">
        <v>182</v>
      </c>
      <c r="G473" s="4">
        <v>1.0</v>
      </c>
      <c r="H473" s="4" t="s">
        <v>15</v>
      </c>
    </row>
    <row r="474">
      <c r="A474" s="2">
        <f t="shared" si="1"/>
        <v>44</v>
      </c>
      <c r="B474" s="12" t="s">
        <v>10</v>
      </c>
      <c r="C474" s="15" t="s">
        <v>188</v>
      </c>
      <c r="D474" s="12" t="s">
        <v>234</v>
      </c>
      <c r="F474" s="4" t="s">
        <v>182</v>
      </c>
      <c r="G474" s="4">
        <v>1.0</v>
      </c>
      <c r="H474" s="4" t="s">
        <v>15</v>
      </c>
    </row>
    <row r="475">
      <c r="A475" s="2">
        <f t="shared" si="1"/>
        <v>45</v>
      </c>
      <c r="B475" s="12" t="s">
        <v>10</v>
      </c>
      <c r="C475" s="15" t="s">
        <v>189</v>
      </c>
      <c r="D475" s="12" t="s">
        <v>234</v>
      </c>
      <c r="F475" s="4" t="s">
        <v>182</v>
      </c>
      <c r="G475" s="4">
        <v>1.0</v>
      </c>
      <c r="H475" s="4" t="s">
        <v>15</v>
      </c>
    </row>
    <row r="476">
      <c r="A476" s="2">
        <f t="shared" si="1"/>
        <v>46</v>
      </c>
      <c r="B476" s="12" t="s">
        <v>10</v>
      </c>
      <c r="C476" s="15" t="s">
        <v>108</v>
      </c>
      <c r="D476" s="12" t="s">
        <v>233</v>
      </c>
      <c r="F476" s="4" t="s">
        <v>182</v>
      </c>
      <c r="G476" s="4">
        <v>1.0</v>
      </c>
      <c r="H476" s="4" t="s">
        <v>15</v>
      </c>
    </row>
    <row r="477">
      <c r="A477" s="2">
        <f t="shared" si="1"/>
        <v>47</v>
      </c>
      <c r="B477" s="12" t="s">
        <v>10</v>
      </c>
      <c r="C477" s="15" t="s">
        <v>68</v>
      </c>
      <c r="D477" s="12" t="s">
        <v>233</v>
      </c>
      <c r="F477" s="4" t="s">
        <v>182</v>
      </c>
      <c r="G477" s="4">
        <v>1.0</v>
      </c>
      <c r="H477" s="4" t="s">
        <v>15</v>
      </c>
    </row>
    <row r="478">
      <c r="A478" s="2">
        <f t="shared" si="1"/>
        <v>48</v>
      </c>
      <c r="B478" s="12" t="s">
        <v>10</v>
      </c>
      <c r="C478" s="15" t="s">
        <v>60</v>
      </c>
      <c r="D478" s="12" t="s">
        <v>233</v>
      </c>
      <c r="F478" s="4" t="s">
        <v>182</v>
      </c>
      <c r="G478" s="4">
        <v>1.0</v>
      </c>
      <c r="H478" s="4" t="s">
        <v>15</v>
      </c>
    </row>
    <row r="479">
      <c r="A479" s="2">
        <f t="shared" si="1"/>
        <v>49</v>
      </c>
      <c r="B479" s="12" t="s">
        <v>10</v>
      </c>
      <c r="C479" s="15" t="s">
        <v>61</v>
      </c>
      <c r="D479" s="12" t="s">
        <v>233</v>
      </c>
      <c r="F479" s="4" t="s">
        <v>182</v>
      </c>
      <c r="G479" s="4">
        <v>1.0</v>
      </c>
      <c r="H479" s="4" t="s">
        <v>15</v>
      </c>
    </row>
    <row r="480">
      <c r="A480" s="2">
        <f t="shared" si="1"/>
        <v>50</v>
      </c>
      <c r="B480" s="12" t="s">
        <v>10</v>
      </c>
      <c r="C480" s="15" t="s">
        <v>69</v>
      </c>
      <c r="D480" s="12" t="s">
        <v>233</v>
      </c>
      <c r="F480" s="4" t="s">
        <v>182</v>
      </c>
      <c r="G480" s="4">
        <v>1.0</v>
      </c>
      <c r="H480" s="4" t="s">
        <v>15</v>
      </c>
    </row>
    <row r="481">
      <c r="A481" s="2">
        <f t="shared" si="1"/>
        <v>1</v>
      </c>
      <c r="B481" s="2" t="s">
        <v>43</v>
      </c>
      <c r="C481" s="6" t="s">
        <v>44</v>
      </c>
      <c r="D481" s="2" t="s">
        <v>12</v>
      </c>
      <c r="E481" s="2" t="s">
        <v>13</v>
      </c>
      <c r="F481" s="2" t="s">
        <v>193</v>
      </c>
      <c r="G481" s="2">
        <v>1.0</v>
      </c>
      <c r="H481" s="1" t="s">
        <v>20</v>
      </c>
    </row>
    <row r="482">
      <c r="A482" s="2">
        <f t="shared" si="1"/>
        <v>2</v>
      </c>
      <c r="B482" s="2" t="s">
        <v>10</v>
      </c>
      <c r="C482" s="6" t="s">
        <v>46</v>
      </c>
      <c r="D482" s="2" t="s">
        <v>12</v>
      </c>
      <c r="E482" s="2" t="s">
        <v>13</v>
      </c>
      <c r="F482" s="2" t="s">
        <v>193</v>
      </c>
      <c r="G482" s="2">
        <v>4.0</v>
      </c>
      <c r="H482" s="1" t="s">
        <v>20</v>
      </c>
    </row>
    <row r="483">
      <c r="A483" s="2">
        <f t="shared" si="1"/>
        <v>3</v>
      </c>
      <c r="B483" s="2" t="s">
        <v>27</v>
      </c>
      <c r="C483" s="6" t="s">
        <v>105</v>
      </c>
      <c r="D483" s="2" t="s">
        <v>12</v>
      </c>
      <c r="E483" s="2" t="s">
        <v>13</v>
      </c>
      <c r="F483" s="2" t="s">
        <v>193</v>
      </c>
      <c r="G483" s="2">
        <v>1.0</v>
      </c>
      <c r="H483" s="1" t="s">
        <v>20</v>
      </c>
    </row>
    <row r="484">
      <c r="A484" s="2">
        <f t="shared" si="1"/>
        <v>4</v>
      </c>
      <c r="B484" s="2" t="s">
        <v>30</v>
      </c>
      <c r="C484" s="6" t="s">
        <v>47</v>
      </c>
      <c r="D484" s="2" t="s">
        <v>12</v>
      </c>
      <c r="E484" s="2" t="s">
        <v>13</v>
      </c>
      <c r="F484" s="2" t="s">
        <v>193</v>
      </c>
      <c r="G484" s="2">
        <v>1.0</v>
      </c>
      <c r="H484" s="1" t="s">
        <v>20</v>
      </c>
    </row>
    <row r="485">
      <c r="A485" s="2">
        <f t="shared" si="1"/>
        <v>5</v>
      </c>
      <c r="B485" s="2" t="s">
        <v>32</v>
      </c>
      <c r="C485" s="6" t="s">
        <v>48</v>
      </c>
      <c r="D485" s="2" t="s">
        <v>12</v>
      </c>
      <c r="E485" s="2" t="s">
        <v>13</v>
      </c>
      <c r="F485" s="2" t="s">
        <v>193</v>
      </c>
      <c r="G485" s="2">
        <v>1.0</v>
      </c>
      <c r="H485" s="1" t="s">
        <v>20</v>
      </c>
    </row>
    <row r="486">
      <c r="A486" s="2">
        <f t="shared" si="1"/>
        <v>6</v>
      </c>
      <c r="B486" s="2" t="s">
        <v>49</v>
      </c>
      <c r="C486" s="6" t="s">
        <v>50</v>
      </c>
      <c r="D486" s="2" t="s">
        <v>12</v>
      </c>
      <c r="E486" s="2" t="s">
        <v>13</v>
      </c>
      <c r="F486" s="2" t="s">
        <v>193</v>
      </c>
      <c r="G486" s="2">
        <v>1.0</v>
      </c>
      <c r="H486" s="1" t="s">
        <v>20</v>
      </c>
    </row>
    <row r="487">
      <c r="A487" s="2">
        <f t="shared" si="1"/>
        <v>7</v>
      </c>
      <c r="B487" s="2" t="s">
        <v>37</v>
      </c>
      <c r="C487" s="6" t="s">
        <v>51</v>
      </c>
      <c r="D487" s="2" t="s">
        <v>12</v>
      </c>
      <c r="E487" s="2" t="s">
        <v>13</v>
      </c>
      <c r="F487" s="2" t="s">
        <v>193</v>
      </c>
      <c r="G487" s="2">
        <v>1.0</v>
      </c>
      <c r="H487" s="1" t="s">
        <v>20</v>
      </c>
    </row>
    <row r="488">
      <c r="A488" s="2">
        <f t="shared" si="1"/>
        <v>8</v>
      </c>
      <c r="B488" s="2" t="s">
        <v>39</v>
      </c>
      <c r="C488" s="6" t="s">
        <v>52</v>
      </c>
      <c r="D488" s="2" t="s">
        <v>12</v>
      </c>
      <c r="E488" s="2" t="s">
        <v>13</v>
      </c>
      <c r="F488" s="2" t="s">
        <v>193</v>
      </c>
      <c r="G488" s="2">
        <v>1.0</v>
      </c>
      <c r="H488" s="1" t="s">
        <v>20</v>
      </c>
    </row>
    <row r="489">
      <c r="A489" s="2">
        <f t="shared" si="1"/>
        <v>9</v>
      </c>
      <c r="B489" s="2" t="s">
        <v>96</v>
      </c>
      <c r="C489" s="6" t="s">
        <v>194</v>
      </c>
      <c r="D489" s="2" t="s">
        <v>12</v>
      </c>
      <c r="E489" s="2" t="s">
        <v>13</v>
      </c>
      <c r="F489" s="2" t="s">
        <v>193</v>
      </c>
      <c r="G489" s="2">
        <v>1.0</v>
      </c>
      <c r="H489" s="1" t="s">
        <v>20</v>
      </c>
    </row>
    <row r="490">
      <c r="C490" s="6"/>
      <c r="H490" s="2"/>
    </row>
    <row r="491">
      <c r="C491" s="6"/>
      <c r="H491" s="2"/>
    </row>
    <row r="492">
      <c r="C492" s="6"/>
      <c r="H492" s="2"/>
    </row>
    <row r="493">
      <c r="C493" s="6"/>
      <c r="H493" s="2"/>
    </row>
    <row r="494">
      <c r="C494" s="6"/>
      <c r="H494" s="2"/>
    </row>
    <row r="495">
      <c r="C495" s="6"/>
      <c r="H495" s="2"/>
    </row>
    <row r="496">
      <c r="C496" s="6"/>
      <c r="H496" s="2"/>
    </row>
    <row r="497">
      <c r="C497" s="6"/>
      <c r="H497" s="2"/>
    </row>
    <row r="498">
      <c r="C498" s="6"/>
      <c r="H498" s="2"/>
    </row>
    <row r="499">
      <c r="C499" s="6"/>
      <c r="H499" s="2"/>
    </row>
    <row r="500">
      <c r="C500" s="6"/>
      <c r="H500" s="2"/>
    </row>
    <row r="501">
      <c r="C501" s="6"/>
      <c r="H501" s="2"/>
    </row>
    <row r="502">
      <c r="C502" s="6"/>
      <c r="H502" s="2"/>
    </row>
    <row r="503">
      <c r="C503" s="6"/>
      <c r="H503" s="2"/>
    </row>
    <row r="504">
      <c r="C504" s="6"/>
      <c r="H504" s="2"/>
    </row>
    <row r="505">
      <c r="C505" s="6"/>
      <c r="H505" s="2"/>
    </row>
    <row r="506">
      <c r="C506" s="6"/>
      <c r="H506" s="2"/>
    </row>
    <row r="507">
      <c r="C507" s="6"/>
      <c r="H507" s="2"/>
    </row>
    <row r="508">
      <c r="C508" s="6"/>
      <c r="H508" s="2"/>
    </row>
    <row r="509">
      <c r="C509" s="6"/>
      <c r="H509" s="2"/>
    </row>
    <row r="510">
      <c r="C510" s="6"/>
      <c r="H510" s="2"/>
    </row>
    <row r="511">
      <c r="C511" s="6"/>
      <c r="H511" s="2"/>
    </row>
    <row r="512">
      <c r="C512" s="6"/>
      <c r="H512" s="2"/>
    </row>
    <row r="513">
      <c r="C513" s="6"/>
      <c r="H513" s="2"/>
    </row>
    <row r="514">
      <c r="C514" s="6"/>
      <c r="H514" s="2"/>
    </row>
    <row r="515">
      <c r="C515" s="6"/>
      <c r="H515" s="2"/>
    </row>
    <row r="516">
      <c r="C516" s="6"/>
      <c r="H516" s="2"/>
    </row>
    <row r="517">
      <c r="C517" s="6"/>
      <c r="H517" s="2"/>
    </row>
    <row r="518">
      <c r="C518" s="6"/>
      <c r="H518" s="2"/>
    </row>
    <row r="519">
      <c r="C519" s="6"/>
      <c r="H519" s="2"/>
    </row>
    <row r="520">
      <c r="C520" s="6"/>
      <c r="H520" s="2"/>
    </row>
    <row r="521">
      <c r="C521" s="6"/>
      <c r="H521" s="2"/>
    </row>
    <row r="522">
      <c r="C522" s="6"/>
      <c r="H522" s="2"/>
    </row>
    <row r="523">
      <c r="C523" s="6"/>
      <c r="H523" s="2"/>
    </row>
    <row r="524">
      <c r="C524" s="6"/>
      <c r="H524" s="2"/>
    </row>
    <row r="525">
      <c r="C525" s="6"/>
      <c r="H525" s="2"/>
    </row>
    <row r="526">
      <c r="C526" s="6"/>
      <c r="H526" s="2"/>
    </row>
    <row r="527">
      <c r="C527" s="6"/>
      <c r="H527" s="2"/>
    </row>
    <row r="528">
      <c r="C528" s="6"/>
      <c r="H528" s="2"/>
    </row>
    <row r="529">
      <c r="C529" s="6"/>
      <c r="H529" s="2"/>
    </row>
    <row r="530">
      <c r="C530" s="6"/>
      <c r="H530" s="2"/>
    </row>
    <row r="531">
      <c r="C531" s="6"/>
      <c r="H531" s="2"/>
    </row>
    <row r="532">
      <c r="C532" s="6"/>
      <c r="H532" s="2"/>
    </row>
    <row r="533">
      <c r="C533" s="6"/>
      <c r="H533" s="2"/>
    </row>
    <row r="534">
      <c r="C534" s="6"/>
      <c r="H534" s="2"/>
    </row>
    <row r="535">
      <c r="C535" s="6"/>
      <c r="H535" s="2"/>
    </row>
    <row r="536">
      <c r="C536" s="6"/>
      <c r="H536" s="2"/>
    </row>
    <row r="537">
      <c r="C537" s="6"/>
      <c r="H537" s="2"/>
    </row>
    <row r="538">
      <c r="C538" s="6"/>
      <c r="H538" s="2"/>
    </row>
    <row r="539">
      <c r="C539" s="6"/>
      <c r="H539" s="2"/>
    </row>
    <row r="540">
      <c r="C540" s="6"/>
      <c r="H540" s="2"/>
    </row>
    <row r="541">
      <c r="C541" s="6"/>
      <c r="H541" s="2"/>
    </row>
    <row r="542">
      <c r="C542" s="6"/>
      <c r="H542" s="2"/>
    </row>
    <row r="543">
      <c r="C543" s="6"/>
      <c r="H543" s="2"/>
    </row>
    <row r="544">
      <c r="C544" s="6"/>
      <c r="H544" s="2"/>
    </row>
    <row r="545">
      <c r="C545" s="6"/>
      <c r="H545" s="2"/>
    </row>
    <row r="546">
      <c r="C546" s="6"/>
      <c r="H546" s="2"/>
    </row>
    <row r="547">
      <c r="C547" s="6"/>
      <c r="H547" s="2"/>
    </row>
    <row r="548">
      <c r="C548" s="6"/>
      <c r="H548" s="2"/>
    </row>
    <row r="549">
      <c r="C549" s="6"/>
      <c r="H549" s="2"/>
    </row>
    <row r="550">
      <c r="C550" s="6"/>
      <c r="H550" s="2"/>
    </row>
    <row r="551">
      <c r="C551" s="6"/>
      <c r="H551" s="2"/>
    </row>
    <row r="552">
      <c r="C552" s="6"/>
      <c r="H552" s="2"/>
    </row>
    <row r="553">
      <c r="C553" s="6"/>
      <c r="H553" s="2"/>
    </row>
    <row r="554">
      <c r="C554" s="6"/>
      <c r="H554" s="2"/>
    </row>
    <row r="555">
      <c r="C555" s="6"/>
      <c r="H555" s="2"/>
    </row>
    <row r="556">
      <c r="C556" s="6"/>
      <c r="H556" s="2"/>
    </row>
    <row r="557">
      <c r="C557" s="6"/>
      <c r="H557" s="2"/>
    </row>
    <row r="558">
      <c r="C558" s="6"/>
      <c r="H558" s="2"/>
    </row>
    <row r="559">
      <c r="C559" s="6"/>
      <c r="H559" s="2"/>
    </row>
    <row r="560">
      <c r="C560" s="6"/>
      <c r="H560" s="2"/>
    </row>
    <row r="561">
      <c r="C561" s="6"/>
      <c r="H561" s="2"/>
    </row>
    <row r="562">
      <c r="C562" s="6"/>
      <c r="H562" s="2"/>
    </row>
    <row r="563">
      <c r="C563" s="6"/>
      <c r="H563" s="2"/>
    </row>
    <row r="564">
      <c r="C564" s="6"/>
      <c r="H564" s="2"/>
    </row>
    <row r="565">
      <c r="C565" s="6"/>
      <c r="H565" s="2"/>
    </row>
    <row r="566">
      <c r="C566" s="6"/>
      <c r="H566" s="2"/>
    </row>
    <row r="567">
      <c r="C567" s="6"/>
      <c r="H567" s="2"/>
    </row>
    <row r="568">
      <c r="C568" s="6"/>
      <c r="H568" s="2"/>
    </row>
    <row r="569">
      <c r="C569" s="6"/>
      <c r="H569" s="2"/>
    </row>
    <row r="570">
      <c r="C570" s="6"/>
      <c r="H570" s="2"/>
    </row>
    <row r="571">
      <c r="C571" s="6"/>
      <c r="H571" s="2"/>
    </row>
    <row r="572">
      <c r="C572" s="6"/>
      <c r="H572" s="2"/>
    </row>
    <row r="573">
      <c r="C573" s="6"/>
      <c r="H573" s="2"/>
    </row>
    <row r="574">
      <c r="C574" s="6"/>
      <c r="H574" s="2"/>
    </row>
    <row r="575">
      <c r="C575" s="6"/>
      <c r="H575" s="2"/>
    </row>
    <row r="576">
      <c r="C576" s="6"/>
      <c r="H576" s="2"/>
    </row>
    <row r="577">
      <c r="C577" s="6"/>
      <c r="H577" s="2"/>
    </row>
    <row r="578">
      <c r="C578" s="6"/>
      <c r="H578" s="2"/>
    </row>
    <row r="579">
      <c r="C579" s="6"/>
      <c r="H579" s="2"/>
    </row>
    <row r="580">
      <c r="C580" s="6"/>
      <c r="H580" s="2"/>
    </row>
    <row r="581">
      <c r="C581" s="6"/>
      <c r="H581" s="2"/>
    </row>
    <row r="582">
      <c r="C582" s="6"/>
      <c r="H582" s="2"/>
    </row>
    <row r="583">
      <c r="C583" s="6"/>
      <c r="H583" s="2"/>
    </row>
    <row r="584">
      <c r="C584" s="6"/>
      <c r="H584" s="2"/>
    </row>
    <row r="585">
      <c r="C585" s="6"/>
      <c r="H585" s="2"/>
    </row>
    <row r="586">
      <c r="C586" s="6"/>
      <c r="H586" s="2"/>
    </row>
    <row r="587">
      <c r="C587" s="6"/>
      <c r="H587" s="2"/>
    </row>
    <row r="588">
      <c r="C588" s="6"/>
      <c r="H588" s="2"/>
    </row>
    <row r="589">
      <c r="C589" s="6"/>
      <c r="H589" s="2"/>
    </row>
    <row r="590">
      <c r="C590" s="6"/>
      <c r="H590" s="2"/>
    </row>
    <row r="591">
      <c r="C591" s="6"/>
      <c r="H591" s="2"/>
    </row>
    <row r="592">
      <c r="C592" s="6"/>
      <c r="H592" s="2"/>
    </row>
    <row r="593">
      <c r="C593" s="6"/>
      <c r="H593" s="2"/>
    </row>
    <row r="594">
      <c r="C594" s="6"/>
      <c r="H594" s="2"/>
    </row>
    <row r="595">
      <c r="C595" s="6"/>
      <c r="H595" s="2"/>
    </row>
    <row r="596">
      <c r="C596" s="6"/>
      <c r="H596" s="2"/>
    </row>
    <row r="597">
      <c r="C597" s="6"/>
      <c r="H597" s="2"/>
    </row>
    <row r="598">
      <c r="C598" s="6"/>
      <c r="H598" s="2"/>
    </row>
    <row r="599">
      <c r="C599" s="6"/>
      <c r="H599" s="2"/>
    </row>
    <row r="600">
      <c r="C600" s="6"/>
      <c r="H600" s="2"/>
    </row>
    <row r="601">
      <c r="C601" s="6"/>
      <c r="H601" s="2"/>
    </row>
    <row r="602">
      <c r="C602" s="6"/>
      <c r="H602" s="2"/>
    </row>
    <row r="603">
      <c r="C603" s="6"/>
      <c r="H603" s="2"/>
    </row>
    <row r="604">
      <c r="C604" s="6"/>
      <c r="H604" s="2"/>
    </row>
    <row r="605">
      <c r="C605" s="6"/>
      <c r="H605" s="2"/>
    </row>
    <row r="606">
      <c r="C606" s="6"/>
      <c r="H606" s="2"/>
    </row>
    <row r="607">
      <c r="C607" s="6"/>
      <c r="H607" s="2"/>
    </row>
    <row r="608">
      <c r="C608" s="6"/>
      <c r="H608" s="2"/>
    </row>
    <row r="609">
      <c r="C609" s="6"/>
      <c r="H609" s="2"/>
    </row>
    <row r="610">
      <c r="C610" s="6"/>
      <c r="H610" s="2"/>
    </row>
    <row r="611">
      <c r="C611" s="6"/>
      <c r="H611" s="2"/>
    </row>
    <row r="612">
      <c r="C612" s="6"/>
      <c r="H612" s="2"/>
    </row>
    <row r="613">
      <c r="C613" s="6"/>
      <c r="H613" s="2"/>
    </row>
    <row r="614">
      <c r="C614" s="6"/>
      <c r="H614" s="2"/>
    </row>
    <row r="615">
      <c r="C615" s="6"/>
      <c r="H615" s="2"/>
    </row>
    <row r="616">
      <c r="C616" s="6"/>
      <c r="H616" s="2"/>
    </row>
    <row r="617">
      <c r="C617" s="6"/>
      <c r="H617" s="2"/>
    </row>
    <row r="618">
      <c r="C618" s="6"/>
      <c r="H618" s="2"/>
    </row>
    <row r="619">
      <c r="C619" s="6"/>
      <c r="H619" s="2"/>
    </row>
    <row r="620">
      <c r="C620" s="6"/>
      <c r="H620" s="2"/>
    </row>
    <row r="621">
      <c r="C621" s="6"/>
      <c r="H621" s="2"/>
    </row>
    <row r="622">
      <c r="C622" s="6"/>
      <c r="H622" s="2"/>
    </row>
    <row r="623">
      <c r="C623" s="6"/>
      <c r="H623" s="2"/>
    </row>
    <row r="624">
      <c r="C624" s="6"/>
      <c r="H624" s="2"/>
    </row>
    <row r="625">
      <c r="C625" s="6"/>
      <c r="H625" s="2"/>
    </row>
    <row r="626">
      <c r="C626" s="6"/>
      <c r="H626" s="2"/>
    </row>
    <row r="627">
      <c r="C627" s="6"/>
      <c r="H627" s="2"/>
    </row>
    <row r="628">
      <c r="C628" s="6"/>
      <c r="H628" s="2"/>
    </row>
    <row r="629">
      <c r="C629" s="6"/>
      <c r="H629" s="2"/>
    </row>
    <row r="630">
      <c r="C630" s="6"/>
      <c r="H630" s="2"/>
    </row>
    <row r="631">
      <c r="C631" s="6"/>
      <c r="H631" s="2"/>
    </row>
    <row r="632">
      <c r="C632" s="6"/>
      <c r="H632" s="2"/>
    </row>
    <row r="633">
      <c r="C633" s="6"/>
      <c r="H633" s="2"/>
    </row>
    <row r="634">
      <c r="C634" s="6"/>
      <c r="H634" s="2"/>
    </row>
    <row r="635">
      <c r="C635" s="6"/>
      <c r="H635" s="2"/>
    </row>
    <row r="636">
      <c r="C636" s="6"/>
      <c r="H636" s="2"/>
    </row>
    <row r="637">
      <c r="C637" s="6"/>
      <c r="H637" s="2"/>
    </row>
    <row r="638">
      <c r="C638" s="6"/>
      <c r="H638" s="2"/>
    </row>
    <row r="639">
      <c r="C639" s="6"/>
      <c r="H639" s="2"/>
    </row>
    <row r="640">
      <c r="C640" s="6"/>
      <c r="H640" s="2"/>
    </row>
    <row r="641">
      <c r="C641" s="6"/>
      <c r="H641" s="2"/>
    </row>
    <row r="642">
      <c r="C642" s="6"/>
      <c r="H642" s="2"/>
    </row>
    <row r="643">
      <c r="C643" s="6"/>
      <c r="H643" s="2"/>
    </row>
    <row r="644">
      <c r="C644" s="6"/>
      <c r="H644" s="2"/>
    </row>
    <row r="645">
      <c r="C645" s="6"/>
      <c r="H645" s="2"/>
    </row>
    <row r="646">
      <c r="C646" s="6"/>
      <c r="H646" s="2"/>
    </row>
    <row r="647">
      <c r="C647" s="6"/>
      <c r="H647" s="2"/>
    </row>
    <row r="648">
      <c r="C648" s="6"/>
      <c r="H648" s="2"/>
    </row>
    <row r="649">
      <c r="C649" s="6"/>
      <c r="H649" s="2"/>
    </row>
    <row r="650">
      <c r="C650" s="6"/>
      <c r="H650" s="2"/>
    </row>
    <row r="651">
      <c r="C651" s="6"/>
      <c r="H651" s="2"/>
    </row>
    <row r="652">
      <c r="C652" s="6"/>
      <c r="H652" s="2"/>
    </row>
    <row r="653">
      <c r="C653" s="6"/>
      <c r="H653" s="2"/>
    </row>
    <row r="654">
      <c r="C654" s="6"/>
      <c r="H654" s="2"/>
    </row>
    <row r="655">
      <c r="C655" s="6"/>
      <c r="H655" s="2"/>
    </row>
    <row r="656">
      <c r="C656" s="6"/>
      <c r="H656" s="2"/>
    </row>
    <row r="657">
      <c r="C657" s="6"/>
      <c r="H657" s="2"/>
    </row>
    <row r="658">
      <c r="C658" s="6"/>
      <c r="H658" s="2"/>
    </row>
    <row r="659">
      <c r="C659" s="6"/>
      <c r="H659" s="2"/>
    </row>
    <row r="660">
      <c r="C660" s="6"/>
      <c r="H660" s="2"/>
    </row>
    <row r="661">
      <c r="C661" s="6"/>
      <c r="H661" s="2"/>
    </row>
    <row r="662">
      <c r="C662" s="6"/>
      <c r="H662" s="2"/>
    </row>
    <row r="663">
      <c r="C663" s="6"/>
      <c r="H663" s="2"/>
    </row>
    <row r="664">
      <c r="C664" s="6"/>
      <c r="H664" s="2"/>
    </row>
    <row r="665">
      <c r="C665" s="6"/>
      <c r="H665" s="2"/>
    </row>
    <row r="666">
      <c r="C666" s="6"/>
      <c r="H666" s="2"/>
    </row>
    <row r="667">
      <c r="C667" s="6"/>
      <c r="H667" s="2"/>
    </row>
    <row r="668">
      <c r="C668" s="6"/>
      <c r="H668" s="2"/>
    </row>
    <row r="669">
      <c r="C669" s="6"/>
      <c r="H669" s="2"/>
    </row>
    <row r="670">
      <c r="C670" s="6"/>
      <c r="H670" s="2"/>
    </row>
    <row r="671">
      <c r="C671" s="6"/>
      <c r="H671" s="2"/>
    </row>
    <row r="672">
      <c r="C672" s="6"/>
      <c r="H672" s="2"/>
    </row>
    <row r="673">
      <c r="C673" s="6"/>
      <c r="H673" s="2"/>
    </row>
    <row r="674">
      <c r="C674" s="6"/>
      <c r="H674" s="2"/>
    </row>
    <row r="675">
      <c r="C675" s="6"/>
      <c r="H675" s="2"/>
    </row>
    <row r="676">
      <c r="C676" s="6"/>
      <c r="H676" s="2"/>
    </row>
    <row r="677">
      <c r="C677" s="6"/>
      <c r="H677" s="2"/>
    </row>
    <row r="678">
      <c r="C678" s="6"/>
      <c r="H678" s="2"/>
    </row>
    <row r="679">
      <c r="C679" s="6"/>
      <c r="H679" s="2"/>
    </row>
    <row r="680">
      <c r="C680" s="6"/>
      <c r="H680" s="2"/>
    </row>
    <row r="681">
      <c r="C681" s="6"/>
      <c r="H681" s="2"/>
    </row>
    <row r="682">
      <c r="C682" s="6"/>
      <c r="H682" s="2"/>
    </row>
    <row r="683">
      <c r="C683" s="6"/>
      <c r="H683" s="2"/>
    </row>
    <row r="684">
      <c r="C684" s="6"/>
      <c r="H684" s="2"/>
    </row>
    <row r="685">
      <c r="C685" s="6"/>
      <c r="H685" s="2"/>
    </row>
    <row r="686">
      <c r="C686" s="6"/>
      <c r="H686" s="2"/>
    </row>
    <row r="687">
      <c r="C687" s="6"/>
      <c r="H687" s="2"/>
    </row>
    <row r="688">
      <c r="C688" s="6"/>
      <c r="H688" s="2"/>
    </row>
    <row r="689">
      <c r="C689" s="6"/>
      <c r="H689" s="2"/>
    </row>
    <row r="690">
      <c r="C690" s="6"/>
      <c r="H690" s="2"/>
    </row>
    <row r="691">
      <c r="C691" s="6"/>
      <c r="H691" s="2"/>
    </row>
    <row r="692">
      <c r="C692" s="6"/>
      <c r="H692" s="2"/>
    </row>
    <row r="693">
      <c r="C693" s="6"/>
      <c r="H693" s="2"/>
    </row>
    <row r="694">
      <c r="C694" s="6"/>
      <c r="H694" s="2"/>
    </row>
    <row r="695">
      <c r="C695" s="6"/>
      <c r="H695" s="2"/>
    </row>
    <row r="696">
      <c r="C696" s="6"/>
      <c r="H696" s="2"/>
    </row>
    <row r="697">
      <c r="C697" s="6"/>
      <c r="H697" s="2"/>
    </row>
    <row r="698">
      <c r="C698" s="6"/>
      <c r="H698" s="2"/>
    </row>
    <row r="699">
      <c r="C699" s="6"/>
      <c r="H699" s="2"/>
    </row>
    <row r="700">
      <c r="C700" s="6"/>
      <c r="H700" s="2"/>
    </row>
    <row r="701">
      <c r="C701" s="6"/>
      <c r="H701" s="2"/>
    </row>
    <row r="702">
      <c r="C702" s="6"/>
      <c r="H702" s="2"/>
    </row>
    <row r="703">
      <c r="C703" s="6"/>
      <c r="H703" s="2"/>
    </row>
    <row r="704">
      <c r="C704" s="6"/>
      <c r="H704" s="2"/>
    </row>
    <row r="705">
      <c r="C705" s="6"/>
      <c r="H705" s="2"/>
    </row>
    <row r="706">
      <c r="C706" s="6"/>
      <c r="H706" s="2"/>
    </row>
    <row r="707">
      <c r="C707" s="6"/>
      <c r="H707" s="2"/>
    </row>
    <row r="708">
      <c r="C708" s="6"/>
      <c r="H708" s="2"/>
    </row>
    <row r="709">
      <c r="C709" s="6"/>
      <c r="H709" s="2"/>
    </row>
    <row r="710">
      <c r="C710" s="6"/>
      <c r="H710" s="2"/>
    </row>
    <row r="711">
      <c r="C711" s="6"/>
      <c r="H711" s="2"/>
    </row>
    <row r="712">
      <c r="C712" s="6"/>
      <c r="H712" s="2"/>
    </row>
    <row r="713">
      <c r="C713" s="6"/>
      <c r="H713" s="2"/>
    </row>
    <row r="714">
      <c r="C714" s="6"/>
      <c r="H714" s="2"/>
    </row>
    <row r="715">
      <c r="C715" s="6"/>
      <c r="H715" s="2"/>
    </row>
    <row r="716">
      <c r="C716" s="6"/>
      <c r="H716" s="2"/>
    </row>
    <row r="717">
      <c r="C717" s="6"/>
      <c r="H717" s="2"/>
    </row>
    <row r="718">
      <c r="C718" s="6"/>
      <c r="H718" s="2"/>
    </row>
    <row r="719">
      <c r="C719" s="6"/>
      <c r="H719" s="2"/>
    </row>
    <row r="720">
      <c r="C720" s="6"/>
      <c r="H720" s="2"/>
    </row>
    <row r="721">
      <c r="C721" s="6"/>
      <c r="H721" s="2"/>
    </row>
    <row r="722">
      <c r="C722" s="6"/>
      <c r="H722" s="2"/>
    </row>
    <row r="723">
      <c r="C723" s="6"/>
      <c r="H723" s="2"/>
    </row>
    <row r="724">
      <c r="C724" s="6"/>
      <c r="H724" s="2"/>
    </row>
    <row r="725">
      <c r="C725" s="6"/>
      <c r="H725" s="2"/>
    </row>
    <row r="726">
      <c r="C726" s="6"/>
      <c r="H726" s="2"/>
    </row>
    <row r="727">
      <c r="C727" s="6"/>
      <c r="H727" s="2"/>
    </row>
    <row r="728">
      <c r="C728" s="6"/>
      <c r="H728" s="2"/>
    </row>
    <row r="729">
      <c r="C729" s="6"/>
      <c r="H729" s="2"/>
    </row>
    <row r="730">
      <c r="C730" s="6"/>
      <c r="H730" s="2"/>
    </row>
    <row r="731">
      <c r="C731" s="6"/>
      <c r="H731" s="2"/>
    </row>
    <row r="732">
      <c r="C732" s="6"/>
      <c r="H732" s="2"/>
    </row>
    <row r="733">
      <c r="C733" s="6"/>
      <c r="H733" s="2"/>
    </row>
    <row r="734">
      <c r="C734" s="6"/>
      <c r="H734" s="2"/>
    </row>
    <row r="735">
      <c r="C735" s="6"/>
      <c r="H735" s="2"/>
    </row>
    <row r="736">
      <c r="C736" s="6"/>
      <c r="H736" s="2"/>
    </row>
    <row r="737">
      <c r="C737" s="6"/>
      <c r="H737" s="2"/>
    </row>
    <row r="738">
      <c r="C738" s="6"/>
      <c r="H738" s="2"/>
    </row>
    <row r="739">
      <c r="C739" s="6"/>
      <c r="H739" s="2"/>
    </row>
    <row r="740">
      <c r="C740" s="6"/>
      <c r="H740" s="2"/>
    </row>
    <row r="741">
      <c r="C741" s="6"/>
      <c r="H741" s="2"/>
    </row>
    <row r="742">
      <c r="C742" s="6"/>
      <c r="H742" s="2"/>
    </row>
    <row r="743">
      <c r="C743" s="6"/>
      <c r="H743" s="2"/>
    </row>
    <row r="744">
      <c r="C744" s="6"/>
      <c r="H744" s="2"/>
    </row>
    <row r="745">
      <c r="C745" s="6"/>
      <c r="H745" s="2"/>
    </row>
    <row r="746">
      <c r="C746" s="6"/>
      <c r="H746" s="2"/>
    </row>
    <row r="747">
      <c r="C747" s="6"/>
      <c r="H747" s="2"/>
    </row>
    <row r="748">
      <c r="C748" s="6"/>
      <c r="H748" s="2"/>
    </row>
    <row r="749">
      <c r="C749" s="6"/>
      <c r="H749" s="2"/>
    </row>
    <row r="750">
      <c r="C750" s="6"/>
      <c r="H750" s="2"/>
    </row>
    <row r="751">
      <c r="C751" s="6"/>
      <c r="H751" s="2"/>
    </row>
    <row r="752">
      <c r="C752" s="6"/>
      <c r="H752" s="2"/>
    </row>
    <row r="753">
      <c r="C753" s="6"/>
      <c r="H753" s="2"/>
    </row>
    <row r="754">
      <c r="C754" s="6"/>
      <c r="H754" s="2"/>
    </row>
    <row r="755">
      <c r="C755" s="6"/>
      <c r="H755" s="2"/>
    </row>
    <row r="756">
      <c r="C756" s="6"/>
      <c r="H756" s="2"/>
    </row>
    <row r="757">
      <c r="C757" s="6"/>
      <c r="H757" s="2"/>
    </row>
    <row r="758">
      <c r="C758" s="6"/>
      <c r="H758" s="2"/>
    </row>
    <row r="759">
      <c r="C759" s="6"/>
      <c r="H759" s="2"/>
    </row>
    <row r="760">
      <c r="C760" s="6"/>
      <c r="H760" s="2"/>
    </row>
    <row r="761">
      <c r="C761" s="6"/>
      <c r="H761" s="2"/>
    </row>
    <row r="762">
      <c r="C762" s="6"/>
      <c r="H762" s="2"/>
    </row>
    <row r="763">
      <c r="C763" s="6"/>
      <c r="H763" s="2"/>
    </row>
    <row r="764">
      <c r="C764" s="6"/>
      <c r="H764" s="2"/>
    </row>
    <row r="765">
      <c r="C765" s="6"/>
      <c r="H765" s="2"/>
    </row>
    <row r="766">
      <c r="C766" s="6"/>
      <c r="H766" s="2"/>
    </row>
    <row r="767">
      <c r="C767" s="6"/>
      <c r="H767" s="2"/>
    </row>
    <row r="768">
      <c r="C768" s="6"/>
      <c r="H768" s="2"/>
    </row>
    <row r="769">
      <c r="C769" s="6"/>
      <c r="H769" s="2"/>
    </row>
    <row r="770">
      <c r="C770" s="6"/>
      <c r="H770" s="2"/>
    </row>
    <row r="771">
      <c r="C771" s="6"/>
      <c r="H771" s="2"/>
    </row>
    <row r="772">
      <c r="C772" s="6"/>
      <c r="H772" s="2"/>
    </row>
    <row r="773">
      <c r="C773" s="6"/>
      <c r="H773" s="2"/>
    </row>
    <row r="774">
      <c r="C774" s="6"/>
      <c r="H774" s="2"/>
    </row>
    <row r="775">
      <c r="C775" s="6"/>
      <c r="H775" s="2"/>
    </row>
    <row r="776">
      <c r="C776" s="6"/>
      <c r="H776" s="2"/>
    </row>
    <row r="777">
      <c r="C777" s="6"/>
      <c r="H777" s="2"/>
    </row>
    <row r="778">
      <c r="C778" s="6"/>
      <c r="H778" s="2"/>
    </row>
    <row r="779">
      <c r="C779" s="6"/>
      <c r="H779" s="2"/>
    </row>
    <row r="780">
      <c r="C780" s="6"/>
      <c r="H780" s="2"/>
    </row>
    <row r="781">
      <c r="C781" s="6"/>
      <c r="H781" s="2"/>
    </row>
    <row r="782">
      <c r="C782" s="6"/>
      <c r="H782" s="2"/>
    </row>
    <row r="783">
      <c r="C783" s="6"/>
      <c r="H783" s="2"/>
    </row>
    <row r="784">
      <c r="C784" s="6"/>
      <c r="H784" s="2"/>
    </row>
    <row r="785">
      <c r="C785" s="6"/>
      <c r="H785" s="2"/>
    </row>
    <row r="786">
      <c r="C786" s="6"/>
      <c r="H786" s="2"/>
    </row>
    <row r="787">
      <c r="C787" s="6"/>
      <c r="H787" s="2"/>
    </row>
    <row r="788">
      <c r="C788" s="6"/>
      <c r="H788" s="2"/>
    </row>
    <row r="789">
      <c r="C789" s="6"/>
      <c r="H789" s="2"/>
    </row>
    <row r="790">
      <c r="C790" s="6"/>
      <c r="H790" s="2"/>
    </row>
    <row r="791">
      <c r="C791" s="6"/>
      <c r="H791" s="2"/>
    </row>
    <row r="792">
      <c r="C792" s="6"/>
      <c r="H792" s="2"/>
    </row>
    <row r="793">
      <c r="C793" s="6"/>
      <c r="H793" s="2"/>
    </row>
    <row r="794">
      <c r="C794" s="6"/>
      <c r="H794" s="2"/>
    </row>
    <row r="795">
      <c r="C795" s="6"/>
      <c r="H795" s="2"/>
    </row>
    <row r="796">
      <c r="C796" s="6"/>
      <c r="H796" s="2"/>
    </row>
    <row r="797">
      <c r="C797" s="6"/>
      <c r="H797" s="2"/>
    </row>
    <row r="798">
      <c r="C798" s="6"/>
      <c r="H798" s="2"/>
    </row>
    <row r="799">
      <c r="C799" s="6"/>
      <c r="H799" s="2"/>
    </row>
    <row r="800">
      <c r="C800" s="6"/>
      <c r="H800" s="2"/>
    </row>
    <row r="801">
      <c r="C801" s="6"/>
      <c r="H801" s="2"/>
    </row>
    <row r="802">
      <c r="C802" s="6"/>
      <c r="H802" s="2"/>
    </row>
    <row r="803">
      <c r="C803" s="6"/>
      <c r="H803" s="2"/>
    </row>
    <row r="804">
      <c r="C804" s="6"/>
      <c r="H804" s="2"/>
    </row>
    <row r="805">
      <c r="C805" s="6"/>
      <c r="H805" s="2"/>
    </row>
    <row r="806">
      <c r="C806" s="6"/>
      <c r="H806" s="2"/>
    </row>
    <row r="807">
      <c r="C807" s="6"/>
      <c r="H807" s="2"/>
    </row>
    <row r="808">
      <c r="C808" s="6"/>
      <c r="H808" s="2"/>
    </row>
    <row r="809">
      <c r="C809" s="6"/>
      <c r="H809" s="2"/>
    </row>
    <row r="810">
      <c r="C810" s="6"/>
      <c r="H810" s="2"/>
    </row>
    <row r="811">
      <c r="C811" s="6"/>
      <c r="H811" s="2"/>
    </row>
    <row r="812">
      <c r="C812" s="6"/>
      <c r="H812" s="2"/>
    </row>
    <row r="813">
      <c r="C813" s="6"/>
      <c r="H813" s="2"/>
    </row>
    <row r="814">
      <c r="C814" s="6"/>
      <c r="H814" s="2"/>
    </row>
    <row r="815">
      <c r="C815" s="6"/>
      <c r="H815" s="2"/>
    </row>
    <row r="816">
      <c r="C816" s="6"/>
      <c r="H816" s="2"/>
    </row>
    <row r="817">
      <c r="C817" s="6"/>
      <c r="H817" s="2"/>
    </row>
    <row r="818">
      <c r="C818" s="6"/>
      <c r="H818" s="2"/>
    </row>
    <row r="819">
      <c r="C819" s="6"/>
      <c r="H819" s="2"/>
    </row>
    <row r="820">
      <c r="C820" s="6"/>
      <c r="H820" s="2"/>
    </row>
    <row r="821">
      <c r="C821" s="6"/>
      <c r="H821" s="2"/>
    </row>
    <row r="822">
      <c r="C822" s="6"/>
      <c r="H822" s="2"/>
    </row>
    <row r="823">
      <c r="C823" s="6"/>
      <c r="H823" s="2"/>
    </row>
    <row r="824">
      <c r="C824" s="6"/>
      <c r="H824" s="2"/>
    </row>
    <row r="825">
      <c r="C825" s="6"/>
      <c r="H825" s="2"/>
    </row>
    <row r="826">
      <c r="C826" s="6"/>
      <c r="H826" s="2"/>
    </row>
    <row r="827">
      <c r="C827" s="6"/>
      <c r="H827" s="2"/>
    </row>
    <row r="828">
      <c r="C828" s="6"/>
      <c r="H828" s="2"/>
    </row>
    <row r="829">
      <c r="C829" s="6"/>
      <c r="H829" s="2"/>
    </row>
    <row r="830">
      <c r="C830" s="6"/>
      <c r="H830" s="2"/>
    </row>
    <row r="831">
      <c r="C831" s="6"/>
      <c r="H831" s="2"/>
    </row>
    <row r="832">
      <c r="C832" s="6"/>
      <c r="H832" s="2"/>
    </row>
    <row r="833">
      <c r="C833" s="6"/>
      <c r="H833" s="2"/>
    </row>
    <row r="834">
      <c r="C834" s="6"/>
      <c r="H834" s="2"/>
    </row>
    <row r="835">
      <c r="C835" s="6"/>
      <c r="H835" s="2"/>
    </row>
    <row r="836">
      <c r="C836" s="6"/>
      <c r="H836" s="2"/>
    </row>
    <row r="837">
      <c r="C837" s="6"/>
      <c r="H837" s="2"/>
    </row>
    <row r="838">
      <c r="C838" s="6"/>
      <c r="H838" s="2"/>
    </row>
    <row r="839">
      <c r="C839" s="6"/>
      <c r="H839" s="2"/>
    </row>
    <row r="840">
      <c r="C840" s="6"/>
      <c r="H840" s="2"/>
    </row>
    <row r="841">
      <c r="C841" s="6"/>
      <c r="H841" s="2"/>
    </row>
    <row r="842">
      <c r="C842" s="6"/>
      <c r="H842" s="2"/>
    </row>
    <row r="843">
      <c r="C843" s="6"/>
      <c r="H843" s="2"/>
    </row>
    <row r="844">
      <c r="C844" s="6"/>
      <c r="H844" s="2"/>
    </row>
    <row r="845">
      <c r="C845" s="6"/>
      <c r="H845" s="2"/>
    </row>
    <row r="846">
      <c r="C846" s="6"/>
      <c r="H846" s="2"/>
    </row>
    <row r="847">
      <c r="C847" s="6"/>
      <c r="H847" s="2"/>
    </row>
    <row r="848">
      <c r="C848" s="6"/>
      <c r="H848" s="2"/>
    </row>
    <row r="849">
      <c r="C849" s="6"/>
      <c r="H849" s="2"/>
    </row>
    <row r="850">
      <c r="C850" s="6"/>
      <c r="H850" s="2"/>
    </row>
    <row r="851">
      <c r="C851" s="6"/>
      <c r="H851" s="2"/>
    </row>
    <row r="852">
      <c r="C852" s="6"/>
      <c r="H852" s="2"/>
    </row>
    <row r="853">
      <c r="C853" s="6"/>
      <c r="H853" s="2"/>
    </row>
    <row r="854">
      <c r="C854" s="6"/>
      <c r="H854" s="2"/>
    </row>
    <row r="855">
      <c r="C855" s="6"/>
      <c r="H855" s="2"/>
    </row>
    <row r="856">
      <c r="C856" s="6"/>
      <c r="H856" s="2"/>
    </row>
    <row r="857">
      <c r="C857" s="6"/>
      <c r="H857" s="2"/>
    </row>
    <row r="858">
      <c r="C858" s="6"/>
      <c r="H858" s="2"/>
    </row>
    <row r="859">
      <c r="C859" s="6"/>
      <c r="H859" s="2"/>
    </row>
    <row r="860">
      <c r="C860" s="6"/>
      <c r="H860" s="2"/>
    </row>
    <row r="861">
      <c r="C861" s="6"/>
      <c r="H861" s="2"/>
    </row>
    <row r="862">
      <c r="C862" s="6"/>
      <c r="H862" s="2"/>
    </row>
    <row r="863">
      <c r="C863" s="6"/>
      <c r="H863" s="2"/>
    </row>
    <row r="864">
      <c r="C864" s="6"/>
      <c r="H864" s="2"/>
    </row>
    <row r="865">
      <c r="C865" s="6"/>
      <c r="H865" s="2"/>
    </row>
    <row r="866">
      <c r="C866" s="6"/>
      <c r="H866" s="2"/>
    </row>
    <row r="867">
      <c r="C867" s="6"/>
      <c r="H867" s="2"/>
    </row>
    <row r="868">
      <c r="C868" s="6"/>
      <c r="H868" s="2"/>
    </row>
    <row r="869">
      <c r="C869" s="6"/>
      <c r="H869" s="2"/>
    </row>
    <row r="870">
      <c r="C870" s="6"/>
      <c r="H870" s="2"/>
    </row>
    <row r="871">
      <c r="C871" s="6"/>
      <c r="H871" s="2"/>
    </row>
    <row r="872">
      <c r="C872" s="6"/>
      <c r="H872" s="2"/>
    </row>
    <row r="873">
      <c r="C873" s="6"/>
      <c r="H873" s="2"/>
    </row>
    <row r="874">
      <c r="C874" s="6"/>
      <c r="H874" s="2"/>
    </row>
    <row r="875">
      <c r="C875" s="6"/>
      <c r="H875" s="2"/>
    </row>
    <row r="876">
      <c r="C876" s="6"/>
      <c r="H876" s="2"/>
    </row>
    <row r="877">
      <c r="C877" s="6"/>
      <c r="H877" s="2"/>
    </row>
    <row r="878">
      <c r="C878" s="6"/>
      <c r="H878" s="2"/>
    </row>
    <row r="879">
      <c r="C879" s="6"/>
      <c r="H879" s="2"/>
    </row>
    <row r="880">
      <c r="C880" s="6"/>
      <c r="H880" s="2"/>
    </row>
    <row r="881">
      <c r="C881" s="6"/>
      <c r="H881" s="2"/>
    </row>
    <row r="882">
      <c r="C882" s="6"/>
      <c r="H882" s="2"/>
    </row>
    <row r="883">
      <c r="C883" s="6"/>
      <c r="H883" s="2"/>
    </row>
    <row r="884">
      <c r="C884" s="6"/>
      <c r="H884" s="2"/>
    </row>
    <row r="885">
      <c r="C885" s="6"/>
      <c r="H885" s="2"/>
    </row>
    <row r="886">
      <c r="C886" s="6"/>
      <c r="H886" s="2"/>
    </row>
    <row r="887">
      <c r="C887" s="6"/>
      <c r="H887" s="2"/>
    </row>
    <row r="888">
      <c r="C888" s="6"/>
      <c r="H888" s="2"/>
    </row>
    <row r="889">
      <c r="C889" s="6"/>
      <c r="H889" s="2"/>
    </row>
    <row r="890">
      <c r="C890" s="6"/>
      <c r="H890" s="2"/>
    </row>
    <row r="891">
      <c r="C891" s="6"/>
      <c r="H891" s="2"/>
    </row>
    <row r="892">
      <c r="C892" s="6"/>
      <c r="H892" s="2"/>
    </row>
    <row r="893">
      <c r="C893" s="6"/>
      <c r="H893" s="2"/>
    </row>
    <row r="894">
      <c r="C894" s="6"/>
      <c r="H894" s="2"/>
    </row>
    <row r="895">
      <c r="C895" s="6"/>
      <c r="H895" s="2"/>
    </row>
    <row r="896">
      <c r="C896" s="6"/>
      <c r="H896" s="2"/>
    </row>
    <row r="897">
      <c r="C897" s="6"/>
      <c r="H897" s="2"/>
    </row>
    <row r="898">
      <c r="C898" s="6"/>
      <c r="H898" s="2"/>
    </row>
    <row r="899">
      <c r="C899" s="6"/>
      <c r="H899" s="2"/>
    </row>
    <row r="900">
      <c r="C900" s="6"/>
      <c r="H900" s="2"/>
    </row>
    <row r="901">
      <c r="C901" s="6"/>
      <c r="H901" s="2"/>
    </row>
    <row r="902">
      <c r="C902" s="6"/>
      <c r="H902" s="2"/>
    </row>
    <row r="903">
      <c r="C903" s="6"/>
      <c r="H903" s="2"/>
    </row>
    <row r="904">
      <c r="C904" s="6"/>
      <c r="H904" s="2"/>
    </row>
    <row r="905">
      <c r="C905" s="6"/>
      <c r="H905" s="2"/>
    </row>
    <row r="906">
      <c r="C906" s="6"/>
      <c r="H906" s="2"/>
    </row>
    <row r="907">
      <c r="C907" s="6"/>
      <c r="H907" s="2"/>
    </row>
    <row r="908">
      <c r="C908" s="6"/>
      <c r="H908" s="2"/>
    </row>
    <row r="909">
      <c r="C909" s="6"/>
      <c r="H909" s="2"/>
    </row>
    <row r="910">
      <c r="C910" s="6"/>
      <c r="H910" s="2"/>
    </row>
    <row r="911">
      <c r="C911" s="6"/>
      <c r="H911" s="2"/>
    </row>
    <row r="912">
      <c r="C912" s="6"/>
      <c r="H912" s="2"/>
    </row>
    <row r="913">
      <c r="C913" s="6"/>
      <c r="H913" s="2"/>
    </row>
    <row r="914">
      <c r="C914" s="6"/>
      <c r="H914" s="2"/>
    </row>
    <row r="915">
      <c r="C915" s="6"/>
      <c r="H915" s="2"/>
    </row>
    <row r="916">
      <c r="C916" s="6"/>
      <c r="H916" s="2"/>
    </row>
    <row r="917">
      <c r="C917" s="6"/>
      <c r="H917" s="2"/>
    </row>
    <row r="918">
      <c r="C918" s="6"/>
      <c r="H918" s="2"/>
    </row>
    <row r="919">
      <c r="C919" s="6"/>
      <c r="H919" s="2"/>
    </row>
    <row r="920">
      <c r="C920" s="6"/>
      <c r="H920" s="2"/>
    </row>
    <row r="921">
      <c r="C921" s="6"/>
      <c r="H921" s="2"/>
    </row>
    <row r="922">
      <c r="C922" s="6"/>
      <c r="H922" s="2"/>
    </row>
    <row r="923">
      <c r="C923" s="6"/>
      <c r="H923" s="2"/>
    </row>
    <row r="924">
      <c r="C924" s="6"/>
      <c r="H924" s="2"/>
    </row>
    <row r="925">
      <c r="C925" s="6"/>
      <c r="H925" s="2"/>
    </row>
    <row r="926">
      <c r="C926" s="6"/>
      <c r="H926" s="2"/>
    </row>
    <row r="927">
      <c r="C927" s="6"/>
      <c r="H927" s="2"/>
    </row>
    <row r="928">
      <c r="C928" s="6"/>
      <c r="H928" s="2"/>
    </row>
    <row r="929">
      <c r="C929" s="6"/>
      <c r="H929" s="2"/>
    </row>
    <row r="930">
      <c r="C930" s="6"/>
      <c r="H930" s="2"/>
    </row>
    <row r="931">
      <c r="C931" s="6"/>
      <c r="H931" s="2"/>
    </row>
    <row r="932">
      <c r="C932" s="6"/>
      <c r="H932" s="2"/>
    </row>
    <row r="933">
      <c r="C933" s="6"/>
      <c r="H933" s="2"/>
    </row>
    <row r="934">
      <c r="C934" s="6"/>
      <c r="H934" s="2"/>
    </row>
    <row r="935">
      <c r="C935" s="6"/>
      <c r="H935" s="2"/>
    </row>
    <row r="936">
      <c r="C936" s="6"/>
      <c r="H936" s="2"/>
    </row>
    <row r="937">
      <c r="C937" s="6"/>
      <c r="H937" s="2"/>
    </row>
    <row r="938">
      <c r="C938" s="6"/>
      <c r="H938" s="2"/>
    </row>
    <row r="939">
      <c r="C939" s="6"/>
      <c r="H939" s="2"/>
    </row>
    <row r="940">
      <c r="C940" s="6"/>
      <c r="H940" s="2"/>
    </row>
    <row r="941">
      <c r="C941" s="6"/>
      <c r="H941" s="2"/>
    </row>
    <row r="942">
      <c r="C942" s="6"/>
      <c r="H942" s="2"/>
    </row>
    <row r="943">
      <c r="C943" s="6"/>
      <c r="H943" s="2"/>
    </row>
    <row r="944">
      <c r="C944" s="6"/>
      <c r="H944" s="2"/>
    </row>
    <row r="945">
      <c r="C945" s="6"/>
      <c r="H945" s="2"/>
    </row>
    <row r="946">
      <c r="C946" s="6"/>
      <c r="H946" s="2"/>
    </row>
    <row r="947">
      <c r="C947" s="6"/>
      <c r="H947" s="2"/>
    </row>
    <row r="948">
      <c r="C948" s="6"/>
      <c r="H948" s="2"/>
    </row>
    <row r="949">
      <c r="C949" s="6"/>
      <c r="H949" s="2"/>
    </row>
    <row r="950">
      <c r="C950" s="6"/>
      <c r="H950" s="2"/>
    </row>
    <row r="951">
      <c r="C951" s="6"/>
      <c r="H951" s="2"/>
    </row>
    <row r="952">
      <c r="C952" s="6"/>
      <c r="H952" s="2"/>
    </row>
    <row r="953">
      <c r="C953" s="6"/>
      <c r="H953" s="2"/>
    </row>
    <row r="954">
      <c r="C954" s="6"/>
      <c r="H954" s="2"/>
    </row>
    <row r="955">
      <c r="C955" s="6"/>
      <c r="H955" s="2"/>
    </row>
    <row r="956">
      <c r="C956" s="6"/>
      <c r="H956" s="2"/>
    </row>
    <row r="957">
      <c r="C957" s="6"/>
      <c r="H957" s="2"/>
    </row>
    <row r="958">
      <c r="C958" s="6"/>
      <c r="H958" s="2"/>
    </row>
    <row r="959">
      <c r="C959" s="6"/>
      <c r="H959" s="2"/>
    </row>
    <row r="960">
      <c r="C960" s="6"/>
      <c r="H960" s="2"/>
    </row>
    <row r="961">
      <c r="C961" s="6"/>
      <c r="H961" s="2"/>
    </row>
    <row r="962">
      <c r="C962" s="6"/>
      <c r="H962" s="2"/>
    </row>
    <row r="963">
      <c r="C963" s="6"/>
      <c r="H963" s="2"/>
    </row>
    <row r="964">
      <c r="C964" s="6"/>
      <c r="H964" s="2"/>
    </row>
    <row r="965">
      <c r="C965" s="6"/>
      <c r="H965" s="2"/>
    </row>
    <row r="966">
      <c r="C966" s="6"/>
      <c r="H966" s="2"/>
    </row>
    <row r="967">
      <c r="C967" s="6"/>
      <c r="H967" s="2"/>
    </row>
    <row r="968">
      <c r="C968" s="6"/>
      <c r="H968" s="2"/>
    </row>
    <row r="969">
      <c r="C969" s="6"/>
      <c r="H969" s="2"/>
    </row>
    <row r="970">
      <c r="C970" s="6"/>
      <c r="H970" s="2"/>
    </row>
    <row r="971">
      <c r="C971" s="6"/>
      <c r="H971" s="2"/>
    </row>
    <row r="972">
      <c r="C972" s="6"/>
      <c r="H972" s="2"/>
    </row>
    <row r="973">
      <c r="C973" s="6"/>
      <c r="H973" s="2"/>
    </row>
    <row r="974">
      <c r="C974" s="6"/>
      <c r="H974" s="2"/>
    </row>
    <row r="975">
      <c r="C975" s="6"/>
      <c r="H975" s="2"/>
    </row>
  </sheetData>
  <autoFilter ref="$A$1:$J$489"/>
  <customSheetViews>
    <customSheetView guid="{C697B9FD-2834-471F-B0C3-350C476A567F}" filter="1" showAutoFilter="1">
      <autoFilter ref="$A$1:$H$489"/>
    </customSheetView>
    <customSheetView guid="{79E74F39-8F1B-41DA-83DB-6143C9E7C662}" filter="1" showAutoFilter="1">
      <autoFilter ref="$A$1:$H$489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Sea Ambulance"/>
            <filter val="Ambulance Type 1"/>
          </filters>
        </filterColumn>
        <sortState ref="A1:H489">
          <sortCondition ref="F1:F489"/>
        </sortState>
      </autoFilter>
    </customSheetView>
  </customSheetViews>
  <dataValidations>
    <dataValidation type="list" allowBlank="1" showInputMessage="1" showErrorMessage="1" prompt="Please choose from the indicated choices. Contact Mark Mortera if there's a problem" sqref="H2:H975">
      <formula1>delivery_status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2.13"/>
    <col customWidth="1" min="5" max="5" width="37.0"/>
  </cols>
  <sheetData>
    <row r="1">
      <c r="A1" s="18" t="s">
        <v>242</v>
      </c>
      <c r="B1" s="18" t="s">
        <v>243</v>
      </c>
      <c r="C1" s="18" t="s">
        <v>244</v>
      </c>
      <c r="D1" s="18" t="s">
        <v>245</v>
      </c>
      <c r="E1" s="2" t="s">
        <v>246</v>
      </c>
      <c r="F1" s="18" t="s">
        <v>247</v>
      </c>
      <c r="G1" s="19" t="s">
        <v>248</v>
      </c>
    </row>
    <row r="2">
      <c r="A2" s="20" t="s">
        <v>16</v>
      </c>
      <c r="B2" s="20" t="s">
        <v>17</v>
      </c>
      <c r="C2" s="20" t="s">
        <v>18</v>
      </c>
      <c r="D2" s="20" t="s">
        <v>13</v>
      </c>
      <c r="E2" s="20" t="s">
        <v>19</v>
      </c>
      <c r="F2" s="21">
        <v>1.0</v>
      </c>
      <c r="G2" s="4" t="s">
        <v>20</v>
      </c>
    </row>
    <row r="3">
      <c r="A3" s="20" t="s">
        <v>16</v>
      </c>
      <c r="B3" s="20" t="s">
        <v>21</v>
      </c>
      <c r="C3" s="20" t="s">
        <v>18</v>
      </c>
      <c r="D3" s="20" t="s">
        <v>13</v>
      </c>
      <c r="E3" s="20" t="s">
        <v>19</v>
      </c>
      <c r="F3" s="21">
        <v>1.0</v>
      </c>
      <c r="G3" s="4" t="s">
        <v>20</v>
      </c>
    </row>
    <row r="4">
      <c r="A4" s="20" t="s">
        <v>22</v>
      </c>
      <c r="B4" s="20" t="s">
        <v>23</v>
      </c>
      <c r="C4" s="20" t="s">
        <v>18</v>
      </c>
      <c r="D4" s="20" t="s">
        <v>13</v>
      </c>
      <c r="E4" s="20" t="s">
        <v>19</v>
      </c>
      <c r="F4" s="21">
        <v>1.0</v>
      </c>
      <c r="G4" s="4" t="s">
        <v>20</v>
      </c>
    </row>
    <row r="5">
      <c r="A5" s="20" t="s">
        <v>10</v>
      </c>
      <c r="B5" s="20" t="s">
        <v>24</v>
      </c>
      <c r="C5" s="20" t="s">
        <v>18</v>
      </c>
      <c r="D5" s="20" t="s">
        <v>13</v>
      </c>
      <c r="E5" s="20" t="s">
        <v>19</v>
      </c>
      <c r="F5" s="21">
        <v>1.0</v>
      </c>
      <c r="G5" s="4" t="s">
        <v>20</v>
      </c>
    </row>
    <row r="6">
      <c r="A6" s="20" t="s">
        <v>25</v>
      </c>
      <c r="B6" s="20" t="s">
        <v>26</v>
      </c>
      <c r="C6" s="20" t="s">
        <v>18</v>
      </c>
      <c r="D6" s="20" t="s">
        <v>13</v>
      </c>
      <c r="E6" s="20" t="s">
        <v>19</v>
      </c>
      <c r="F6" s="21">
        <v>1.0</v>
      </c>
      <c r="G6" s="4" t="s">
        <v>20</v>
      </c>
    </row>
    <row r="7">
      <c r="A7" s="20" t="s">
        <v>27</v>
      </c>
      <c r="B7" s="20" t="s">
        <v>28</v>
      </c>
      <c r="C7" s="20" t="s">
        <v>18</v>
      </c>
      <c r="D7" s="20" t="s">
        <v>13</v>
      </c>
      <c r="E7" s="20" t="s">
        <v>19</v>
      </c>
      <c r="F7" s="21">
        <v>1.0</v>
      </c>
      <c r="G7" s="4" t="s">
        <v>20</v>
      </c>
    </row>
    <row r="8">
      <c r="A8" s="20" t="s">
        <v>27</v>
      </c>
      <c r="B8" s="20" t="s">
        <v>29</v>
      </c>
      <c r="C8" s="20" t="s">
        <v>18</v>
      </c>
      <c r="D8" s="20" t="s">
        <v>13</v>
      </c>
      <c r="E8" s="20" t="s">
        <v>19</v>
      </c>
      <c r="F8" s="21">
        <v>1.0</v>
      </c>
      <c r="G8" s="4" t="s">
        <v>20</v>
      </c>
    </row>
    <row r="9">
      <c r="A9" s="20" t="s">
        <v>30</v>
      </c>
      <c r="B9" s="20" t="s">
        <v>31</v>
      </c>
      <c r="C9" s="20" t="s">
        <v>18</v>
      </c>
      <c r="D9" s="20" t="s">
        <v>13</v>
      </c>
      <c r="E9" s="20" t="s">
        <v>19</v>
      </c>
      <c r="F9" s="21">
        <v>1.0</v>
      </c>
      <c r="G9" s="4" t="s">
        <v>20</v>
      </c>
    </row>
    <row r="10">
      <c r="A10" s="20" t="s">
        <v>32</v>
      </c>
      <c r="B10" s="20" t="s">
        <v>33</v>
      </c>
      <c r="C10" s="20" t="s">
        <v>18</v>
      </c>
      <c r="D10" s="20" t="s">
        <v>13</v>
      </c>
      <c r="E10" s="20" t="s">
        <v>19</v>
      </c>
      <c r="F10" s="21">
        <v>1.0</v>
      </c>
      <c r="G10" s="4" t="s">
        <v>20</v>
      </c>
    </row>
    <row r="11">
      <c r="A11" s="20" t="s">
        <v>32</v>
      </c>
      <c r="B11" s="20" t="s">
        <v>34</v>
      </c>
      <c r="C11" s="20" t="s">
        <v>18</v>
      </c>
      <c r="D11" s="20" t="s">
        <v>13</v>
      </c>
      <c r="E11" s="20" t="s">
        <v>19</v>
      </c>
      <c r="F11" s="21">
        <v>1.0</v>
      </c>
      <c r="G11" s="4" t="s">
        <v>20</v>
      </c>
    </row>
    <row r="12">
      <c r="A12" s="20" t="s">
        <v>35</v>
      </c>
      <c r="B12" s="20" t="s">
        <v>36</v>
      </c>
      <c r="C12" s="20" t="s">
        <v>18</v>
      </c>
      <c r="D12" s="20" t="s">
        <v>13</v>
      </c>
      <c r="E12" s="20" t="s">
        <v>19</v>
      </c>
      <c r="F12" s="21">
        <v>1.0</v>
      </c>
      <c r="G12" s="4" t="s">
        <v>20</v>
      </c>
    </row>
    <row r="13">
      <c r="A13" s="20" t="s">
        <v>37</v>
      </c>
      <c r="B13" s="20" t="s">
        <v>38</v>
      </c>
      <c r="C13" s="20" t="s">
        <v>18</v>
      </c>
      <c r="D13" s="20" t="s">
        <v>13</v>
      </c>
      <c r="E13" s="20" t="s">
        <v>19</v>
      </c>
      <c r="F13" s="21">
        <v>1.0</v>
      </c>
      <c r="G13" s="4" t="s">
        <v>20</v>
      </c>
    </row>
    <row r="14">
      <c r="A14" s="20" t="s">
        <v>39</v>
      </c>
      <c r="B14" s="20" t="s">
        <v>40</v>
      </c>
      <c r="C14" s="20" t="s">
        <v>18</v>
      </c>
      <c r="D14" s="20" t="s">
        <v>13</v>
      </c>
      <c r="E14" s="20" t="s">
        <v>19</v>
      </c>
      <c r="F14" s="21">
        <v>1.0</v>
      </c>
      <c r="G14" s="4" t="s">
        <v>20</v>
      </c>
    </row>
    <row r="15">
      <c r="A15" s="20" t="s">
        <v>41</v>
      </c>
      <c r="B15" s="20" t="s">
        <v>42</v>
      </c>
      <c r="C15" s="20" t="s">
        <v>18</v>
      </c>
      <c r="D15" s="20" t="s">
        <v>13</v>
      </c>
      <c r="E15" s="20" t="s">
        <v>19</v>
      </c>
      <c r="F15" s="21">
        <v>1.0</v>
      </c>
      <c r="G15" s="4" t="s">
        <v>20</v>
      </c>
    </row>
    <row r="16">
      <c r="A16" s="20" t="s">
        <v>43</v>
      </c>
      <c r="B16" s="22" t="s">
        <v>249</v>
      </c>
      <c r="C16" s="20" t="s">
        <v>12</v>
      </c>
      <c r="D16" s="20" t="s">
        <v>13</v>
      </c>
      <c r="E16" s="20" t="s">
        <v>19</v>
      </c>
      <c r="F16" s="21">
        <v>1.0</v>
      </c>
      <c r="G16" s="4" t="s">
        <v>20</v>
      </c>
    </row>
    <row r="17">
      <c r="A17" s="20" t="s">
        <v>10</v>
      </c>
      <c r="B17" s="22" t="s">
        <v>250</v>
      </c>
      <c r="C17" s="20" t="s">
        <v>12</v>
      </c>
      <c r="D17" s="20" t="s">
        <v>13</v>
      </c>
      <c r="E17" s="20" t="s">
        <v>19</v>
      </c>
      <c r="F17" s="21">
        <v>2.0</v>
      </c>
      <c r="G17" s="4" t="s">
        <v>20</v>
      </c>
    </row>
    <row r="18">
      <c r="A18" s="20" t="s">
        <v>10</v>
      </c>
      <c r="B18" s="22" t="s">
        <v>251</v>
      </c>
      <c r="C18" s="20" t="s">
        <v>12</v>
      </c>
      <c r="D18" s="20" t="s">
        <v>13</v>
      </c>
      <c r="E18" s="20" t="s">
        <v>19</v>
      </c>
      <c r="F18" s="21">
        <v>1.0</v>
      </c>
      <c r="G18" s="4" t="s">
        <v>20</v>
      </c>
    </row>
    <row r="19">
      <c r="A19" s="20" t="s">
        <v>30</v>
      </c>
      <c r="B19" s="22" t="s">
        <v>252</v>
      </c>
      <c r="C19" s="20" t="s">
        <v>12</v>
      </c>
      <c r="D19" s="20" t="s">
        <v>13</v>
      </c>
      <c r="E19" s="20" t="s">
        <v>19</v>
      </c>
      <c r="F19" s="21">
        <v>1.0</v>
      </c>
      <c r="G19" s="4" t="s">
        <v>20</v>
      </c>
    </row>
    <row r="20">
      <c r="A20" s="20" t="s">
        <v>32</v>
      </c>
      <c r="B20" s="22" t="s">
        <v>253</v>
      </c>
      <c r="C20" s="20" t="s">
        <v>12</v>
      </c>
      <c r="D20" s="20" t="s">
        <v>13</v>
      </c>
      <c r="E20" s="20" t="s">
        <v>19</v>
      </c>
      <c r="F20" s="21">
        <v>1.0</v>
      </c>
      <c r="G20" s="4" t="s">
        <v>20</v>
      </c>
    </row>
    <row r="21">
      <c r="A21" s="20" t="s">
        <v>49</v>
      </c>
      <c r="B21" s="22" t="s">
        <v>254</v>
      </c>
      <c r="C21" s="20" t="s">
        <v>12</v>
      </c>
      <c r="D21" s="20" t="s">
        <v>13</v>
      </c>
      <c r="E21" s="20" t="s">
        <v>19</v>
      </c>
      <c r="F21" s="21">
        <v>1.0</v>
      </c>
      <c r="G21" s="4" t="s">
        <v>20</v>
      </c>
    </row>
    <row r="22">
      <c r="A22" s="20" t="s">
        <v>37</v>
      </c>
      <c r="B22" s="22" t="s">
        <v>255</v>
      </c>
      <c r="C22" s="20" t="s">
        <v>12</v>
      </c>
      <c r="D22" s="20" t="s">
        <v>13</v>
      </c>
      <c r="E22" s="20" t="s">
        <v>19</v>
      </c>
      <c r="F22" s="21">
        <v>1.0</v>
      </c>
      <c r="G22" s="4" t="s">
        <v>20</v>
      </c>
    </row>
    <row r="23">
      <c r="A23" s="20" t="s">
        <v>39</v>
      </c>
      <c r="B23" s="22" t="s">
        <v>256</v>
      </c>
      <c r="C23" s="20" t="s">
        <v>12</v>
      </c>
      <c r="D23" s="20" t="s">
        <v>13</v>
      </c>
      <c r="E23" s="20" t="s">
        <v>19</v>
      </c>
      <c r="F23" s="21">
        <v>1.0</v>
      </c>
      <c r="G23" s="4" t="s">
        <v>20</v>
      </c>
    </row>
    <row r="24">
      <c r="A24" s="20" t="s">
        <v>43</v>
      </c>
      <c r="B24" s="22" t="s">
        <v>177</v>
      </c>
      <c r="C24" s="20" t="s">
        <v>137</v>
      </c>
      <c r="D24" s="20" t="s">
        <v>13</v>
      </c>
      <c r="E24" s="20" t="s">
        <v>176</v>
      </c>
      <c r="F24" s="21">
        <v>4.0</v>
      </c>
      <c r="G24" s="4" t="s">
        <v>57</v>
      </c>
    </row>
    <row r="25">
      <c r="A25" s="20" t="s">
        <v>53</v>
      </c>
      <c r="B25" s="20" t="s">
        <v>54</v>
      </c>
      <c r="C25" s="20" t="s">
        <v>55</v>
      </c>
      <c r="D25" s="21">
        <v>3.0</v>
      </c>
      <c r="E25" s="20" t="s">
        <v>56</v>
      </c>
      <c r="F25" s="21">
        <v>1.0</v>
      </c>
      <c r="G25" s="4" t="s">
        <v>57</v>
      </c>
    </row>
    <row r="26">
      <c r="A26" s="20" t="s">
        <v>10</v>
      </c>
      <c r="B26" s="20" t="s">
        <v>58</v>
      </c>
      <c r="C26" s="20" t="s">
        <v>55</v>
      </c>
      <c r="D26" s="21">
        <v>3.0</v>
      </c>
      <c r="E26" s="20" t="s">
        <v>56</v>
      </c>
      <c r="F26" s="21">
        <v>1.0</v>
      </c>
      <c r="G26" s="4" t="s">
        <v>57</v>
      </c>
    </row>
    <row r="27">
      <c r="A27" s="20" t="s">
        <v>10</v>
      </c>
      <c r="B27" s="20" t="s">
        <v>59</v>
      </c>
      <c r="C27" s="20" t="s">
        <v>55</v>
      </c>
      <c r="D27" s="21">
        <v>3.0</v>
      </c>
      <c r="E27" s="20" t="s">
        <v>56</v>
      </c>
      <c r="F27" s="21">
        <v>1.0</v>
      </c>
      <c r="G27" s="4" t="s">
        <v>57</v>
      </c>
    </row>
    <row r="28">
      <c r="A28" s="20" t="s">
        <v>10</v>
      </c>
      <c r="B28" s="20" t="s">
        <v>60</v>
      </c>
      <c r="C28" s="20" t="s">
        <v>55</v>
      </c>
      <c r="D28" s="21">
        <v>3.0</v>
      </c>
      <c r="E28" s="20" t="s">
        <v>56</v>
      </c>
      <c r="F28" s="21">
        <v>1.0</v>
      </c>
      <c r="G28" s="4" t="s">
        <v>57</v>
      </c>
    </row>
    <row r="29">
      <c r="A29" s="20" t="s">
        <v>10</v>
      </c>
      <c r="B29" s="20" t="s">
        <v>61</v>
      </c>
      <c r="C29" s="20" t="s">
        <v>55</v>
      </c>
      <c r="D29" s="21">
        <v>3.0</v>
      </c>
      <c r="E29" s="20" t="s">
        <v>56</v>
      </c>
      <c r="F29" s="21">
        <v>1.0</v>
      </c>
      <c r="G29" s="4" t="s">
        <v>57</v>
      </c>
    </row>
    <row r="30">
      <c r="A30" s="20" t="s">
        <v>10</v>
      </c>
      <c r="B30" s="20" t="s">
        <v>62</v>
      </c>
      <c r="C30" s="20" t="s">
        <v>55</v>
      </c>
      <c r="D30" s="21">
        <v>2.0</v>
      </c>
      <c r="E30" s="20" t="s">
        <v>56</v>
      </c>
      <c r="F30" s="21">
        <v>1.0</v>
      </c>
      <c r="G30" s="4" t="s">
        <v>57</v>
      </c>
    </row>
    <row r="31">
      <c r="A31" s="20" t="s">
        <v>10</v>
      </c>
      <c r="B31" s="20" t="s">
        <v>63</v>
      </c>
      <c r="C31" s="20" t="s">
        <v>55</v>
      </c>
      <c r="D31" s="21">
        <v>3.0</v>
      </c>
      <c r="E31" s="20" t="s">
        <v>56</v>
      </c>
      <c r="F31" s="21">
        <v>1.0</v>
      </c>
      <c r="G31" s="4" t="s">
        <v>57</v>
      </c>
    </row>
    <row r="32">
      <c r="A32" s="20" t="s">
        <v>10</v>
      </c>
      <c r="B32" s="20" t="s">
        <v>64</v>
      </c>
      <c r="C32" s="20" t="s">
        <v>55</v>
      </c>
      <c r="D32" s="21">
        <v>3.0</v>
      </c>
      <c r="E32" s="20" t="s">
        <v>56</v>
      </c>
      <c r="F32" s="21">
        <v>1.0</v>
      </c>
      <c r="G32" s="4" t="s">
        <v>57</v>
      </c>
    </row>
    <row r="33">
      <c r="A33" s="20" t="s">
        <v>10</v>
      </c>
      <c r="B33" s="20" t="s">
        <v>65</v>
      </c>
      <c r="C33" s="20" t="s">
        <v>55</v>
      </c>
      <c r="D33" s="21">
        <v>3.0</v>
      </c>
      <c r="E33" s="20" t="s">
        <v>56</v>
      </c>
      <c r="F33" s="21">
        <v>1.0</v>
      </c>
      <c r="G33" s="4" t="s">
        <v>57</v>
      </c>
    </row>
    <row r="34">
      <c r="A34" s="20" t="s">
        <v>10</v>
      </c>
      <c r="B34" s="20" t="s">
        <v>66</v>
      </c>
      <c r="C34" s="20" t="s">
        <v>55</v>
      </c>
      <c r="D34" s="21">
        <v>3.0</v>
      </c>
      <c r="E34" s="20" t="s">
        <v>56</v>
      </c>
      <c r="F34" s="21">
        <v>1.0</v>
      </c>
      <c r="G34" s="4" t="s">
        <v>57</v>
      </c>
    </row>
    <row r="35">
      <c r="A35" s="20" t="s">
        <v>10</v>
      </c>
      <c r="B35" s="20" t="s">
        <v>67</v>
      </c>
      <c r="C35" s="20" t="s">
        <v>55</v>
      </c>
      <c r="D35" s="21">
        <v>3.0</v>
      </c>
      <c r="E35" s="20" t="s">
        <v>56</v>
      </c>
      <c r="F35" s="21">
        <v>1.0</v>
      </c>
      <c r="G35" s="4" t="s">
        <v>57</v>
      </c>
    </row>
    <row r="36">
      <c r="A36" s="20" t="s">
        <v>10</v>
      </c>
      <c r="B36" s="20" t="s">
        <v>68</v>
      </c>
      <c r="C36" s="20" t="s">
        <v>55</v>
      </c>
      <c r="D36" s="21">
        <v>3.0</v>
      </c>
      <c r="E36" s="20" t="s">
        <v>56</v>
      </c>
      <c r="F36" s="21">
        <v>1.0</v>
      </c>
      <c r="G36" s="4" t="s">
        <v>57</v>
      </c>
    </row>
    <row r="37">
      <c r="A37" s="20" t="s">
        <v>10</v>
      </c>
      <c r="B37" s="20" t="s">
        <v>69</v>
      </c>
      <c r="C37" s="20" t="s">
        <v>55</v>
      </c>
      <c r="D37" s="21">
        <v>3.0</v>
      </c>
      <c r="E37" s="20" t="s">
        <v>56</v>
      </c>
      <c r="F37" s="21">
        <v>1.0</v>
      </c>
      <c r="G37" s="4" t="s">
        <v>57</v>
      </c>
    </row>
    <row r="38">
      <c r="A38" s="20" t="s">
        <v>10</v>
      </c>
      <c r="B38" s="20" t="s">
        <v>70</v>
      </c>
      <c r="C38" s="20" t="s">
        <v>55</v>
      </c>
      <c r="D38" s="21">
        <v>3.0</v>
      </c>
      <c r="E38" s="20" t="s">
        <v>56</v>
      </c>
      <c r="F38" s="21">
        <v>1.0</v>
      </c>
      <c r="G38" s="4" t="s">
        <v>57</v>
      </c>
    </row>
    <row r="39">
      <c r="A39" s="20" t="s">
        <v>10</v>
      </c>
      <c r="B39" s="20" t="s">
        <v>71</v>
      </c>
      <c r="C39" s="20" t="s">
        <v>55</v>
      </c>
      <c r="D39" s="21">
        <v>3.0</v>
      </c>
      <c r="E39" s="20" t="s">
        <v>56</v>
      </c>
      <c r="F39" s="21">
        <v>1.0</v>
      </c>
      <c r="G39" s="4" t="s">
        <v>57</v>
      </c>
    </row>
    <row r="40">
      <c r="A40" s="20" t="s">
        <v>10</v>
      </c>
      <c r="B40" s="20" t="s">
        <v>72</v>
      </c>
      <c r="C40" s="20" t="s">
        <v>55</v>
      </c>
      <c r="D40" s="21">
        <v>3.0</v>
      </c>
      <c r="E40" s="20" t="s">
        <v>56</v>
      </c>
      <c r="F40" s="21">
        <v>1.0</v>
      </c>
      <c r="G40" s="4" t="s">
        <v>57</v>
      </c>
    </row>
    <row r="41">
      <c r="A41" s="20" t="s">
        <v>16</v>
      </c>
      <c r="B41" s="20" t="s">
        <v>73</v>
      </c>
      <c r="C41" s="20" t="s">
        <v>55</v>
      </c>
      <c r="D41" s="21">
        <v>3.0</v>
      </c>
      <c r="E41" s="20" t="s">
        <v>56</v>
      </c>
      <c r="F41" s="21">
        <v>1.0</v>
      </c>
      <c r="G41" s="4" t="s">
        <v>57</v>
      </c>
    </row>
    <row r="42">
      <c r="A42" s="20" t="s">
        <v>16</v>
      </c>
      <c r="B42" s="20" t="s">
        <v>74</v>
      </c>
      <c r="C42" s="20" t="s">
        <v>55</v>
      </c>
      <c r="D42" s="21">
        <v>3.0</v>
      </c>
      <c r="E42" s="20" t="s">
        <v>56</v>
      </c>
      <c r="F42" s="21">
        <v>1.0</v>
      </c>
      <c r="G42" s="4" t="s">
        <v>57</v>
      </c>
    </row>
    <row r="43">
      <c r="A43" s="20" t="s">
        <v>16</v>
      </c>
      <c r="B43" s="20" t="s">
        <v>75</v>
      </c>
      <c r="C43" s="20" t="s">
        <v>55</v>
      </c>
      <c r="D43" s="21">
        <v>3.0</v>
      </c>
      <c r="E43" s="20" t="s">
        <v>56</v>
      </c>
      <c r="F43" s="21">
        <v>1.0</v>
      </c>
      <c r="G43" s="4" t="s">
        <v>57</v>
      </c>
    </row>
    <row r="44">
      <c r="A44" s="20" t="s">
        <v>22</v>
      </c>
      <c r="B44" s="20" t="s">
        <v>76</v>
      </c>
      <c r="C44" s="20" t="s">
        <v>55</v>
      </c>
      <c r="D44" s="21">
        <v>3.0</v>
      </c>
      <c r="E44" s="20" t="s">
        <v>56</v>
      </c>
      <c r="F44" s="21">
        <v>1.0</v>
      </c>
      <c r="G44" s="4" t="s">
        <v>57</v>
      </c>
    </row>
    <row r="45">
      <c r="A45" s="20" t="s">
        <v>22</v>
      </c>
      <c r="B45" s="20" t="s">
        <v>77</v>
      </c>
      <c r="C45" s="20" t="s">
        <v>55</v>
      </c>
      <c r="D45" s="21">
        <v>3.0</v>
      </c>
      <c r="E45" s="20" t="s">
        <v>56</v>
      </c>
      <c r="F45" s="21">
        <v>1.0</v>
      </c>
      <c r="G45" s="4" t="s">
        <v>57</v>
      </c>
    </row>
    <row r="46">
      <c r="A46" s="20" t="s">
        <v>22</v>
      </c>
      <c r="B46" s="20" t="s">
        <v>78</v>
      </c>
      <c r="C46" s="20" t="s">
        <v>55</v>
      </c>
      <c r="D46" s="21">
        <v>3.0</v>
      </c>
      <c r="E46" s="20" t="s">
        <v>56</v>
      </c>
      <c r="F46" s="21">
        <v>1.0</v>
      </c>
      <c r="G46" s="4" t="s">
        <v>57</v>
      </c>
    </row>
    <row r="47">
      <c r="A47" s="20" t="s">
        <v>43</v>
      </c>
      <c r="B47" s="20" t="s">
        <v>79</v>
      </c>
      <c r="C47" s="20" t="s">
        <v>55</v>
      </c>
      <c r="D47" s="21">
        <v>3.0</v>
      </c>
      <c r="E47" s="20" t="s">
        <v>56</v>
      </c>
      <c r="F47" s="21">
        <v>1.0</v>
      </c>
      <c r="G47" s="4" t="s">
        <v>57</v>
      </c>
    </row>
    <row r="48">
      <c r="A48" s="20" t="s">
        <v>43</v>
      </c>
      <c r="B48" s="20" t="s">
        <v>80</v>
      </c>
      <c r="C48" s="20" t="s">
        <v>55</v>
      </c>
      <c r="D48" s="21">
        <v>3.0</v>
      </c>
      <c r="E48" s="20" t="s">
        <v>56</v>
      </c>
      <c r="F48" s="21">
        <v>1.0</v>
      </c>
      <c r="G48" s="4" t="s">
        <v>57</v>
      </c>
    </row>
    <row r="49">
      <c r="A49" s="20" t="s">
        <v>43</v>
      </c>
      <c r="B49" s="20" t="s">
        <v>81</v>
      </c>
      <c r="C49" s="20" t="s">
        <v>55</v>
      </c>
      <c r="D49" s="21">
        <v>3.0</v>
      </c>
      <c r="E49" s="20" t="s">
        <v>56</v>
      </c>
      <c r="F49" s="21">
        <v>1.0</v>
      </c>
      <c r="G49" s="4" t="s">
        <v>57</v>
      </c>
    </row>
    <row r="50">
      <c r="A50" s="20" t="s">
        <v>25</v>
      </c>
      <c r="B50" s="20" t="s">
        <v>82</v>
      </c>
      <c r="C50" s="20" t="s">
        <v>55</v>
      </c>
      <c r="D50" s="21">
        <v>3.0</v>
      </c>
      <c r="E50" s="20" t="s">
        <v>56</v>
      </c>
      <c r="F50" s="21">
        <v>1.0</v>
      </c>
      <c r="G50" s="4" t="s">
        <v>57</v>
      </c>
    </row>
    <row r="51">
      <c r="A51" s="20" t="s">
        <v>83</v>
      </c>
      <c r="B51" s="20" t="s">
        <v>84</v>
      </c>
      <c r="C51" s="20" t="s">
        <v>55</v>
      </c>
      <c r="D51" s="21">
        <v>1.0</v>
      </c>
      <c r="E51" s="20" t="s">
        <v>56</v>
      </c>
      <c r="F51" s="21">
        <v>1.0</v>
      </c>
      <c r="G51" s="4" t="s">
        <v>57</v>
      </c>
    </row>
    <row r="52">
      <c r="A52" s="20" t="s">
        <v>27</v>
      </c>
      <c r="B52" s="20" t="s">
        <v>85</v>
      </c>
      <c r="C52" s="20" t="s">
        <v>55</v>
      </c>
      <c r="D52" s="21">
        <v>3.0</v>
      </c>
      <c r="E52" s="20" t="s">
        <v>56</v>
      </c>
      <c r="F52" s="21">
        <v>1.0</v>
      </c>
      <c r="G52" s="4" t="s">
        <v>57</v>
      </c>
    </row>
    <row r="53">
      <c r="A53" s="20" t="s">
        <v>27</v>
      </c>
      <c r="B53" s="20" t="s">
        <v>86</v>
      </c>
      <c r="C53" s="20" t="s">
        <v>55</v>
      </c>
      <c r="D53" s="21">
        <v>3.0</v>
      </c>
      <c r="E53" s="20" t="s">
        <v>56</v>
      </c>
      <c r="F53" s="21">
        <v>1.0</v>
      </c>
      <c r="G53" s="4" t="s">
        <v>57</v>
      </c>
    </row>
    <row r="54">
      <c r="A54" s="20" t="s">
        <v>30</v>
      </c>
      <c r="B54" s="20" t="s">
        <v>87</v>
      </c>
      <c r="C54" s="20" t="s">
        <v>55</v>
      </c>
      <c r="D54" s="21">
        <v>3.0</v>
      </c>
      <c r="E54" s="20" t="s">
        <v>56</v>
      </c>
      <c r="F54" s="21">
        <v>1.0</v>
      </c>
      <c r="G54" s="4" t="s">
        <v>57</v>
      </c>
    </row>
    <row r="55">
      <c r="A55" s="20" t="s">
        <v>30</v>
      </c>
      <c r="B55" s="20" t="s">
        <v>88</v>
      </c>
      <c r="C55" s="20" t="s">
        <v>55</v>
      </c>
      <c r="D55" s="21">
        <v>1.0</v>
      </c>
      <c r="E55" s="20" t="s">
        <v>56</v>
      </c>
      <c r="F55" s="21">
        <v>1.0</v>
      </c>
      <c r="G55" s="4" t="s">
        <v>57</v>
      </c>
    </row>
    <row r="56">
      <c r="A56" s="20" t="s">
        <v>32</v>
      </c>
      <c r="B56" s="20" t="s">
        <v>89</v>
      </c>
      <c r="C56" s="20" t="s">
        <v>55</v>
      </c>
      <c r="D56" s="21">
        <v>3.0</v>
      </c>
      <c r="E56" s="20" t="s">
        <v>56</v>
      </c>
      <c r="F56" s="21">
        <v>1.0</v>
      </c>
      <c r="G56" s="4" t="s">
        <v>57</v>
      </c>
    </row>
    <row r="57">
      <c r="A57" s="20" t="s">
        <v>32</v>
      </c>
      <c r="B57" s="20" t="s">
        <v>90</v>
      </c>
      <c r="C57" s="20" t="s">
        <v>55</v>
      </c>
      <c r="D57" s="21">
        <v>3.0</v>
      </c>
      <c r="E57" s="20" t="s">
        <v>56</v>
      </c>
      <c r="F57" s="21">
        <v>1.0</v>
      </c>
      <c r="G57" s="4" t="s">
        <v>57</v>
      </c>
    </row>
    <row r="58">
      <c r="A58" s="20" t="s">
        <v>35</v>
      </c>
      <c r="B58" s="20" t="s">
        <v>91</v>
      </c>
      <c r="C58" s="20" t="s">
        <v>55</v>
      </c>
      <c r="D58" s="21">
        <v>3.0</v>
      </c>
      <c r="E58" s="20" t="s">
        <v>56</v>
      </c>
      <c r="F58" s="21">
        <v>1.0</v>
      </c>
      <c r="G58" s="4" t="s">
        <v>57</v>
      </c>
    </row>
    <row r="59">
      <c r="A59" s="20" t="s">
        <v>37</v>
      </c>
      <c r="B59" s="20" t="s">
        <v>92</v>
      </c>
      <c r="C59" s="20" t="s">
        <v>55</v>
      </c>
      <c r="D59" s="21">
        <v>2.0</v>
      </c>
      <c r="E59" s="20" t="s">
        <v>56</v>
      </c>
      <c r="F59" s="21">
        <v>1.0</v>
      </c>
      <c r="G59" s="4" t="s">
        <v>57</v>
      </c>
    </row>
    <row r="60">
      <c r="A60" s="20" t="s">
        <v>37</v>
      </c>
      <c r="B60" s="20" t="s">
        <v>93</v>
      </c>
      <c r="C60" s="20" t="s">
        <v>55</v>
      </c>
      <c r="D60" s="21">
        <v>3.0</v>
      </c>
      <c r="E60" s="20" t="s">
        <v>56</v>
      </c>
      <c r="F60" s="21">
        <v>1.0</v>
      </c>
      <c r="G60" s="4" t="s">
        <v>57</v>
      </c>
    </row>
    <row r="61">
      <c r="A61" s="20" t="s">
        <v>39</v>
      </c>
      <c r="B61" s="20" t="s">
        <v>94</v>
      </c>
      <c r="C61" s="20" t="s">
        <v>55</v>
      </c>
      <c r="D61" s="21">
        <v>3.0</v>
      </c>
      <c r="E61" s="20" t="s">
        <v>56</v>
      </c>
      <c r="F61" s="21">
        <v>1.0</v>
      </c>
      <c r="G61" s="4" t="s">
        <v>57</v>
      </c>
    </row>
    <row r="62">
      <c r="A62" s="20" t="s">
        <v>39</v>
      </c>
      <c r="B62" s="20" t="s">
        <v>95</v>
      </c>
      <c r="C62" s="20" t="s">
        <v>55</v>
      </c>
      <c r="D62" s="21">
        <v>3.0</v>
      </c>
      <c r="E62" s="20" t="s">
        <v>56</v>
      </c>
      <c r="F62" s="21">
        <v>1.0</v>
      </c>
      <c r="G62" s="4" t="s">
        <v>57</v>
      </c>
    </row>
    <row r="63">
      <c r="A63" s="20" t="s">
        <v>96</v>
      </c>
      <c r="B63" s="20" t="s">
        <v>97</v>
      </c>
      <c r="C63" s="20" t="s">
        <v>55</v>
      </c>
      <c r="D63" s="21">
        <v>3.0</v>
      </c>
      <c r="E63" s="20" t="s">
        <v>56</v>
      </c>
      <c r="F63" s="21">
        <v>1.0</v>
      </c>
      <c r="G63" s="4" t="s">
        <v>57</v>
      </c>
    </row>
    <row r="64">
      <c r="A64" s="20" t="s">
        <v>41</v>
      </c>
      <c r="B64" s="20" t="s">
        <v>98</v>
      </c>
      <c r="C64" s="20" t="s">
        <v>55</v>
      </c>
      <c r="D64" s="21">
        <v>2.0</v>
      </c>
      <c r="E64" s="20" t="s">
        <v>56</v>
      </c>
      <c r="F64" s="21">
        <v>1.0</v>
      </c>
      <c r="G64" s="4" t="s">
        <v>57</v>
      </c>
    </row>
    <row r="65">
      <c r="A65" s="20" t="s">
        <v>41</v>
      </c>
      <c r="B65" s="20" t="s">
        <v>99</v>
      </c>
      <c r="C65" s="20" t="s">
        <v>55</v>
      </c>
      <c r="D65" s="21">
        <v>2.0</v>
      </c>
      <c r="E65" s="20" t="s">
        <v>56</v>
      </c>
      <c r="F65" s="21">
        <v>1.0</v>
      </c>
      <c r="G65" s="4" t="s">
        <v>57</v>
      </c>
    </row>
    <row r="66">
      <c r="A66" s="20" t="s">
        <v>37</v>
      </c>
      <c r="B66" s="20" t="s">
        <v>100</v>
      </c>
      <c r="C66" s="20" t="s">
        <v>55</v>
      </c>
      <c r="D66" s="21">
        <v>2.0</v>
      </c>
      <c r="E66" s="20" t="s">
        <v>56</v>
      </c>
      <c r="F66" s="21">
        <v>1.0</v>
      </c>
      <c r="G66" s="4" t="s">
        <v>57</v>
      </c>
    </row>
    <row r="67">
      <c r="A67" s="20" t="s">
        <v>53</v>
      </c>
      <c r="B67" s="20" t="s">
        <v>103</v>
      </c>
      <c r="C67" s="20" t="s">
        <v>55</v>
      </c>
      <c r="D67" s="21">
        <v>2.0</v>
      </c>
      <c r="E67" s="20" t="s">
        <v>56</v>
      </c>
      <c r="F67" s="21">
        <v>1.0</v>
      </c>
      <c r="G67" s="4" t="s">
        <v>57</v>
      </c>
    </row>
    <row r="68">
      <c r="A68" s="20" t="s">
        <v>53</v>
      </c>
      <c r="B68" s="20" t="s">
        <v>54</v>
      </c>
      <c r="C68" s="20" t="s">
        <v>55</v>
      </c>
      <c r="D68" s="21">
        <v>3.0</v>
      </c>
      <c r="E68" s="20" t="s">
        <v>107</v>
      </c>
      <c r="F68" s="21">
        <v>1.0</v>
      </c>
      <c r="G68" s="4" t="s">
        <v>57</v>
      </c>
    </row>
    <row r="69">
      <c r="A69" s="20" t="s">
        <v>10</v>
      </c>
      <c r="B69" s="20" t="s">
        <v>58</v>
      </c>
      <c r="C69" s="20" t="s">
        <v>55</v>
      </c>
      <c r="D69" s="21">
        <v>3.0</v>
      </c>
      <c r="E69" s="20" t="s">
        <v>107</v>
      </c>
      <c r="F69" s="21">
        <v>1.0</v>
      </c>
      <c r="G69" s="4" t="s">
        <v>57</v>
      </c>
    </row>
    <row r="70">
      <c r="A70" s="20" t="s">
        <v>10</v>
      </c>
      <c r="B70" s="20" t="s">
        <v>108</v>
      </c>
      <c r="C70" s="20" t="s">
        <v>55</v>
      </c>
      <c r="D70" s="21">
        <v>3.0</v>
      </c>
      <c r="E70" s="20" t="s">
        <v>107</v>
      </c>
      <c r="F70" s="21">
        <v>1.0</v>
      </c>
      <c r="G70" s="4" t="s">
        <v>57</v>
      </c>
    </row>
    <row r="71">
      <c r="A71" s="20" t="s">
        <v>10</v>
      </c>
      <c r="B71" s="20" t="s">
        <v>59</v>
      </c>
      <c r="C71" s="20" t="s">
        <v>55</v>
      </c>
      <c r="D71" s="21">
        <v>3.0</v>
      </c>
      <c r="E71" s="20" t="s">
        <v>107</v>
      </c>
      <c r="F71" s="21">
        <v>1.0</v>
      </c>
      <c r="G71" s="4" t="s">
        <v>57</v>
      </c>
    </row>
    <row r="72">
      <c r="A72" s="20" t="s">
        <v>10</v>
      </c>
      <c r="B72" s="20" t="s">
        <v>60</v>
      </c>
      <c r="C72" s="20" t="s">
        <v>55</v>
      </c>
      <c r="D72" s="21">
        <v>3.0</v>
      </c>
      <c r="E72" s="20" t="s">
        <v>107</v>
      </c>
      <c r="F72" s="21">
        <v>1.0</v>
      </c>
      <c r="G72" s="4" t="s">
        <v>57</v>
      </c>
    </row>
    <row r="73">
      <c r="A73" s="20" t="s">
        <v>10</v>
      </c>
      <c r="B73" s="20" t="s">
        <v>61</v>
      </c>
      <c r="C73" s="20" t="s">
        <v>55</v>
      </c>
      <c r="D73" s="21">
        <v>3.0</v>
      </c>
      <c r="E73" s="20" t="s">
        <v>107</v>
      </c>
      <c r="F73" s="21">
        <v>1.0</v>
      </c>
      <c r="G73" s="4" t="s">
        <v>57</v>
      </c>
    </row>
    <row r="74">
      <c r="A74" s="20" t="s">
        <v>10</v>
      </c>
      <c r="B74" s="20" t="s">
        <v>62</v>
      </c>
      <c r="C74" s="20" t="s">
        <v>55</v>
      </c>
      <c r="D74" s="21">
        <v>2.0</v>
      </c>
      <c r="E74" s="20" t="s">
        <v>107</v>
      </c>
      <c r="F74" s="21">
        <v>1.0</v>
      </c>
      <c r="G74" s="4" t="s">
        <v>57</v>
      </c>
    </row>
    <row r="75">
      <c r="A75" s="20" t="s">
        <v>10</v>
      </c>
      <c r="B75" s="20" t="s">
        <v>63</v>
      </c>
      <c r="C75" s="20" t="s">
        <v>55</v>
      </c>
      <c r="D75" s="21">
        <v>3.0</v>
      </c>
      <c r="E75" s="20" t="s">
        <v>107</v>
      </c>
      <c r="F75" s="21">
        <v>1.0</v>
      </c>
      <c r="G75" s="4" t="s">
        <v>57</v>
      </c>
    </row>
    <row r="76">
      <c r="A76" s="20" t="s">
        <v>10</v>
      </c>
      <c r="B76" s="20" t="s">
        <v>109</v>
      </c>
      <c r="C76" s="20" t="s">
        <v>55</v>
      </c>
      <c r="D76" s="21">
        <v>3.0</v>
      </c>
      <c r="E76" s="20" t="s">
        <v>107</v>
      </c>
      <c r="F76" s="21">
        <v>1.0</v>
      </c>
      <c r="G76" s="4" t="s">
        <v>57</v>
      </c>
    </row>
    <row r="77">
      <c r="A77" s="20" t="s">
        <v>10</v>
      </c>
      <c r="B77" s="22" t="s">
        <v>257</v>
      </c>
      <c r="C77" s="20" t="s">
        <v>55</v>
      </c>
      <c r="D77" s="21">
        <v>3.0</v>
      </c>
      <c r="E77" s="20" t="s">
        <v>107</v>
      </c>
      <c r="F77" s="21">
        <v>1.0</v>
      </c>
      <c r="G77" s="4" t="s">
        <v>57</v>
      </c>
    </row>
    <row r="78">
      <c r="A78" s="20" t="s">
        <v>10</v>
      </c>
      <c r="B78" s="20" t="s">
        <v>110</v>
      </c>
      <c r="C78" s="20" t="s">
        <v>55</v>
      </c>
      <c r="D78" s="21">
        <v>3.0</v>
      </c>
      <c r="E78" s="20" t="s">
        <v>107</v>
      </c>
      <c r="F78" s="21">
        <v>1.0</v>
      </c>
      <c r="G78" s="4" t="s">
        <v>57</v>
      </c>
    </row>
    <row r="79">
      <c r="A79" s="20" t="s">
        <v>10</v>
      </c>
      <c r="B79" s="20" t="s">
        <v>65</v>
      </c>
      <c r="C79" s="20" t="s">
        <v>55</v>
      </c>
      <c r="D79" s="21">
        <v>3.0</v>
      </c>
      <c r="E79" s="20" t="s">
        <v>107</v>
      </c>
      <c r="F79" s="21">
        <v>1.0</v>
      </c>
      <c r="G79" s="4" t="s">
        <v>57</v>
      </c>
    </row>
    <row r="80">
      <c r="A80" s="20" t="s">
        <v>10</v>
      </c>
      <c r="B80" s="20" t="s">
        <v>66</v>
      </c>
      <c r="C80" s="20" t="s">
        <v>55</v>
      </c>
      <c r="D80" s="21">
        <v>3.0</v>
      </c>
      <c r="E80" s="20" t="s">
        <v>107</v>
      </c>
      <c r="F80" s="21">
        <v>1.0</v>
      </c>
      <c r="G80" s="4" t="s">
        <v>57</v>
      </c>
    </row>
    <row r="81">
      <c r="A81" s="20" t="s">
        <v>10</v>
      </c>
      <c r="B81" s="20" t="s">
        <v>67</v>
      </c>
      <c r="C81" s="20" t="s">
        <v>55</v>
      </c>
      <c r="D81" s="21">
        <v>3.0</v>
      </c>
      <c r="E81" s="20" t="s">
        <v>107</v>
      </c>
      <c r="F81" s="21">
        <v>1.0</v>
      </c>
      <c r="G81" s="4" t="s">
        <v>57</v>
      </c>
    </row>
    <row r="82">
      <c r="A82" s="20" t="s">
        <v>10</v>
      </c>
      <c r="B82" s="20" t="s">
        <v>68</v>
      </c>
      <c r="C82" s="20" t="s">
        <v>55</v>
      </c>
      <c r="D82" s="21">
        <v>3.0</v>
      </c>
      <c r="E82" s="20" t="s">
        <v>107</v>
      </c>
      <c r="F82" s="21">
        <v>1.0</v>
      </c>
      <c r="G82" s="4" t="s">
        <v>57</v>
      </c>
    </row>
    <row r="83">
      <c r="A83" s="20" t="s">
        <v>10</v>
      </c>
      <c r="B83" s="20" t="s">
        <v>111</v>
      </c>
      <c r="C83" s="20" t="s">
        <v>55</v>
      </c>
      <c r="D83" s="21">
        <v>3.0</v>
      </c>
      <c r="E83" s="20" t="s">
        <v>107</v>
      </c>
      <c r="F83" s="21">
        <v>1.0</v>
      </c>
      <c r="G83" s="4" t="s">
        <v>57</v>
      </c>
    </row>
    <row r="84">
      <c r="A84" s="20" t="s">
        <v>10</v>
      </c>
      <c r="B84" s="20" t="s">
        <v>69</v>
      </c>
      <c r="C84" s="20" t="s">
        <v>55</v>
      </c>
      <c r="D84" s="21">
        <v>3.0</v>
      </c>
      <c r="E84" s="20" t="s">
        <v>107</v>
      </c>
      <c r="F84" s="21">
        <v>1.0</v>
      </c>
      <c r="G84" s="4" t="s">
        <v>57</v>
      </c>
    </row>
    <row r="85">
      <c r="A85" s="20" t="s">
        <v>10</v>
      </c>
      <c r="B85" s="20" t="s">
        <v>70</v>
      </c>
      <c r="C85" s="20" t="s">
        <v>55</v>
      </c>
      <c r="D85" s="21">
        <v>3.0</v>
      </c>
      <c r="E85" s="20" t="s">
        <v>107</v>
      </c>
      <c r="F85" s="21">
        <v>1.0</v>
      </c>
      <c r="G85" s="4" t="s">
        <v>57</v>
      </c>
    </row>
    <row r="86">
      <c r="A86" s="20" t="s">
        <v>10</v>
      </c>
      <c r="B86" s="20" t="s">
        <v>71</v>
      </c>
      <c r="C86" s="20" t="s">
        <v>55</v>
      </c>
      <c r="D86" s="21">
        <v>3.0</v>
      </c>
      <c r="E86" s="20" t="s">
        <v>107</v>
      </c>
      <c r="F86" s="21">
        <v>1.0</v>
      </c>
      <c r="G86" s="4" t="s">
        <v>57</v>
      </c>
    </row>
    <row r="87">
      <c r="A87" s="20" t="s">
        <v>10</v>
      </c>
      <c r="B87" s="20" t="s">
        <v>72</v>
      </c>
      <c r="C87" s="20" t="s">
        <v>55</v>
      </c>
      <c r="D87" s="21">
        <v>3.0</v>
      </c>
      <c r="E87" s="20" t="s">
        <v>107</v>
      </c>
      <c r="F87" s="21">
        <v>1.0</v>
      </c>
      <c r="G87" s="4" t="s">
        <v>57</v>
      </c>
    </row>
    <row r="88">
      <c r="A88" s="20" t="s">
        <v>10</v>
      </c>
      <c r="B88" s="20" t="s">
        <v>112</v>
      </c>
      <c r="C88" s="20" t="s">
        <v>55</v>
      </c>
      <c r="D88" s="21">
        <v>1.0</v>
      </c>
      <c r="E88" s="20" t="s">
        <v>107</v>
      </c>
      <c r="F88" s="21">
        <v>1.0</v>
      </c>
      <c r="G88" s="4" t="s">
        <v>57</v>
      </c>
    </row>
    <row r="89">
      <c r="A89" s="20" t="s">
        <v>53</v>
      </c>
      <c r="B89" s="20" t="s">
        <v>113</v>
      </c>
      <c r="C89" s="20" t="s">
        <v>55</v>
      </c>
      <c r="D89" s="21">
        <v>1.0</v>
      </c>
      <c r="E89" s="20" t="s">
        <v>107</v>
      </c>
      <c r="F89" s="21">
        <v>1.0</v>
      </c>
      <c r="G89" s="4" t="s">
        <v>57</v>
      </c>
    </row>
    <row r="90">
      <c r="A90" s="20" t="s">
        <v>16</v>
      </c>
      <c r="B90" s="20" t="s">
        <v>73</v>
      </c>
      <c r="C90" s="20" t="s">
        <v>55</v>
      </c>
      <c r="D90" s="21">
        <v>3.0</v>
      </c>
      <c r="E90" s="20" t="s">
        <v>107</v>
      </c>
      <c r="F90" s="21">
        <v>1.0</v>
      </c>
      <c r="G90" s="4" t="s">
        <v>57</v>
      </c>
    </row>
    <row r="91">
      <c r="A91" s="20" t="s">
        <v>16</v>
      </c>
      <c r="B91" s="20" t="s">
        <v>74</v>
      </c>
      <c r="C91" s="20" t="s">
        <v>55</v>
      </c>
      <c r="D91" s="21">
        <v>3.0</v>
      </c>
      <c r="E91" s="20" t="s">
        <v>107</v>
      </c>
      <c r="F91" s="21">
        <v>1.0</v>
      </c>
      <c r="G91" s="4" t="s">
        <v>57</v>
      </c>
    </row>
    <row r="92">
      <c r="A92" s="20" t="s">
        <v>16</v>
      </c>
      <c r="B92" s="20" t="s">
        <v>75</v>
      </c>
      <c r="C92" s="20" t="s">
        <v>55</v>
      </c>
      <c r="D92" s="21">
        <v>3.0</v>
      </c>
      <c r="E92" s="20" t="s">
        <v>107</v>
      </c>
      <c r="F92" s="21">
        <v>1.0</v>
      </c>
      <c r="G92" s="4" t="s">
        <v>57</v>
      </c>
    </row>
    <row r="93">
      <c r="A93" s="20" t="s">
        <v>22</v>
      </c>
      <c r="B93" s="20" t="s">
        <v>114</v>
      </c>
      <c r="C93" s="20" t="s">
        <v>55</v>
      </c>
      <c r="D93" s="21">
        <v>1.0</v>
      </c>
      <c r="E93" s="20" t="s">
        <v>107</v>
      </c>
      <c r="F93" s="21">
        <v>1.0</v>
      </c>
      <c r="G93" s="4" t="s">
        <v>57</v>
      </c>
    </row>
    <row r="94">
      <c r="A94" s="20" t="s">
        <v>22</v>
      </c>
      <c r="B94" s="20" t="s">
        <v>76</v>
      </c>
      <c r="C94" s="20" t="s">
        <v>55</v>
      </c>
      <c r="D94" s="21">
        <v>3.0</v>
      </c>
      <c r="E94" s="20" t="s">
        <v>107</v>
      </c>
      <c r="F94" s="21">
        <v>1.0</v>
      </c>
      <c r="G94" s="4" t="s">
        <v>57</v>
      </c>
    </row>
    <row r="95">
      <c r="A95" s="20" t="s">
        <v>22</v>
      </c>
      <c r="B95" s="20" t="s">
        <v>77</v>
      </c>
      <c r="C95" s="20" t="s">
        <v>55</v>
      </c>
      <c r="D95" s="21">
        <v>3.0</v>
      </c>
      <c r="E95" s="20" t="s">
        <v>107</v>
      </c>
      <c r="F95" s="21">
        <v>1.0</v>
      </c>
      <c r="G95" s="4" t="s">
        <v>57</v>
      </c>
    </row>
    <row r="96">
      <c r="A96" s="20" t="s">
        <v>22</v>
      </c>
      <c r="B96" s="20" t="s">
        <v>78</v>
      </c>
      <c r="C96" s="20" t="s">
        <v>55</v>
      </c>
      <c r="D96" s="21">
        <v>3.0</v>
      </c>
      <c r="E96" s="20" t="s">
        <v>107</v>
      </c>
      <c r="F96" s="21">
        <v>1.0</v>
      </c>
      <c r="G96" s="4" t="s">
        <v>57</v>
      </c>
    </row>
    <row r="97">
      <c r="A97" s="20" t="s">
        <v>43</v>
      </c>
      <c r="B97" s="20" t="s">
        <v>79</v>
      </c>
      <c r="C97" s="20" t="s">
        <v>55</v>
      </c>
      <c r="D97" s="21">
        <v>3.0</v>
      </c>
      <c r="E97" s="20" t="s">
        <v>107</v>
      </c>
      <c r="F97" s="21">
        <v>1.0</v>
      </c>
      <c r="G97" s="4" t="s">
        <v>57</v>
      </c>
    </row>
    <row r="98">
      <c r="A98" s="20" t="s">
        <v>43</v>
      </c>
      <c r="B98" s="20" t="s">
        <v>80</v>
      </c>
      <c r="C98" s="20" t="s">
        <v>55</v>
      </c>
      <c r="D98" s="21">
        <v>3.0</v>
      </c>
      <c r="E98" s="20" t="s">
        <v>107</v>
      </c>
      <c r="F98" s="21">
        <v>1.0</v>
      </c>
      <c r="G98" s="4" t="s">
        <v>57</v>
      </c>
    </row>
    <row r="99">
      <c r="A99" s="20" t="s">
        <v>43</v>
      </c>
      <c r="B99" s="20" t="s">
        <v>81</v>
      </c>
      <c r="C99" s="20" t="s">
        <v>55</v>
      </c>
      <c r="D99" s="21">
        <v>3.0</v>
      </c>
      <c r="E99" s="20" t="s">
        <v>107</v>
      </c>
      <c r="F99" s="21">
        <v>1.0</v>
      </c>
      <c r="G99" s="4" t="s">
        <v>57</v>
      </c>
    </row>
    <row r="100">
      <c r="A100" s="20" t="s">
        <v>43</v>
      </c>
      <c r="B100" s="20" t="s">
        <v>115</v>
      </c>
      <c r="C100" s="20" t="s">
        <v>55</v>
      </c>
      <c r="D100" s="21">
        <v>1.0</v>
      </c>
      <c r="E100" s="20" t="s">
        <v>107</v>
      </c>
      <c r="F100" s="21">
        <v>1.0</v>
      </c>
      <c r="G100" s="4" t="s">
        <v>57</v>
      </c>
    </row>
    <row r="101">
      <c r="A101" s="20" t="s">
        <v>43</v>
      </c>
      <c r="B101" s="20" t="s">
        <v>116</v>
      </c>
      <c r="C101" s="20" t="s">
        <v>55</v>
      </c>
      <c r="D101" s="21">
        <v>3.0</v>
      </c>
      <c r="E101" s="20" t="s">
        <v>107</v>
      </c>
      <c r="F101" s="21">
        <v>1.0</v>
      </c>
      <c r="G101" s="4" t="s">
        <v>57</v>
      </c>
    </row>
    <row r="102">
      <c r="A102" s="20" t="s">
        <v>25</v>
      </c>
      <c r="B102" s="20" t="s">
        <v>82</v>
      </c>
      <c r="C102" s="20" t="s">
        <v>55</v>
      </c>
      <c r="D102" s="21">
        <v>3.0</v>
      </c>
      <c r="E102" s="20" t="s">
        <v>107</v>
      </c>
      <c r="F102" s="21">
        <v>1.0</v>
      </c>
      <c r="G102" s="4" t="s">
        <v>57</v>
      </c>
    </row>
    <row r="103">
      <c r="A103" s="20" t="s">
        <v>83</v>
      </c>
      <c r="B103" s="20" t="s">
        <v>117</v>
      </c>
      <c r="C103" s="20" t="s">
        <v>55</v>
      </c>
      <c r="D103" s="21">
        <v>1.0</v>
      </c>
      <c r="E103" s="20" t="s">
        <v>107</v>
      </c>
      <c r="F103" s="21">
        <v>1.0</v>
      </c>
      <c r="G103" s="4" t="s">
        <v>57</v>
      </c>
    </row>
    <row r="104">
      <c r="A104" s="20" t="s">
        <v>83</v>
      </c>
      <c r="B104" s="20" t="s">
        <v>84</v>
      </c>
      <c r="C104" s="20" t="s">
        <v>55</v>
      </c>
      <c r="D104" s="21">
        <v>1.0</v>
      </c>
      <c r="E104" s="20" t="s">
        <v>107</v>
      </c>
      <c r="F104" s="21">
        <v>1.0</v>
      </c>
      <c r="G104" s="4" t="s">
        <v>57</v>
      </c>
    </row>
    <row r="105">
      <c r="A105" s="20" t="s">
        <v>27</v>
      </c>
      <c r="B105" s="20" t="s">
        <v>85</v>
      </c>
      <c r="C105" s="20" t="s">
        <v>55</v>
      </c>
      <c r="D105" s="21">
        <v>3.0</v>
      </c>
      <c r="E105" s="20" t="s">
        <v>107</v>
      </c>
      <c r="F105" s="21">
        <v>1.0</v>
      </c>
      <c r="G105" s="4" t="s">
        <v>57</v>
      </c>
    </row>
    <row r="106">
      <c r="A106" s="20" t="s">
        <v>27</v>
      </c>
      <c r="B106" s="20" t="s">
        <v>118</v>
      </c>
      <c r="C106" s="20" t="s">
        <v>55</v>
      </c>
      <c r="D106" s="21">
        <v>1.0</v>
      </c>
      <c r="E106" s="20" t="s">
        <v>107</v>
      </c>
      <c r="F106" s="21">
        <v>1.0</v>
      </c>
      <c r="G106" s="4" t="s">
        <v>57</v>
      </c>
    </row>
    <row r="107">
      <c r="A107" s="20" t="s">
        <v>27</v>
      </c>
      <c r="B107" s="20" t="s">
        <v>86</v>
      </c>
      <c r="C107" s="20" t="s">
        <v>55</v>
      </c>
      <c r="D107" s="21">
        <v>3.0</v>
      </c>
      <c r="E107" s="20" t="s">
        <v>107</v>
      </c>
      <c r="F107" s="21">
        <v>1.0</v>
      </c>
      <c r="G107" s="4" t="s">
        <v>57</v>
      </c>
    </row>
    <row r="108">
      <c r="A108" s="20" t="s">
        <v>30</v>
      </c>
      <c r="B108" s="20" t="s">
        <v>87</v>
      </c>
      <c r="C108" s="20" t="s">
        <v>55</v>
      </c>
      <c r="D108" s="21">
        <v>3.0</v>
      </c>
      <c r="E108" s="20" t="s">
        <v>107</v>
      </c>
      <c r="F108" s="21">
        <v>1.0</v>
      </c>
      <c r="G108" s="4" t="s">
        <v>57</v>
      </c>
    </row>
    <row r="109">
      <c r="A109" s="20" t="s">
        <v>30</v>
      </c>
      <c r="B109" s="20" t="s">
        <v>119</v>
      </c>
      <c r="C109" s="20" t="s">
        <v>55</v>
      </c>
      <c r="D109" s="21">
        <v>1.0</v>
      </c>
      <c r="E109" s="20" t="s">
        <v>107</v>
      </c>
      <c r="F109" s="21">
        <v>1.0</v>
      </c>
      <c r="G109" s="4" t="s">
        <v>57</v>
      </c>
    </row>
    <row r="110">
      <c r="A110" s="20" t="s">
        <v>30</v>
      </c>
      <c r="B110" s="20" t="s">
        <v>120</v>
      </c>
      <c r="C110" s="20" t="s">
        <v>55</v>
      </c>
      <c r="D110" s="21">
        <v>3.0</v>
      </c>
      <c r="E110" s="20" t="s">
        <v>107</v>
      </c>
      <c r="F110" s="21">
        <v>1.0</v>
      </c>
      <c r="G110" s="4" t="s">
        <v>57</v>
      </c>
    </row>
    <row r="111">
      <c r="A111" s="20" t="s">
        <v>30</v>
      </c>
      <c r="B111" s="20" t="s">
        <v>88</v>
      </c>
      <c r="C111" s="20" t="s">
        <v>55</v>
      </c>
      <c r="D111" s="21">
        <v>1.0</v>
      </c>
      <c r="E111" s="20" t="s">
        <v>107</v>
      </c>
      <c r="F111" s="21">
        <v>1.0</v>
      </c>
      <c r="G111" s="4" t="s">
        <v>57</v>
      </c>
    </row>
    <row r="112">
      <c r="A112" s="20" t="s">
        <v>32</v>
      </c>
      <c r="B112" s="20" t="s">
        <v>121</v>
      </c>
      <c r="C112" s="20" t="s">
        <v>55</v>
      </c>
      <c r="D112" s="21">
        <v>1.0</v>
      </c>
      <c r="E112" s="20" t="s">
        <v>107</v>
      </c>
      <c r="F112" s="21">
        <v>1.0</v>
      </c>
      <c r="G112" s="4" t="s">
        <v>57</v>
      </c>
    </row>
    <row r="113">
      <c r="A113" s="20" t="s">
        <v>32</v>
      </c>
      <c r="B113" s="20" t="s">
        <v>122</v>
      </c>
      <c r="C113" s="20" t="s">
        <v>55</v>
      </c>
      <c r="D113" s="21">
        <v>1.0</v>
      </c>
      <c r="E113" s="20" t="s">
        <v>107</v>
      </c>
      <c r="F113" s="21">
        <v>1.0</v>
      </c>
      <c r="G113" s="4" t="s">
        <v>57</v>
      </c>
    </row>
    <row r="114">
      <c r="A114" s="20" t="s">
        <v>32</v>
      </c>
      <c r="B114" s="20" t="s">
        <v>123</v>
      </c>
      <c r="C114" s="20" t="s">
        <v>55</v>
      </c>
      <c r="D114" s="21">
        <v>1.0</v>
      </c>
      <c r="E114" s="20" t="s">
        <v>107</v>
      </c>
      <c r="F114" s="21">
        <v>1.0</v>
      </c>
      <c r="G114" s="4" t="s">
        <v>57</v>
      </c>
    </row>
    <row r="115">
      <c r="A115" s="20" t="s">
        <v>32</v>
      </c>
      <c r="B115" s="20" t="s">
        <v>89</v>
      </c>
      <c r="C115" s="20" t="s">
        <v>55</v>
      </c>
      <c r="D115" s="21">
        <v>3.0</v>
      </c>
      <c r="E115" s="20" t="s">
        <v>107</v>
      </c>
      <c r="F115" s="21">
        <v>1.0</v>
      </c>
      <c r="G115" s="4" t="s">
        <v>57</v>
      </c>
    </row>
    <row r="116">
      <c r="A116" s="20" t="s">
        <v>32</v>
      </c>
      <c r="B116" s="22" t="s">
        <v>124</v>
      </c>
      <c r="C116" s="20" t="s">
        <v>55</v>
      </c>
      <c r="D116" s="21">
        <v>1.0</v>
      </c>
      <c r="E116" s="20" t="s">
        <v>107</v>
      </c>
      <c r="F116" s="21">
        <v>1.0</v>
      </c>
      <c r="G116" s="4" t="s">
        <v>57</v>
      </c>
    </row>
    <row r="117">
      <c r="A117" s="20" t="s">
        <v>32</v>
      </c>
      <c r="B117" s="20" t="s">
        <v>90</v>
      </c>
      <c r="C117" s="20" t="s">
        <v>55</v>
      </c>
      <c r="D117" s="21">
        <v>3.0</v>
      </c>
      <c r="E117" s="20" t="s">
        <v>107</v>
      </c>
      <c r="F117" s="21">
        <v>1.0</v>
      </c>
      <c r="G117" s="4" t="s">
        <v>57</v>
      </c>
    </row>
    <row r="118">
      <c r="A118" s="20" t="s">
        <v>35</v>
      </c>
      <c r="B118" s="20" t="s">
        <v>91</v>
      </c>
      <c r="C118" s="20" t="s">
        <v>55</v>
      </c>
      <c r="D118" s="21">
        <v>3.0</v>
      </c>
      <c r="E118" s="20" t="s">
        <v>107</v>
      </c>
      <c r="F118" s="21">
        <v>1.0</v>
      </c>
      <c r="G118" s="4" t="s">
        <v>57</v>
      </c>
    </row>
    <row r="119">
      <c r="A119" s="20" t="s">
        <v>35</v>
      </c>
      <c r="B119" s="22" t="s">
        <v>226</v>
      </c>
      <c r="C119" s="20" t="s">
        <v>55</v>
      </c>
      <c r="D119" s="21">
        <v>1.0</v>
      </c>
      <c r="E119" s="20" t="s">
        <v>107</v>
      </c>
      <c r="F119" s="21">
        <v>1.0</v>
      </c>
      <c r="G119" s="4" t="s">
        <v>57</v>
      </c>
    </row>
    <row r="120">
      <c r="A120" s="20" t="s">
        <v>49</v>
      </c>
      <c r="B120" s="20" t="s">
        <v>126</v>
      </c>
      <c r="C120" s="20" t="s">
        <v>55</v>
      </c>
      <c r="D120" s="21">
        <v>1.0</v>
      </c>
      <c r="E120" s="20" t="s">
        <v>107</v>
      </c>
      <c r="F120" s="21">
        <v>1.0</v>
      </c>
      <c r="G120" s="4" t="s">
        <v>57</v>
      </c>
    </row>
    <row r="121">
      <c r="A121" s="20" t="s">
        <v>49</v>
      </c>
      <c r="B121" s="20" t="s">
        <v>127</v>
      </c>
      <c r="C121" s="20" t="s">
        <v>55</v>
      </c>
      <c r="D121" s="21">
        <v>1.0</v>
      </c>
      <c r="E121" s="20" t="s">
        <v>107</v>
      </c>
      <c r="F121" s="21">
        <v>1.0</v>
      </c>
      <c r="G121" s="4" t="s">
        <v>57</v>
      </c>
    </row>
    <row r="122">
      <c r="A122" s="20" t="s">
        <v>49</v>
      </c>
      <c r="B122" s="22" t="s">
        <v>227</v>
      </c>
      <c r="C122" s="20" t="s">
        <v>55</v>
      </c>
      <c r="D122" s="21">
        <v>2.0</v>
      </c>
      <c r="E122" s="20" t="s">
        <v>107</v>
      </c>
      <c r="F122" s="21">
        <v>1.0</v>
      </c>
      <c r="G122" s="4" t="s">
        <v>57</v>
      </c>
    </row>
    <row r="123">
      <c r="A123" s="20" t="s">
        <v>49</v>
      </c>
      <c r="B123" s="20" t="s">
        <v>129</v>
      </c>
      <c r="C123" s="20" t="s">
        <v>55</v>
      </c>
      <c r="D123" s="21">
        <v>1.0</v>
      </c>
      <c r="E123" s="20" t="s">
        <v>107</v>
      </c>
      <c r="F123" s="21">
        <v>1.0</v>
      </c>
      <c r="G123" s="4" t="s">
        <v>57</v>
      </c>
    </row>
    <row r="124">
      <c r="A124" s="20" t="s">
        <v>49</v>
      </c>
      <c r="B124" s="20" t="s">
        <v>130</v>
      </c>
      <c r="C124" s="20" t="s">
        <v>55</v>
      </c>
      <c r="D124" s="21">
        <v>1.0</v>
      </c>
      <c r="E124" s="20" t="s">
        <v>107</v>
      </c>
      <c r="F124" s="21">
        <v>1.0</v>
      </c>
      <c r="G124" s="4" t="s">
        <v>57</v>
      </c>
    </row>
    <row r="125">
      <c r="A125" s="20" t="s">
        <v>49</v>
      </c>
      <c r="B125" s="20" t="s">
        <v>131</v>
      </c>
      <c r="C125" s="20" t="s">
        <v>55</v>
      </c>
      <c r="D125" s="21">
        <v>3.0</v>
      </c>
      <c r="E125" s="20" t="s">
        <v>107</v>
      </c>
      <c r="F125" s="21">
        <v>1.0</v>
      </c>
      <c r="G125" s="4" t="s">
        <v>57</v>
      </c>
    </row>
    <row r="126">
      <c r="A126" s="20" t="s">
        <v>37</v>
      </c>
      <c r="B126" s="20" t="s">
        <v>92</v>
      </c>
      <c r="C126" s="20" t="s">
        <v>55</v>
      </c>
      <c r="D126" s="21">
        <v>2.0</v>
      </c>
      <c r="E126" s="20" t="s">
        <v>107</v>
      </c>
      <c r="F126" s="21">
        <v>1.0</v>
      </c>
      <c r="G126" s="4" t="s">
        <v>57</v>
      </c>
    </row>
    <row r="127">
      <c r="A127" s="20" t="s">
        <v>37</v>
      </c>
      <c r="B127" s="20" t="s">
        <v>93</v>
      </c>
      <c r="C127" s="20" t="s">
        <v>55</v>
      </c>
      <c r="D127" s="21">
        <v>3.0</v>
      </c>
      <c r="E127" s="20" t="s">
        <v>107</v>
      </c>
      <c r="F127" s="21">
        <v>1.0</v>
      </c>
      <c r="G127" s="4" t="s">
        <v>57</v>
      </c>
    </row>
    <row r="128">
      <c r="A128" s="20" t="s">
        <v>39</v>
      </c>
      <c r="B128" s="20" t="s">
        <v>94</v>
      </c>
      <c r="C128" s="20" t="s">
        <v>55</v>
      </c>
      <c r="D128" s="21">
        <v>3.0</v>
      </c>
      <c r="E128" s="20" t="s">
        <v>107</v>
      </c>
      <c r="F128" s="21">
        <v>1.0</v>
      </c>
      <c r="G128" s="4" t="s">
        <v>57</v>
      </c>
    </row>
    <row r="129">
      <c r="A129" s="20" t="s">
        <v>39</v>
      </c>
      <c r="B129" s="20" t="s">
        <v>95</v>
      </c>
      <c r="C129" s="20" t="s">
        <v>55</v>
      </c>
      <c r="D129" s="21">
        <v>3.0</v>
      </c>
      <c r="E129" s="20" t="s">
        <v>107</v>
      </c>
      <c r="F129" s="21">
        <v>1.0</v>
      </c>
      <c r="G129" s="4" t="s">
        <v>57</v>
      </c>
    </row>
    <row r="130">
      <c r="A130" s="20" t="s">
        <v>96</v>
      </c>
      <c r="B130" s="20" t="s">
        <v>97</v>
      </c>
      <c r="C130" s="20" t="s">
        <v>55</v>
      </c>
      <c r="D130" s="21">
        <v>3.0</v>
      </c>
      <c r="E130" s="20" t="s">
        <v>107</v>
      </c>
      <c r="F130" s="21">
        <v>1.0</v>
      </c>
      <c r="G130" s="4" t="s">
        <v>57</v>
      </c>
    </row>
    <row r="131">
      <c r="A131" s="20" t="s">
        <v>41</v>
      </c>
      <c r="B131" s="20" t="s">
        <v>98</v>
      </c>
      <c r="C131" s="20" t="s">
        <v>55</v>
      </c>
      <c r="D131" s="21">
        <v>2.0</v>
      </c>
      <c r="E131" s="20" t="s">
        <v>107</v>
      </c>
      <c r="F131" s="21">
        <v>1.0</v>
      </c>
      <c r="G131" s="4" t="s">
        <v>57</v>
      </c>
    </row>
    <row r="132">
      <c r="A132" s="20" t="s">
        <v>41</v>
      </c>
      <c r="B132" s="20" t="s">
        <v>99</v>
      </c>
      <c r="C132" s="20" t="s">
        <v>55</v>
      </c>
      <c r="D132" s="21">
        <v>2.0</v>
      </c>
      <c r="E132" s="20" t="s">
        <v>107</v>
      </c>
      <c r="F132" s="21">
        <v>1.0</v>
      </c>
      <c r="G132" s="4" t="s">
        <v>57</v>
      </c>
    </row>
    <row r="133">
      <c r="A133" s="20" t="s">
        <v>96</v>
      </c>
      <c r="B133" s="20" t="s">
        <v>132</v>
      </c>
      <c r="C133" s="20" t="s">
        <v>55</v>
      </c>
      <c r="D133" s="21">
        <v>1.0</v>
      </c>
      <c r="E133" s="20" t="s">
        <v>107</v>
      </c>
      <c r="F133" s="21">
        <v>1.0</v>
      </c>
      <c r="G133" s="4" t="s">
        <v>57</v>
      </c>
    </row>
    <row r="134">
      <c r="A134" s="20" t="s">
        <v>37</v>
      </c>
      <c r="B134" s="20" t="s">
        <v>100</v>
      </c>
      <c r="C134" s="20" t="s">
        <v>55</v>
      </c>
      <c r="D134" s="21">
        <v>2.0</v>
      </c>
      <c r="E134" s="20" t="s">
        <v>107</v>
      </c>
      <c r="F134" s="21">
        <v>1.0</v>
      </c>
      <c r="G134" s="4" t="s">
        <v>57</v>
      </c>
    </row>
    <row r="135">
      <c r="A135" s="20" t="s">
        <v>49</v>
      </c>
      <c r="B135" s="20" t="s">
        <v>133</v>
      </c>
      <c r="C135" s="20" t="s">
        <v>55</v>
      </c>
      <c r="D135" s="21">
        <v>1.0</v>
      </c>
      <c r="E135" s="20" t="s">
        <v>107</v>
      </c>
      <c r="F135" s="21">
        <v>1.0</v>
      </c>
      <c r="G135" s="4" t="s">
        <v>57</v>
      </c>
    </row>
    <row r="136">
      <c r="A136" s="20" t="s">
        <v>53</v>
      </c>
      <c r="B136" s="20" t="s">
        <v>134</v>
      </c>
      <c r="C136" s="20" t="s">
        <v>55</v>
      </c>
      <c r="D136" s="21">
        <v>1.0</v>
      </c>
      <c r="E136" s="20" t="s">
        <v>107</v>
      </c>
      <c r="F136" s="21">
        <v>1.0</v>
      </c>
      <c r="G136" s="4" t="s">
        <v>57</v>
      </c>
    </row>
    <row r="137">
      <c r="A137" s="20" t="s">
        <v>53</v>
      </c>
      <c r="B137" s="20" t="s">
        <v>103</v>
      </c>
      <c r="C137" s="20" t="s">
        <v>55</v>
      </c>
      <c r="D137" s="21">
        <v>2.0</v>
      </c>
      <c r="E137" s="20" t="s">
        <v>107</v>
      </c>
      <c r="F137" s="21">
        <v>1.0</v>
      </c>
      <c r="G137" s="4" t="s">
        <v>57</v>
      </c>
    </row>
    <row r="138">
      <c r="A138" s="20" t="s">
        <v>10</v>
      </c>
      <c r="B138" s="20" t="s">
        <v>58</v>
      </c>
      <c r="C138" s="20" t="s">
        <v>55</v>
      </c>
      <c r="D138" s="21">
        <v>3.0</v>
      </c>
      <c r="E138" s="20" t="s">
        <v>176</v>
      </c>
      <c r="F138" s="21">
        <v>16.0</v>
      </c>
      <c r="G138" s="4" t="s">
        <v>57</v>
      </c>
    </row>
    <row r="139">
      <c r="A139" s="20" t="s">
        <v>10</v>
      </c>
      <c r="B139" s="20" t="s">
        <v>108</v>
      </c>
      <c r="C139" s="20" t="s">
        <v>55</v>
      </c>
      <c r="D139" s="21">
        <v>3.0</v>
      </c>
      <c r="E139" s="20" t="s">
        <v>176</v>
      </c>
      <c r="F139" s="21">
        <v>4.0</v>
      </c>
      <c r="G139" s="4" t="s">
        <v>57</v>
      </c>
    </row>
    <row r="140">
      <c r="A140" s="20" t="s">
        <v>10</v>
      </c>
      <c r="B140" s="20" t="s">
        <v>59</v>
      </c>
      <c r="C140" s="20" t="s">
        <v>55</v>
      </c>
      <c r="D140" s="21">
        <v>3.0</v>
      </c>
      <c r="E140" s="20" t="s">
        <v>176</v>
      </c>
      <c r="F140" s="21">
        <v>16.0</v>
      </c>
      <c r="G140" s="4" t="s">
        <v>57</v>
      </c>
    </row>
    <row r="141">
      <c r="A141" s="20" t="s">
        <v>10</v>
      </c>
      <c r="B141" s="20" t="s">
        <v>60</v>
      </c>
      <c r="C141" s="20" t="s">
        <v>55</v>
      </c>
      <c r="D141" s="21">
        <v>3.0</v>
      </c>
      <c r="E141" s="20" t="s">
        <v>176</v>
      </c>
      <c r="F141" s="21">
        <v>11.0</v>
      </c>
      <c r="G141" s="4" t="s">
        <v>57</v>
      </c>
    </row>
    <row r="142">
      <c r="A142" s="20" t="s">
        <v>10</v>
      </c>
      <c r="B142" s="20" t="s">
        <v>61</v>
      </c>
      <c r="C142" s="20" t="s">
        <v>55</v>
      </c>
      <c r="D142" s="21">
        <v>3.0</v>
      </c>
      <c r="E142" s="20" t="s">
        <v>176</v>
      </c>
      <c r="F142" s="21">
        <v>11.0</v>
      </c>
      <c r="G142" s="4" t="s">
        <v>57</v>
      </c>
    </row>
    <row r="143">
      <c r="A143" s="20" t="s">
        <v>10</v>
      </c>
      <c r="B143" s="20" t="s">
        <v>62</v>
      </c>
      <c r="C143" s="20" t="s">
        <v>55</v>
      </c>
      <c r="D143" s="21">
        <v>2.0</v>
      </c>
      <c r="E143" s="20" t="s">
        <v>176</v>
      </c>
      <c r="F143" s="21">
        <v>5.0</v>
      </c>
      <c r="G143" s="4" t="s">
        <v>57</v>
      </c>
    </row>
    <row r="144">
      <c r="A144" s="20" t="s">
        <v>10</v>
      </c>
      <c r="B144" s="20" t="s">
        <v>63</v>
      </c>
      <c r="C144" s="20" t="s">
        <v>55</v>
      </c>
      <c r="D144" s="21">
        <v>3.0</v>
      </c>
      <c r="E144" s="20" t="s">
        <v>176</v>
      </c>
      <c r="F144" s="21">
        <v>16.0</v>
      </c>
      <c r="G144" s="4" t="s">
        <v>57</v>
      </c>
    </row>
    <row r="145">
      <c r="A145" s="20" t="s">
        <v>10</v>
      </c>
      <c r="B145" s="20" t="s">
        <v>109</v>
      </c>
      <c r="C145" s="20" t="s">
        <v>55</v>
      </c>
      <c r="D145" s="21">
        <v>3.0</v>
      </c>
      <c r="E145" s="20" t="s">
        <v>176</v>
      </c>
      <c r="F145" s="21">
        <v>8.0</v>
      </c>
      <c r="G145" s="4" t="s">
        <v>57</v>
      </c>
    </row>
    <row r="146">
      <c r="A146" s="20" t="s">
        <v>10</v>
      </c>
      <c r="B146" s="20" t="s">
        <v>64</v>
      </c>
      <c r="C146" s="20" t="s">
        <v>55</v>
      </c>
      <c r="D146" s="21">
        <v>3.0</v>
      </c>
      <c r="E146" s="20" t="s">
        <v>176</v>
      </c>
      <c r="F146" s="21">
        <v>5.0</v>
      </c>
      <c r="G146" s="4" t="s">
        <v>57</v>
      </c>
    </row>
    <row r="147">
      <c r="A147" s="20" t="s">
        <v>10</v>
      </c>
      <c r="B147" s="20" t="s">
        <v>110</v>
      </c>
      <c r="C147" s="20" t="s">
        <v>55</v>
      </c>
      <c r="D147" s="21">
        <v>3.0</v>
      </c>
      <c r="E147" s="20" t="s">
        <v>176</v>
      </c>
      <c r="F147" s="21">
        <v>11.0</v>
      </c>
      <c r="G147" s="4" t="s">
        <v>57</v>
      </c>
    </row>
    <row r="148">
      <c r="A148" s="20" t="s">
        <v>10</v>
      </c>
      <c r="B148" s="20" t="s">
        <v>65</v>
      </c>
      <c r="C148" s="20" t="s">
        <v>55</v>
      </c>
      <c r="D148" s="21">
        <v>3.0</v>
      </c>
      <c r="E148" s="20" t="s">
        <v>176</v>
      </c>
      <c r="F148" s="21">
        <v>11.0</v>
      </c>
      <c r="G148" s="4" t="s">
        <v>57</v>
      </c>
    </row>
    <row r="149">
      <c r="A149" s="20" t="s">
        <v>10</v>
      </c>
      <c r="B149" s="20" t="s">
        <v>66</v>
      </c>
      <c r="C149" s="20" t="s">
        <v>55</v>
      </c>
      <c r="D149" s="21">
        <v>3.0</v>
      </c>
      <c r="E149" s="20" t="s">
        <v>176</v>
      </c>
      <c r="F149" s="21">
        <v>11.0</v>
      </c>
      <c r="G149" s="4" t="s">
        <v>57</v>
      </c>
    </row>
    <row r="150">
      <c r="A150" s="20" t="s">
        <v>10</v>
      </c>
      <c r="B150" s="20" t="s">
        <v>67</v>
      </c>
      <c r="C150" s="20" t="s">
        <v>55</v>
      </c>
      <c r="D150" s="21">
        <v>3.0</v>
      </c>
      <c r="E150" s="20" t="s">
        <v>176</v>
      </c>
      <c r="F150" s="21">
        <v>5.0</v>
      </c>
      <c r="G150" s="4" t="s">
        <v>57</v>
      </c>
    </row>
    <row r="151">
      <c r="A151" s="20" t="s">
        <v>10</v>
      </c>
      <c r="B151" s="20" t="s">
        <v>68</v>
      </c>
      <c r="C151" s="20" t="s">
        <v>55</v>
      </c>
      <c r="D151" s="21">
        <v>3.0</v>
      </c>
      <c r="E151" s="20" t="s">
        <v>176</v>
      </c>
      <c r="F151" s="21">
        <v>15.0</v>
      </c>
      <c r="G151" s="4" t="s">
        <v>57</v>
      </c>
    </row>
    <row r="152">
      <c r="A152" s="20" t="s">
        <v>10</v>
      </c>
      <c r="B152" s="20" t="s">
        <v>111</v>
      </c>
      <c r="C152" s="20" t="s">
        <v>55</v>
      </c>
      <c r="D152" s="21">
        <v>3.0</v>
      </c>
      <c r="E152" s="20" t="s">
        <v>176</v>
      </c>
      <c r="F152" s="21">
        <v>2.0</v>
      </c>
      <c r="G152" s="4" t="s">
        <v>57</v>
      </c>
    </row>
    <row r="153">
      <c r="A153" s="20" t="s">
        <v>10</v>
      </c>
      <c r="B153" s="20" t="s">
        <v>69</v>
      </c>
      <c r="C153" s="20" t="s">
        <v>55</v>
      </c>
      <c r="D153" s="21">
        <v>3.0</v>
      </c>
      <c r="E153" s="20" t="s">
        <v>176</v>
      </c>
      <c r="F153" s="21">
        <v>11.0</v>
      </c>
      <c r="G153" s="4" t="s">
        <v>57</v>
      </c>
    </row>
    <row r="154">
      <c r="A154" s="20" t="s">
        <v>10</v>
      </c>
      <c r="B154" s="20" t="s">
        <v>70</v>
      </c>
      <c r="C154" s="20" t="s">
        <v>55</v>
      </c>
      <c r="D154" s="21">
        <v>3.0</v>
      </c>
      <c r="E154" s="20" t="s">
        <v>176</v>
      </c>
      <c r="F154" s="21">
        <v>11.0</v>
      </c>
      <c r="G154" s="4" t="s">
        <v>57</v>
      </c>
    </row>
    <row r="155">
      <c r="A155" s="20" t="s">
        <v>10</v>
      </c>
      <c r="B155" s="20" t="s">
        <v>71</v>
      </c>
      <c r="C155" s="20" t="s">
        <v>55</v>
      </c>
      <c r="D155" s="21">
        <v>3.0</v>
      </c>
      <c r="E155" s="20" t="s">
        <v>176</v>
      </c>
      <c r="F155" s="21">
        <v>11.0</v>
      </c>
      <c r="G155" s="4" t="s">
        <v>57</v>
      </c>
    </row>
    <row r="156">
      <c r="A156" s="20" t="s">
        <v>10</v>
      </c>
      <c r="B156" s="20" t="s">
        <v>72</v>
      </c>
      <c r="C156" s="20" t="s">
        <v>55</v>
      </c>
      <c r="D156" s="21">
        <v>3.0</v>
      </c>
      <c r="E156" s="20" t="s">
        <v>176</v>
      </c>
      <c r="F156" s="21">
        <v>3.0</v>
      </c>
      <c r="G156" s="4" t="s">
        <v>57</v>
      </c>
    </row>
    <row r="157">
      <c r="A157" s="20" t="s">
        <v>53</v>
      </c>
      <c r="B157" s="20" t="s">
        <v>54</v>
      </c>
      <c r="C157" s="20" t="s">
        <v>55</v>
      </c>
      <c r="D157" s="21">
        <v>3.0</v>
      </c>
      <c r="E157" s="20" t="s">
        <v>176</v>
      </c>
      <c r="F157" s="21">
        <v>11.0</v>
      </c>
      <c r="G157" s="4" t="s">
        <v>57</v>
      </c>
    </row>
    <row r="158">
      <c r="A158" s="20" t="s">
        <v>16</v>
      </c>
      <c r="B158" s="20" t="s">
        <v>73</v>
      </c>
      <c r="C158" s="20" t="s">
        <v>55</v>
      </c>
      <c r="D158" s="21">
        <v>3.0</v>
      </c>
      <c r="E158" s="20" t="s">
        <v>176</v>
      </c>
      <c r="F158" s="21">
        <v>11.0</v>
      </c>
      <c r="G158" s="4" t="s">
        <v>57</v>
      </c>
    </row>
    <row r="159">
      <c r="A159" s="20" t="s">
        <v>16</v>
      </c>
      <c r="B159" s="20" t="s">
        <v>74</v>
      </c>
      <c r="C159" s="20" t="s">
        <v>55</v>
      </c>
      <c r="D159" s="21">
        <v>3.0</v>
      </c>
      <c r="E159" s="20" t="s">
        <v>176</v>
      </c>
      <c r="F159" s="21">
        <v>11.0</v>
      </c>
      <c r="G159" s="4" t="s">
        <v>57</v>
      </c>
    </row>
    <row r="160">
      <c r="A160" s="20" t="s">
        <v>16</v>
      </c>
      <c r="B160" s="20" t="s">
        <v>75</v>
      </c>
      <c r="C160" s="20" t="s">
        <v>55</v>
      </c>
      <c r="D160" s="21">
        <v>3.0</v>
      </c>
      <c r="E160" s="20" t="s">
        <v>176</v>
      </c>
      <c r="F160" s="21">
        <v>11.0</v>
      </c>
      <c r="G160" s="4" t="s">
        <v>57</v>
      </c>
    </row>
    <row r="161">
      <c r="A161" s="20" t="s">
        <v>22</v>
      </c>
      <c r="B161" s="20" t="s">
        <v>76</v>
      </c>
      <c r="C161" s="20" t="s">
        <v>55</v>
      </c>
      <c r="D161" s="21">
        <v>3.0</v>
      </c>
      <c r="E161" s="20" t="s">
        <v>176</v>
      </c>
      <c r="F161" s="21">
        <v>11.0</v>
      </c>
      <c r="G161" s="4" t="s">
        <v>57</v>
      </c>
    </row>
    <row r="162">
      <c r="A162" s="20" t="s">
        <v>22</v>
      </c>
      <c r="B162" s="20" t="s">
        <v>77</v>
      </c>
      <c r="C162" s="20" t="s">
        <v>55</v>
      </c>
      <c r="D162" s="21">
        <v>3.0</v>
      </c>
      <c r="E162" s="20" t="s">
        <v>176</v>
      </c>
      <c r="F162" s="21">
        <v>11.0</v>
      </c>
      <c r="G162" s="4" t="s">
        <v>57</v>
      </c>
    </row>
    <row r="163">
      <c r="A163" s="20" t="s">
        <v>22</v>
      </c>
      <c r="B163" s="20" t="s">
        <v>78</v>
      </c>
      <c r="C163" s="20" t="s">
        <v>55</v>
      </c>
      <c r="D163" s="21">
        <v>3.0</v>
      </c>
      <c r="E163" s="20" t="s">
        <v>176</v>
      </c>
      <c r="F163" s="21">
        <v>11.0</v>
      </c>
      <c r="G163" s="4" t="s">
        <v>57</v>
      </c>
    </row>
    <row r="164">
      <c r="A164" s="20" t="s">
        <v>43</v>
      </c>
      <c r="B164" s="20" t="s">
        <v>79</v>
      </c>
      <c r="C164" s="20" t="s">
        <v>55</v>
      </c>
      <c r="D164" s="21">
        <v>3.0</v>
      </c>
      <c r="E164" s="20" t="s">
        <v>176</v>
      </c>
      <c r="F164" s="21">
        <v>11.0</v>
      </c>
      <c r="G164" s="4" t="s">
        <v>57</v>
      </c>
    </row>
    <row r="165">
      <c r="A165" s="20" t="s">
        <v>43</v>
      </c>
      <c r="B165" s="20" t="s">
        <v>80</v>
      </c>
      <c r="C165" s="20" t="s">
        <v>55</v>
      </c>
      <c r="D165" s="21">
        <v>3.0</v>
      </c>
      <c r="E165" s="20" t="s">
        <v>176</v>
      </c>
      <c r="F165" s="21">
        <v>11.0</v>
      </c>
      <c r="G165" s="4" t="s">
        <v>57</v>
      </c>
    </row>
    <row r="166">
      <c r="A166" s="20" t="s">
        <v>43</v>
      </c>
      <c r="B166" s="20" t="s">
        <v>81</v>
      </c>
      <c r="C166" s="20" t="s">
        <v>55</v>
      </c>
      <c r="D166" s="21">
        <v>3.0</v>
      </c>
      <c r="E166" s="20" t="s">
        <v>176</v>
      </c>
      <c r="F166" s="21">
        <v>16.0</v>
      </c>
      <c r="G166" s="4" t="s">
        <v>57</v>
      </c>
    </row>
    <row r="167">
      <c r="A167" s="20" t="s">
        <v>25</v>
      </c>
      <c r="B167" s="20" t="s">
        <v>82</v>
      </c>
      <c r="C167" s="20" t="s">
        <v>55</v>
      </c>
      <c r="D167" s="21">
        <v>3.0</v>
      </c>
      <c r="E167" s="20" t="s">
        <v>176</v>
      </c>
      <c r="F167" s="21">
        <v>11.0</v>
      </c>
      <c r="G167" s="4" t="s">
        <v>57</v>
      </c>
    </row>
    <row r="168">
      <c r="A168" s="20" t="s">
        <v>27</v>
      </c>
      <c r="B168" s="20" t="s">
        <v>85</v>
      </c>
      <c r="C168" s="20" t="s">
        <v>55</v>
      </c>
      <c r="D168" s="21">
        <v>3.0</v>
      </c>
      <c r="E168" s="20" t="s">
        <v>176</v>
      </c>
      <c r="F168" s="21">
        <v>10.0</v>
      </c>
      <c r="G168" s="4" t="s">
        <v>57</v>
      </c>
    </row>
    <row r="169">
      <c r="A169" s="20" t="s">
        <v>27</v>
      </c>
      <c r="B169" s="20" t="s">
        <v>86</v>
      </c>
      <c r="C169" s="20" t="s">
        <v>55</v>
      </c>
      <c r="D169" s="21">
        <v>3.0</v>
      </c>
      <c r="E169" s="20" t="s">
        <v>176</v>
      </c>
      <c r="F169" s="21">
        <v>10.0</v>
      </c>
      <c r="G169" s="4" t="s">
        <v>57</v>
      </c>
    </row>
    <row r="170">
      <c r="A170" s="20" t="s">
        <v>30</v>
      </c>
      <c r="B170" s="20" t="s">
        <v>87</v>
      </c>
      <c r="C170" s="20" t="s">
        <v>55</v>
      </c>
      <c r="D170" s="21">
        <v>3.0</v>
      </c>
      <c r="E170" s="20" t="s">
        <v>176</v>
      </c>
      <c r="F170" s="21">
        <v>10.0</v>
      </c>
      <c r="G170" s="4" t="s">
        <v>57</v>
      </c>
    </row>
    <row r="171">
      <c r="A171" s="20" t="s">
        <v>30</v>
      </c>
      <c r="B171" s="20" t="s">
        <v>120</v>
      </c>
      <c r="C171" s="20" t="s">
        <v>55</v>
      </c>
      <c r="D171" s="21">
        <v>3.0</v>
      </c>
      <c r="E171" s="20" t="s">
        <v>176</v>
      </c>
      <c r="F171" s="21">
        <v>10.0</v>
      </c>
      <c r="G171" s="4" t="s">
        <v>57</v>
      </c>
    </row>
    <row r="172">
      <c r="A172" s="20" t="s">
        <v>32</v>
      </c>
      <c r="B172" s="20" t="s">
        <v>89</v>
      </c>
      <c r="C172" s="20" t="s">
        <v>55</v>
      </c>
      <c r="D172" s="21">
        <v>3.0</v>
      </c>
      <c r="E172" s="20" t="s">
        <v>176</v>
      </c>
      <c r="F172" s="21">
        <v>10.0</v>
      </c>
      <c r="G172" s="4" t="s">
        <v>57</v>
      </c>
    </row>
    <row r="173">
      <c r="A173" s="20" t="s">
        <v>32</v>
      </c>
      <c r="B173" s="20" t="s">
        <v>90</v>
      </c>
      <c r="C173" s="20" t="s">
        <v>55</v>
      </c>
      <c r="D173" s="21">
        <v>3.0</v>
      </c>
      <c r="E173" s="20" t="s">
        <v>176</v>
      </c>
      <c r="F173" s="21">
        <v>15.0</v>
      </c>
      <c r="G173" s="4" t="s">
        <v>57</v>
      </c>
    </row>
    <row r="174">
      <c r="A174" s="20" t="s">
        <v>35</v>
      </c>
      <c r="B174" s="20" t="s">
        <v>91</v>
      </c>
      <c r="C174" s="20" t="s">
        <v>55</v>
      </c>
      <c r="D174" s="21">
        <v>3.0</v>
      </c>
      <c r="E174" s="20" t="s">
        <v>176</v>
      </c>
      <c r="F174" s="21">
        <v>10.0</v>
      </c>
      <c r="G174" s="4" t="s">
        <v>57</v>
      </c>
    </row>
    <row r="175">
      <c r="A175" s="20" t="s">
        <v>49</v>
      </c>
      <c r="B175" s="20" t="s">
        <v>131</v>
      </c>
      <c r="C175" s="20" t="s">
        <v>55</v>
      </c>
      <c r="D175" s="21">
        <v>3.0</v>
      </c>
      <c r="E175" s="20" t="s">
        <v>176</v>
      </c>
      <c r="F175" s="21">
        <v>11.0</v>
      </c>
      <c r="G175" s="4" t="s">
        <v>57</v>
      </c>
    </row>
    <row r="176">
      <c r="A176" s="20" t="s">
        <v>37</v>
      </c>
      <c r="B176" s="20" t="s">
        <v>92</v>
      </c>
      <c r="C176" s="20" t="s">
        <v>55</v>
      </c>
      <c r="D176" s="21">
        <v>2.0</v>
      </c>
      <c r="E176" s="20" t="s">
        <v>176</v>
      </c>
      <c r="F176" s="21">
        <v>10.0</v>
      </c>
      <c r="G176" s="4" t="s">
        <v>57</v>
      </c>
    </row>
    <row r="177">
      <c r="A177" s="20" t="s">
        <v>37</v>
      </c>
      <c r="B177" s="20" t="s">
        <v>93</v>
      </c>
      <c r="C177" s="20" t="s">
        <v>55</v>
      </c>
      <c r="D177" s="21">
        <v>3.0</v>
      </c>
      <c r="E177" s="20" t="s">
        <v>176</v>
      </c>
      <c r="F177" s="21">
        <v>12.0</v>
      </c>
      <c r="G177" s="4" t="s">
        <v>57</v>
      </c>
    </row>
    <row r="178">
      <c r="A178" s="20" t="s">
        <v>39</v>
      </c>
      <c r="B178" s="20" t="s">
        <v>94</v>
      </c>
      <c r="C178" s="20" t="s">
        <v>55</v>
      </c>
      <c r="D178" s="21">
        <v>3.0</v>
      </c>
      <c r="E178" s="20" t="s">
        <v>176</v>
      </c>
      <c r="F178" s="21">
        <v>11.0</v>
      </c>
      <c r="G178" s="4" t="s">
        <v>57</v>
      </c>
    </row>
    <row r="179">
      <c r="A179" s="20" t="s">
        <v>39</v>
      </c>
      <c r="B179" s="20" t="s">
        <v>95</v>
      </c>
      <c r="C179" s="20" t="s">
        <v>55</v>
      </c>
      <c r="D179" s="21">
        <v>3.0</v>
      </c>
      <c r="E179" s="20" t="s">
        <v>176</v>
      </c>
      <c r="F179" s="21">
        <v>13.0</v>
      </c>
      <c r="G179" s="4" t="s">
        <v>57</v>
      </c>
    </row>
    <row r="180">
      <c r="A180" s="20" t="s">
        <v>96</v>
      </c>
      <c r="B180" s="20" t="s">
        <v>97</v>
      </c>
      <c r="C180" s="20" t="s">
        <v>55</v>
      </c>
      <c r="D180" s="21">
        <v>3.0</v>
      </c>
      <c r="E180" s="20" t="s">
        <v>176</v>
      </c>
      <c r="F180" s="21">
        <v>10.0</v>
      </c>
      <c r="G180" s="4" t="s">
        <v>57</v>
      </c>
    </row>
    <row r="181">
      <c r="A181" s="20" t="s">
        <v>41</v>
      </c>
      <c r="B181" s="20" t="s">
        <v>98</v>
      </c>
      <c r="C181" s="20" t="s">
        <v>55</v>
      </c>
      <c r="D181" s="21">
        <v>2.0</v>
      </c>
      <c r="E181" s="20" t="s">
        <v>176</v>
      </c>
      <c r="F181" s="21">
        <v>10.0</v>
      </c>
      <c r="G181" s="4" t="s">
        <v>57</v>
      </c>
    </row>
    <row r="182">
      <c r="A182" s="20" t="s">
        <v>41</v>
      </c>
      <c r="B182" s="20" t="s">
        <v>99</v>
      </c>
      <c r="C182" s="20" t="s">
        <v>55</v>
      </c>
      <c r="D182" s="21">
        <v>2.0</v>
      </c>
      <c r="E182" s="20" t="s">
        <v>176</v>
      </c>
      <c r="F182" s="21">
        <v>10.0</v>
      </c>
      <c r="G182" s="4" t="s">
        <v>57</v>
      </c>
    </row>
    <row r="183">
      <c r="A183" s="20" t="s">
        <v>37</v>
      </c>
      <c r="B183" s="20" t="s">
        <v>100</v>
      </c>
      <c r="C183" s="20" t="s">
        <v>55</v>
      </c>
      <c r="D183" s="21">
        <v>2.0</v>
      </c>
      <c r="E183" s="20" t="s">
        <v>176</v>
      </c>
      <c r="F183" s="21">
        <v>10.0</v>
      </c>
      <c r="G183" s="4" t="s">
        <v>57</v>
      </c>
    </row>
    <row r="184">
      <c r="A184" s="20" t="s">
        <v>53</v>
      </c>
      <c r="B184" s="20" t="s">
        <v>103</v>
      </c>
      <c r="C184" s="20" t="s">
        <v>55</v>
      </c>
      <c r="D184" s="21">
        <v>2.0</v>
      </c>
      <c r="E184" s="20" t="s">
        <v>176</v>
      </c>
      <c r="F184" s="21">
        <v>10.0</v>
      </c>
      <c r="G184" s="4" t="s">
        <v>57</v>
      </c>
    </row>
    <row r="185">
      <c r="A185" s="20" t="s">
        <v>53</v>
      </c>
      <c r="B185" s="20" t="s">
        <v>54</v>
      </c>
      <c r="C185" s="20" t="s">
        <v>55</v>
      </c>
      <c r="D185" s="21">
        <v>3.0</v>
      </c>
      <c r="E185" s="20" t="s">
        <v>179</v>
      </c>
      <c r="F185" s="21">
        <v>2.0</v>
      </c>
      <c r="G185" s="4" t="s">
        <v>57</v>
      </c>
    </row>
    <row r="186">
      <c r="A186" s="20" t="s">
        <v>10</v>
      </c>
      <c r="B186" s="20" t="s">
        <v>58</v>
      </c>
      <c r="C186" s="20" t="s">
        <v>55</v>
      </c>
      <c r="D186" s="21">
        <v>3.0</v>
      </c>
      <c r="E186" s="20" t="s">
        <v>179</v>
      </c>
      <c r="F186" s="21">
        <v>2.0</v>
      </c>
      <c r="G186" s="4" t="s">
        <v>57</v>
      </c>
    </row>
    <row r="187">
      <c r="A187" s="20" t="s">
        <v>10</v>
      </c>
      <c r="B187" s="20" t="s">
        <v>108</v>
      </c>
      <c r="C187" s="20" t="s">
        <v>55</v>
      </c>
      <c r="D187" s="21">
        <v>3.0</v>
      </c>
      <c r="E187" s="20" t="s">
        <v>179</v>
      </c>
      <c r="F187" s="21">
        <v>1.0</v>
      </c>
      <c r="G187" s="4" t="s">
        <v>57</v>
      </c>
    </row>
    <row r="188">
      <c r="A188" s="20" t="s">
        <v>10</v>
      </c>
      <c r="B188" s="20" t="s">
        <v>59</v>
      </c>
      <c r="C188" s="20" t="s">
        <v>55</v>
      </c>
      <c r="D188" s="21">
        <v>3.0</v>
      </c>
      <c r="E188" s="20" t="s">
        <v>179</v>
      </c>
      <c r="F188" s="21">
        <v>2.0</v>
      </c>
      <c r="G188" s="4" t="s">
        <v>57</v>
      </c>
    </row>
    <row r="189">
      <c r="A189" s="20" t="s">
        <v>10</v>
      </c>
      <c r="B189" s="20" t="s">
        <v>60</v>
      </c>
      <c r="C189" s="20" t="s">
        <v>55</v>
      </c>
      <c r="D189" s="21">
        <v>3.0</v>
      </c>
      <c r="E189" s="20" t="s">
        <v>179</v>
      </c>
      <c r="F189" s="21">
        <v>3.0</v>
      </c>
      <c r="G189" s="4" t="s">
        <v>57</v>
      </c>
    </row>
    <row r="190">
      <c r="A190" s="20" t="s">
        <v>10</v>
      </c>
      <c r="B190" s="20" t="s">
        <v>61</v>
      </c>
      <c r="C190" s="20" t="s">
        <v>55</v>
      </c>
      <c r="D190" s="21">
        <v>3.0</v>
      </c>
      <c r="E190" s="20" t="s">
        <v>179</v>
      </c>
      <c r="F190" s="21">
        <v>2.0</v>
      </c>
      <c r="G190" s="4" t="s">
        <v>57</v>
      </c>
    </row>
    <row r="191">
      <c r="A191" s="20" t="s">
        <v>10</v>
      </c>
      <c r="B191" s="20" t="s">
        <v>62</v>
      </c>
      <c r="C191" s="20" t="s">
        <v>55</v>
      </c>
      <c r="D191" s="21">
        <v>2.0</v>
      </c>
      <c r="E191" s="20" t="s">
        <v>179</v>
      </c>
      <c r="F191" s="21">
        <v>1.0</v>
      </c>
      <c r="G191" s="4" t="s">
        <v>57</v>
      </c>
    </row>
    <row r="192">
      <c r="A192" s="20" t="s">
        <v>10</v>
      </c>
      <c r="B192" s="20" t="s">
        <v>63</v>
      </c>
      <c r="C192" s="20" t="s">
        <v>55</v>
      </c>
      <c r="D192" s="21">
        <v>3.0</v>
      </c>
      <c r="E192" s="20" t="s">
        <v>179</v>
      </c>
      <c r="F192" s="21">
        <v>2.0</v>
      </c>
      <c r="G192" s="4" t="s">
        <v>57</v>
      </c>
    </row>
    <row r="193">
      <c r="A193" s="20" t="s">
        <v>10</v>
      </c>
      <c r="B193" s="20" t="s">
        <v>109</v>
      </c>
      <c r="C193" s="20" t="s">
        <v>55</v>
      </c>
      <c r="D193" s="21">
        <v>3.0</v>
      </c>
      <c r="E193" s="20" t="s">
        <v>179</v>
      </c>
      <c r="F193" s="21">
        <v>2.0</v>
      </c>
      <c r="G193" s="4" t="s">
        <v>57</v>
      </c>
    </row>
    <row r="194">
      <c r="A194" s="20" t="s">
        <v>10</v>
      </c>
      <c r="B194" s="20" t="s">
        <v>64</v>
      </c>
      <c r="C194" s="20" t="s">
        <v>55</v>
      </c>
      <c r="D194" s="21">
        <v>3.0</v>
      </c>
      <c r="E194" s="20" t="s">
        <v>179</v>
      </c>
      <c r="F194" s="21">
        <v>1.0</v>
      </c>
      <c r="G194" s="4" t="s">
        <v>57</v>
      </c>
    </row>
    <row r="195">
      <c r="A195" s="20" t="s">
        <v>10</v>
      </c>
      <c r="B195" s="20" t="s">
        <v>110</v>
      </c>
      <c r="C195" s="20" t="s">
        <v>55</v>
      </c>
      <c r="D195" s="21">
        <v>3.0</v>
      </c>
      <c r="E195" s="20" t="s">
        <v>179</v>
      </c>
      <c r="F195" s="21">
        <v>2.0</v>
      </c>
      <c r="G195" s="4" t="s">
        <v>57</v>
      </c>
    </row>
    <row r="196">
      <c r="A196" s="20" t="s">
        <v>10</v>
      </c>
      <c r="B196" s="20" t="s">
        <v>65</v>
      </c>
      <c r="C196" s="20" t="s">
        <v>55</v>
      </c>
      <c r="D196" s="21">
        <v>3.0</v>
      </c>
      <c r="E196" s="20" t="s">
        <v>179</v>
      </c>
      <c r="F196" s="21">
        <v>2.0</v>
      </c>
      <c r="G196" s="4" t="s">
        <v>57</v>
      </c>
    </row>
    <row r="197">
      <c r="A197" s="20" t="s">
        <v>10</v>
      </c>
      <c r="B197" s="20" t="s">
        <v>66</v>
      </c>
      <c r="C197" s="20" t="s">
        <v>55</v>
      </c>
      <c r="D197" s="21">
        <v>3.0</v>
      </c>
      <c r="E197" s="20" t="s">
        <v>179</v>
      </c>
      <c r="F197" s="21">
        <v>2.0</v>
      </c>
      <c r="G197" s="4" t="s">
        <v>57</v>
      </c>
    </row>
    <row r="198">
      <c r="A198" s="20" t="s">
        <v>10</v>
      </c>
      <c r="B198" s="20" t="s">
        <v>67</v>
      </c>
      <c r="C198" s="20" t="s">
        <v>55</v>
      </c>
      <c r="D198" s="21">
        <v>3.0</v>
      </c>
      <c r="E198" s="20" t="s">
        <v>179</v>
      </c>
      <c r="F198" s="21">
        <v>2.0</v>
      </c>
      <c r="G198" s="4" t="s">
        <v>57</v>
      </c>
    </row>
    <row r="199">
      <c r="A199" s="20" t="s">
        <v>10</v>
      </c>
      <c r="B199" s="20" t="s">
        <v>68</v>
      </c>
      <c r="C199" s="20" t="s">
        <v>55</v>
      </c>
      <c r="D199" s="21">
        <v>3.0</v>
      </c>
      <c r="E199" s="20" t="s">
        <v>179</v>
      </c>
      <c r="F199" s="21">
        <v>4.0</v>
      </c>
      <c r="G199" s="4" t="s">
        <v>57</v>
      </c>
    </row>
    <row r="200">
      <c r="A200" s="20" t="s">
        <v>10</v>
      </c>
      <c r="B200" s="20" t="s">
        <v>69</v>
      </c>
      <c r="C200" s="20" t="s">
        <v>55</v>
      </c>
      <c r="D200" s="21">
        <v>3.0</v>
      </c>
      <c r="E200" s="20" t="s">
        <v>179</v>
      </c>
      <c r="F200" s="21">
        <v>2.0</v>
      </c>
      <c r="G200" s="4" t="s">
        <v>57</v>
      </c>
    </row>
    <row r="201">
      <c r="A201" s="20" t="s">
        <v>10</v>
      </c>
      <c r="B201" s="20" t="s">
        <v>70</v>
      </c>
      <c r="C201" s="20" t="s">
        <v>55</v>
      </c>
      <c r="D201" s="21">
        <v>3.0</v>
      </c>
      <c r="E201" s="20" t="s">
        <v>179</v>
      </c>
      <c r="F201" s="21">
        <v>2.0</v>
      </c>
      <c r="G201" s="4" t="s">
        <v>57</v>
      </c>
    </row>
    <row r="202">
      <c r="A202" s="20" t="s">
        <v>10</v>
      </c>
      <c r="B202" s="20" t="s">
        <v>71</v>
      </c>
      <c r="C202" s="20" t="s">
        <v>55</v>
      </c>
      <c r="D202" s="21">
        <v>3.0</v>
      </c>
      <c r="E202" s="20" t="s">
        <v>179</v>
      </c>
      <c r="F202" s="21">
        <v>2.0</v>
      </c>
      <c r="G202" s="4" t="s">
        <v>57</v>
      </c>
    </row>
    <row r="203">
      <c r="A203" s="20" t="s">
        <v>10</v>
      </c>
      <c r="B203" s="20" t="s">
        <v>72</v>
      </c>
      <c r="C203" s="20" t="s">
        <v>55</v>
      </c>
      <c r="D203" s="21">
        <v>3.0</v>
      </c>
      <c r="E203" s="20" t="s">
        <v>179</v>
      </c>
      <c r="F203" s="21">
        <v>1.0</v>
      </c>
      <c r="G203" s="4" t="s">
        <v>57</v>
      </c>
    </row>
    <row r="204">
      <c r="A204" s="20" t="s">
        <v>16</v>
      </c>
      <c r="B204" s="20" t="s">
        <v>73</v>
      </c>
      <c r="C204" s="20" t="s">
        <v>55</v>
      </c>
      <c r="D204" s="21">
        <v>3.0</v>
      </c>
      <c r="E204" s="20" t="s">
        <v>179</v>
      </c>
      <c r="F204" s="21">
        <v>2.0</v>
      </c>
      <c r="G204" s="4" t="s">
        <v>57</v>
      </c>
    </row>
    <row r="205">
      <c r="A205" s="20" t="s">
        <v>16</v>
      </c>
      <c r="B205" s="20" t="s">
        <v>74</v>
      </c>
      <c r="C205" s="20" t="s">
        <v>55</v>
      </c>
      <c r="D205" s="21">
        <v>3.0</v>
      </c>
      <c r="E205" s="20" t="s">
        <v>179</v>
      </c>
      <c r="F205" s="21">
        <v>2.0</v>
      </c>
      <c r="G205" s="4" t="s">
        <v>57</v>
      </c>
    </row>
    <row r="206">
      <c r="A206" s="20" t="s">
        <v>16</v>
      </c>
      <c r="B206" s="20" t="s">
        <v>75</v>
      </c>
      <c r="C206" s="20" t="s">
        <v>55</v>
      </c>
      <c r="D206" s="21">
        <v>3.0</v>
      </c>
      <c r="E206" s="20" t="s">
        <v>179</v>
      </c>
      <c r="F206" s="21">
        <v>2.0</v>
      </c>
      <c r="G206" s="4" t="s">
        <v>57</v>
      </c>
    </row>
    <row r="207">
      <c r="A207" s="20" t="s">
        <v>22</v>
      </c>
      <c r="B207" s="20" t="s">
        <v>114</v>
      </c>
      <c r="C207" s="20" t="s">
        <v>55</v>
      </c>
      <c r="D207" s="21">
        <v>1.0</v>
      </c>
      <c r="E207" s="20" t="s">
        <v>179</v>
      </c>
      <c r="F207" s="21">
        <v>2.0</v>
      </c>
      <c r="G207" s="4" t="s">
        <v>57</v>
      </c>
    </row>
    <row r="208">
      <c r="A208" s="20" t="s">
        <v>22</v>
      </c>
      <c r="B208" s="20" t="s">
        <v>76</v>
      </c>
      <c r="C208" s="20" t="s">
        <v>55</v>
      </c>
      <c r="D208" s="21">
        <v>3.0</v>
      </c>
      <c r="E208" s="20" t="s">
        <v>179</v>
      </c>
      <c r="F208" s="21">
        <v>2.0</v>
      </c>
      <c r="G208" s="4" t="s">
        <v>57</v>
      </c>
    </row>
    <row r="209">
      <c r="A209" s="20" t="s">
        <v>22</v>
      </c>
      <c r="B209" s="20" t="s">
        <v>77</v>
      </c>
      <c r="C209" s="20" t="s">
        <v>55</v>
      </c>
      <c r="D209" s="21">
        <v>3.0</v>
      </c>
      <c r="E209" s="20" t="s">
        <v>179</v>
      </c>
      <c r="F209" s="21">
        <v>2.0</v>
      </c>
      <c r="G209" s="4" t="s">
        <v>57</v>
      </c>
    </row>
    <row r="210">
      <c r="A210" s="20" t="s">
        <v>22</v>
      </c>
      <c r="B210" s="20" t="s">
        <v>78</v>
      </c>
      <c r="C210" s="20" t="s">
        <v>55</v>
      </c>
      <c r="D210" s="21">
        <v>3.0</v>
      </c>
      <c r="E210" s="20" t="s">
        <v>179</v>
      </c>
      <c r="F210" s="21">
        <v>2.0</v>
      </c>
      <c r="G210" s="4" t="s">
        <v>57</v>
      </c>
    </row>
    <row r="211">
      <c r="A211" s="20" t="s">
        <v>43</v>
      </c>
      <c r="B211" s="20" t="s">
        <v>79</v>
      </c>
      <c r="C211" s="20" t="s">
        <v>55</v>
      </c>
      <c r="D211" s="21">
        <v>3.0</v>
      </c>
      <c r="E211" s="20" t="s">
        <v>179</v>
      </c>
      <c r="F211" s="21">
        <v>2.0</v>
      </c>
      <c r="G211" s="4" t="s">
        <v>57</v>
      </c>
    </row>
    <row r="212">
      <c r="A212" s="20" t="s">
        <v>43</v>
      </c>
      <c r="B212" s="20" t="s">
        <v>80</v>
      </c>
      <c r="C212" s="20" t="s">
        <v>55</v>
      </c>
      <c r="D212" s="21">
        <v>3.0</v>
      </c>
      <c r="E212" s="20" t="s">
        <v>179</v>
      </c>
      <c r="F212" s="21">
        <v>2.0</v>
      </c>
      <c r="G212" s="4" t="s">
        <v>57</v>
      </c>
    </row>
    <row r="213">
      <c r="A213" s="20" t="s">
        <v>43</v>
      </c>
      <c r="B213" s="20" t="s">
        <v>81</v>
      </c>
      <c r="C213" s="20" t="s">
        <v>55</v>
      </c>
      <c r="D213" s="21">
        <v>3.0</v>
      </c>
      <c r="E213" s="20" t="s">
        <v>179</v>
      </c>
      <c r="F213" s="21">
        <v>2.0</v>
      </c>
      <c r="G213" s="4" t="s">
        <v>57</v>
      </c>
    </row>
    <row r="214">
      <c r="A214" s="20" t="s">
        <v>43</v>
      </c>
      <c r="B214" s="20" t="s">
        <v>115</v>
      </c>
      <c r="C214" s="20" t="s">
        <v>55</v>
      </c>
      <c r="D214" s="21">
        <v>1.0</v>
      </c>
      <c r="E214" s="20" t="s">
        <v>179</v>
      </c>
      <c r="F214" s="21">
        <v>1.0</v>
      </c>
      <c r="G214" s="4" t="s">
        <v>57</v>
      </c>
    </row>
    <row r="215">
      <c r="A215" s="20" t="s">
        <v>43</v>
      </c>
      <c r="B215" s="20" t="s">
        <v>116</v>
      </c>
      <c r="C215" s="20" t="s">
        <v>55</v>
      </c>
      <c r="D215" s="21">
        <v>3.0</v>
      </c>
      <c r="E215" s="20" t="s">
        <v>179</v>
      </c>
      <c r="F215" s="21">
        <v>1.0</v>
      </c>
      <c r="G215" s="4" t="s">
        <v>57</v>
      </c>
    </row>
    <row r="216">
      <c r="A216" s="20" t="s">
        <v>25</v>
      </c>
      <c r="B216" s="20" t="s">
        <v>82</v>
      </c>
      <c r="C216" s="20" t="s">
        <v>55</v>
      </c>
      <c r="D216" s="21">
        <v>3.0</v>
      </c>
      <c r="E216" s="20" t="s">
        <v>179</v>
      </c>
      <c r="F216" s="21">
        <v>2.0</v>
      </c>
      <c r="G216" s="4" t="s">
        <v>57</v>
      </c>
    </row>
    <row r="217">
      <c r="A217" s="20" t="s">
        <v>83</v>
      </c>
      <c r="B217" s="20" t="s">
        <v>117</v>
      </c>
      <c r="C217" s="20" t="s">
        <v>55</v>
      </c>
      <c r="D217" s="21">
        <v>1.0</v>
      </c>
      <c r="E217" s="20" t="s">
        <v>179</v>
      </c>
      <c r="F217" s="21">
        <v>1.0</v>
      </c>
      <c r="G217" s="4" t="s">
        <v>57</v>
      </c>
    </row>
    <row r="218">
      <c r="A218" s="20" t="s">
        <v>83</v>
      </c>
      <c r="B218" s="20" t="s">
        <v>84</v>
      </c>
      <c r="C218" s="20" t="s">
        <v>55</v>
      </c>
      <c r="D218" s="21">
        <v>1.0</v>
      </c>
      <c r="E218" s="20" t="s">
        <v>179</v>
      </c>
      <c r="F218" s="21">
        <v>1.0</v>
      </c>
      <c r="G218" s="4" t="s">
        <v>57</v>
      </c>
    </row>
    <row r="219">
      <c r="A219" s="20" t="s">
        <v>27</v>
      </c>
      <c r="B219" s="20" t="s">
        <v>85</v>
      </c>
      <c r="C219" s="20" t="s">
        <v>55</v>
      </c>
      <c r="D219" s="21">
        <v>3.0</v>
      </c>
      <c r="E219" s="20" t="s">
        <v>179</v>
      </c>
      <c r="F219" s="21">
        <v>3.0</v>
      </c>
      <c r="G219" s="4" t="s">
        <v>57</v>
      </c>
    </row>
    <row r="220">
      <c r="A220" s="20" t="s">
        <v>27</v>
      </c>
      <c r="B220" s="20" t="s">
        <v>118</v>
      </c>
      <c r="C220" s="20" t="s">
        <v>55</v>
      </c>
      <c r="D220" s="21">
        <v>1.0</v>
      </c>
      <c r="E220" s="20" t="s">
        <v>179</v>
      </c>
      <c r="F220" s="21">
        <v>1.0</v>
      </c>
      <c r="G220" s="4" t="s">
        <v>57</v>
      </c>
    </row>
    <row r="221">
      <c r="A221" s="20" t="s">
        <v>27</v>
      </c>
      <c r="B221" s="20" t="s">
        <v>86</v>
      </c>
      <c r="C221" s="20" t="s">
        <v>55</v>
      </c>
      <c r="D221" s="21">
        <v>3.0</v>
      </c>
      <c r="E221" s="20" t="s">
        <v>179</v>
      </c>
      <c r="F221" s="21">
        <v>2.0</v>
      </c>
      <c r="G221" s="4" t="s">
        <v>57</v>
      </c>
    </row>
    <row r="222">
      <c r="A222" s="20" t="s">
        <v>30</v>
      </c>
      <c r="B222" s="20" t="s">
        <v>87</v>
      </c>
      <c r="C222" s="20" t="s">
        <v>55</v>
      </c>
      <c r="D222" s="21">
        <v>3.0</v>
      </c>
      <c r="E222" s="20" t="s">
        <v>179</v>
      </c>
      <c r="F222" s="21">
        <v>2.0</v>
      </c>
      <c r="G222" s="4" t="s">
        <v>57</v>
      </c>
    </row>
    <row r="223">
      <c r="A223" s="20" t="s">
        <v>30</v>
      </c>
      <c r="B223" s="20" t="s">
        <v>119</v>
      </c>
      <c r="C223" s="20" t="s">
        <v>55</v>
      </c>
      <c r="D223" s="21">
        <v>1.0</v>
      </c>
      <c r="E223" s="20" t="s">
        <v>179</v>
      </c>
      <c r="F223" s="21">
        <v>2.0</v>
      </c>
      <c r="G223" s="4" t="s">
        <v>57</v>
      </c>
    </row>
    <row r="224">
      <c r="A224" s="20" t="s">
        <v>30</v>
      </c>
      <c r="B224" s="20" t="s">
        <v>120</v>
      </c>
      <c r="C224" s="20" t="s">
        <v>55</v>
      </c>
      <c r="D224" s="21">
        <v>3.0</v>
      </c>
      <c r="E224" s="20" t="s">
        <v>179</v>
      </c>
      <c r="F224" s="21">
        <v>3.0</v>
      </c>
      <c r="G224" s="4" t="s">
        <v>57</v>
      </c>
    </row>
    <row r="225">
      <c r="A225" s="20" t="s">
        <v>30</v>
      </c>
      <c r="B225" s="20" t="s">
        <v>88</v>
      </c>
      <c r="C225" s="20" t="s">
        <v>55</v>
      </c>
      <c r="D225" s="21">
        <v>1.0</v>
      </c>
      <c r="E225" s="20" t="s">
        <v>179</v>
      </c>
      <c r="F225" s="21">
        <v>1.0</v>
      </c>
      <c r="G225" s="4" t="s">
        <v>57</v>
      </c>
    </row>
    <row r="226">
      <c r="A226" s="20" t="s">
        <v>32</v>
      </c>
      <c r="B226" s="20" t="s">
        <v>121</v>
      </c>
      <c r="C226" s="20" t="s">
        <v>55</v>
      </c>
      <c r="D226" s="21">
        <v>1.0</v>
      </c>
      <c r="E226" s="20" t="s">
        <v>179</v>
      </c>
      <c r="F226" s="21">
        <v>1.0</v>
      </c>
      <c r="G226" s="4" t="s">
        <v>57</v>
      </c>
    </row>
    <row r="227">
      <c r="A227" s="20" t="s">
        <v>32</v>
      </c>
      <c r="B227" s="20" t="s">
        <v>122</v>
      </c>
      <c r="C227" s="20" t="s">
        <v>55</v>
      </c>
      <c r="D227" s="21">
        <v>1.0</v>
      </c>
      <c r="E227" s="20" t="s">
        <v>179</v>
      </c>
      <c r="F227" s="21">
        <v>2.0</v>
      </c>
      <c r="G227" s="4" t="s">
        <v>57</v>
      </c>
    </row>
    <row r="228">
      <c r="A228" s="20" t="s">
        <v>32</v>
      </c>
      <c r="B228" s="20" t="s">
        <v>123</v>
      </c>
      <c r="C228" s="20" t="s">
        <v>55</v>
      </c>
      <c r="D228" s="21">
        <v>1.0</v>
      </c>
      <c r="E228" s="20" t="s">
        <v>179</v>
      </c>
      <c r="F228" s="21">
        <v>1.0</v>
      </c>
      <c r="G228" s="4" t="s">
        <v>57</v>
      </c>
    </row>
    <row r="229">
      <c r="A229" s="20" t="s">
        <v>32</v>
      </c>
      <c r="B229" s="20" t="s">
        <v>89</v>
      </c>
      <c r="C229" s="20" t="s">
        <v>55</v>
      </c>
      <c r="D229" s="21">
        <v>3.0</v>
      </c>
      <c r="E229" s="20" t="s">
        <v>179</v>
      </c>
      <c r="F229" s="21">
        <v>3.0</v>
      </c>
      <c r="G229" s="4" t="s">
        <v>57</v>
      </c>
    </row>
    <row r="230">
      <c r="A230" s="20" t="s">
        <v>32</v>
      </c>
      <c r="B230" s="22" t="s">
        <v>124</v>
      </c>
      <c r="C230" s="20" t="s">
        <v>55</v>
      </c>
      <c r="D230" s="21">
        <v>1.0</v>
      </c>
      <c r="E230" s="20" t="s">
        <v>179</v>
      </c>
      <c r="F230" s="21">
        <v>2.0</v>
      </c>
      <c r="G230" s="4" t="s">
        <v>57</v>
      </c>
    </row>
    <row r="231">
      <c r="A231" s="20" t="s">
        <v>32</v>
      </c>
      <c r="B231" s="20" t="s">
        <v>90</v>
      </c>
      <c r="C231" s="20" t="s">
        <v>55</v>
      </c>
      <c r="D231" s="21">
        <v>3.0</v>
      </c>
      <c r="E231" s="20" t="s">
        <v>179</v>
      </c>
      <c r="F231" s="21">
        <v>3.0</v>
      </c>
      <c r="G231" s="4" t="s">
        <v>57</v>
      </c>
    </row>
    <row r="232">
      <c r="A232" s="20" t="s">
        <v>35</v>
      </c>
      <c r="B232" s="20" t="s">
        <v>91</v>
      </c>
      <c r="C232" s="20" t="s">
        <v>55</v>
      </c>
      <c r="D232" s="21">
        <v>3.0</v>
      </c>
      <c r="E232" s="20" t="s">
        <v>179</v>
      </c>
      <c r="F232" s="21">
        <v>2.0</v>
      </c>
      <c r="G232" s="4" t="s">
        <v>57</v>
      </c>
    </row>
    <row r="233">
      <c r="A233" s="20" t="s">
        <v>35</v>
      </c>
      <c r="B233" s="22" t="s">
        <v>226</v>
      </c>
      <c r="C233" s="20" t="s">
        <v>55</v>
      </c>
      <c r="D233" s="21">
        <v>1.0</v>
      </c>
      <c r="E233" s="20" t="s">
        <v>179</v>
      </c>
      <c r="F233" s="21">
        <v>1.0</v>
      </c>
      <c r="G233" s="4" t="s">
        <v>57</v>
      </c>
    </row>
    <row r="234">
      <c r="A234" s="20" t="s">
        <v>49</v>
      </c>
      <c r="B234" s="20" t="s">
        <v>126</v>
      </c>
      <c r="C234" s="20" t="s">
        <v>55</v>
      </c>
      <c r="D234" s="21">
        <v>1.0</v>
      </c>
      <c r="E234" s="20" t="s">
        <v>179</v>
      </c>
      <c r="F234" s="21">
        <v>1.0</v>
      </c>
      <c r="G234" s="4" t="s">
        <v>57</v>
      </c>
    </row>
    <row r="235">
      <c r="A235" s="20" t="s">
        <v>49</v>
      </c>
      <c r="B235" s="20" t="s">
        <v>127</v>
      </c>
      <c r="C235" s="20" t="s">
        <v>55</v>
      </c>
      <c r="D235" s="21">
        <v>1.0</v>
      </c>
      <c r="E235" s="20" t="s">
        <v>179</v>
      </c>
      <c r="F235" s="21">
        <v>1.0</v>
      </c>
      <c r="G235" s="4" t="s">
        <v>57</v>
      </c>
    </row>
    <row r="236">
      <c r="A236" s="20" t="s">
        <v>49</v>
      </c>
      <c r="B236" s="22" t="s">
        <v>227</v>
      </c>
      <c r="C236" s="20" t="s">
        <v>55</v>
      </c>
      <c r="D236" s="21">
        <v>2.0</v>
      </c>
      <c r="E236" s="20" t="s">
        <v>179</v>
      </c>
      <c r="F236" s="21">
        <v>1.0</v>
      </c>
      <c r="G236" s="4" t="s">
        <v>57</v>
      </c>
    </row>
    <row r="237">
      <c r="A237" s="20" t="s">
        <v>49</v>
      </c>
      <c r="B237" s="20" t="s">
        <v>129</v>
      </c>
      <c r="C237" s="20" t="s">
        <v>55</v>
      </c>
      <c r="D237" s="21">
        <v>1.0</v>
      </c>
      <c r="E237" s="20" t="s">
        <v>179</v>
      </c>
      <c r="F237" s="21">
        <v>1.0</v>
      </c>
      <c r="G237" s="4" t="s">
        <v>57</v>
      </c>
    </row>
    <row r="238">
      <c r="A238" s="20" t="s">
        <v>49</v>
      </c>
      <c r="B238" s="20" t="s">
        <v>130</v>
      </c>
      <c r="C238" s="20" t="s">
        <v>55</v>
      </c>
      <c r="D238" s="21">
        <v>1.0</v>
      </c>
      <c r="E238" s="20" t="s">
        <v>179</v>
      </c>
      <c r="F238" s="21">
        <v>1.0</v>
      </c>
      <c r="G238" s="4" t="s">
        <v>57</v>
      </c>
    </row>
    <row r="239">
      <c r="A239" s="20" t="s">
        <v>49</v>
      </c>
      <c r="B239" s="20" t="s">
        <v>131</v>
      </c>
      <c r="C239" s="20" t="s">
        <v>55</v>
      </c>
      <c r="D239" s="21">
        <v>3.0</v>
      </c>
      <c r="E239" s="20" t="s">
        <v>179</v>
      </c>
      <c r="F239" s="21">
        <v>3.0</v>
      </c>
      <c r="G239" s="4" t="s">
        <v>57</v>
      </c>
    </row>
    <row r="240">
      <c r="A240" s="20" t="s">
        <v>37</v>
      </c>
      <c r="B240" s="20" t="s">
        <v>92</v>
      </c>
      <c r="C240" s="20" t="s">
        <v>55</v>
      </c>
      <c r="D240" s="21">
        <v>2.0</v>
      </c>
      <c r="E240" s="20" t="s">
        <v>179</v>
      </c>
      <c r="F240" s="21">
        <v>1.0</v>
      </c>
      <c r="G240" s="4" t="s">
        <v>57</v>
      </c>
    </row>
    <row r="241">
      <c r="A241" s="20" t="s">
        <v>37</v>
      </c>
      <c r="B241" s="20" t="s">
        <v>93</v>
      </c>
      <c r="C241" s="20" t="s">
        <v>55</v>
      </c>
      <c r="D241" s="21">
        <v>3.0</v>
      </c>
      <c r="E241" s="20" t="s">
        <v>179</v>
      </c>
      <c r="F241" s="21">
        <v>2.0</v>
      </c>
      <c r="G241" s="4" t="s">
        <v>57</v>
      </c>
    </row>
    <row r="242">
      <c r="A242" s="20" t="s">
        <v>39</v>
      </c>
      <c r="B242" s="20" t="s">
        <v>94</v>
      </c>
      <c r="C242" s="20" t="s">
        <v>55</v>
      </c>
      <c r="D242" s="21">
        <v>3.0</v>
      </c>
      <c r="E242" s="20" t="s">
        <v>179</v>
      </c>
      <c r="F242" s="21">
        <v>2.0</v>
      </c>
      <c r="G242" s="4" t="s">
        <v>57</v>
      </c>
    </row>
    <row r="243">
      <c r="A243" s="20" t="s">
        <v>39</v>
      </c>
      <c r="B243" s="20" t="s">
        <v>95</v>
      </c>
      <c r="C243" s="20" t="s">
        <v>55</v>
      </c>
      <c r="D243" s="21">
        <v>3.0</v>
      </c>
      <c r="E243" s="20" t="s">
        <v>179</v>
      </c>
      <c r="F243" s="21">
        <v>3.0</v>
      </c>
      <c r="G243" s="4" t="s">
        <v>57</v>
      </c>
    </row>
    <row r="244">
      <c r="A244" s="20" t="s">
        <v>96</v>
      </c>
      <c r="B244" s="20" t="s">
        <v>97</v>
      </c>
      <c r="C244" s="20" t="s">
        <v>55</v>
      </c>
      <c r="D244" s="21">
        <v>3.0</v>
      </c>
      <c r="E244" s="20" t="s">
        <v>179</v>
      </c>
      <c r="F244" s="21">
        <v>2.0</v>
      </c>
      <c r="G244" s="4" t="s">
        <v>57</v>
      </c>
    </row>
    <row r="245">
      <c r="A245" s="20" t="s">
        <v>41</v>
      </c>
      <c r="B245" s="20" t="s">
        <v>98</v>
      </c>
      <c r="C245" s="20" t="s">
        <v>55</v>
      </c>
      <c r="D245" s="21">
        <v>2.0</v>
      </c>
      <c r="E245" s="20" t="s">
        <v>179</v>
      </c>
      <c r="F245" s="21">
        <v>1.0</v>
      </c>
      <c r="G245" s="4" t="s">
        <v>57</v>
      </c>
    </row>
    <row r="246">
      <c r="A246" s="20" t="s">
        <v>41</v>
      </c>
      <c r="B246" s="20" t="s">
        <v>99</v>
      </c>
      <c r="C246" s="20" t="s">
        <v>55</v>
      </c>
      <c r="D246" s="21">
        <v>2.0</v>
      </c>
      <c r="E246" s="20" t="s">
        <v>179</v>
      </c>
      <c r="F246" s="21">
        <v>1.0</v>
      </c>
      <c r="G246" s="4" t="s">
        <v>57</v>
      </c>
    </row>
    <row r="247">
      <c r="A247" s="20" t="s">
        <v>96</v>
      </c>
      <c r="B247" s="20" t="s">
        <v>132</v>
      </c>
      <c r="C247" s="20" t="s">
        <v>55</v>
      </c>
      <c r="D247" s="21">
        <v>1.0</v>
      </c>
      <c r="E247" s="20" t="s">
        <v>179</v>
      </c>
      <c r="F247" s="21">
        <v>1.0</v>
      </c>
      <c r="G247" s="4" t="s">
        <v>57</v>
      </c>
    </row>
    <row r="248">
      <c r="A248" s="20" t="s">
        <v>37</v>
      </c>
      <c r="B248" s="20" t="s">
        <v>100</v>
      </c>
      <c r="C248" s="20" t="s">
        <v>55</v>
      </c>
      <c r="D248" s="21">
        <v>2.0</v>
      </c>
      <c r="E248" s="20" t="s">
        <v>179</v>
      </c>
      <c r="F248" s="21">
        <v>1.0</v>
      </c>
      <c r="G248" s="4" t="s">
        <v>57</v>
      </c>
    </row>
    <row r="249">
      <c r="A249" s="20" t="s">
        <v>49</v>
      </c>
      <c r="B249" s="20" t="s">
        <v>133</v>
      </c>
      <c r="C249" s="20" t="s">
        <v>55</v>
      </c>
      <c r="D249" s="21">
        <v>1.0</v>
      </c>
      <c r="E249" s="20" t="s">
        <v>179</v>
      </c>
      <c r="F249" s="21">
        <v>1.0</v>
      </c>
      <c r="G249" s="4" t="s">
        <v>57</v>
      </c>
    </row>
    <row r="250">
      <c r="A250" s="20" t="s">
        <v>53</v>
      </c>
      <c r="B250" s="20" t="s">
        <v>113</v>
      </c>
      <c r="C250" s="20" t="s">
        <v>55</v>
      </c>
      <c r="D250" s="21">
        <v>1.0</v>
      </c>
      <c r="E250" s="20" t="s">
        <v>179</v>
      </c>
      <c r="F250" s="21">
        <v>1.0</v>
      </c>
      <c r="G250" s="4" t="s">
        <v>57</v>
      </c>
    </row>
    <row r="251">
      <c r="A251" s="20" t="s">
        <v>53</v>
      </c>
      <c r="B251" s="20" t="s">
        <v>134</v>
      </c>
      <c r="C251" s="20" t="s">
        <v>55</v>
      </c>
      <c r="D251" s="21">
        <v>1.0</v>
      </c>
      <c r="E251" s="20" t="s">
        <v>179</v>
      </c>
      <c r="F251" s="21">
        <v>2.0</v>
      </c>
      <c r="G251" s="4" t="s">
        <v>57</v>
      </c>
    </row>
    <row r="252">
      <c r="A252" s="20" t="s">
        <v>53</v>
      </c>
      <c r="B252" s="20" t="s">
        <v>103</v>
      </c>
      <c r="C252" s="20" t="s">
        <v>55</v>
      </c>
      <c r="D252" s="21">
        <v>2.0</v>
      </c>
      <c r="E252" s="20" t="s">
        <v>179</v>
      </c>
      <c r="F252" s="21">
        <v>1.0</v>
      </c>
      <c r="G252" s="4" t="s">
        <v>57</v>
      </c>
    </row>
    <row r="253">
      <c r="A253" s="20" t="s">
        <v>53</v>
      </c>
      <c r="B253" s="20" t="s">
        <v>54</v>
      </c>
      <c r="C253" s="20" t="s">
        <v>55</v>
      </c>
      <c r="D253" s="21">
        <v>3.0</v>
      </c>
      <c r="E253" s="20" t="s">
        <v>180</v>
      </c>
      <c r="F253" s="21">
        <v>1.0</v>
      </c>
      <c r="G253" s="4" t="s">
        <v>57</v>
      </c>
    </row>
    <row r="254">
      <c r="A254" s="20" t="s">
        <v>53</v>
      </c>
      <c r="B254" s="20" t="s">
        <v>113</v>
      </c>
      <c r="C254" s="20" t="s">
        <v>55</v>
      </c>
      <c r="D254" s="21">
        <v>1.0</v>
      </c>
      <c r="E254" s="20" t="s">
        <v>180</v>
      </c>
      <c r="F254" s="21">
        <v>1.0</v>
      </c>
      <c r="G254" s="4" t="s">
        <v>57</v>
      </c>
    </row>
    <row r="255">
      <c r="A255" s="20" t="s">
        <v>10</v>
      </c>
      <c r="B255" s="20" t="s">
        <v>58</v>
      </c>
      <c r="C255" s="20" t="s">
        <v>55</v>
      </c>
      <c r="D255" s="21">
        <v>3.0</v>
      </c>
      <c r="E255" s="20" t="s">
        <v>180</v>
      </c>
      <c r="F255" s="21">
        <v>1.0</v>
      </c>
      <c r="G255" s="4" t="s">
        <v>57</v>
      </c>
    </row>
    <row r="256">
      <c r="A256" s="20" t="s">
        <v>10</v>
      </c>
      <c r="B256" s="20" t="s">
        <v>108</v>
      </c>
      <c r="C256" s="20" t="s">
        <v>55</v>
      </c>
      <c r="D256" s="21">
        <v>3.0</v>
      </c>
      <c r="E256" s="20" t="s">
        <v>180</v>
      </c>
      <c r="F256" s="21">
        <v>1.0</v>
      </c>
      <c r="G256" s="4" t="s">
        <v>57</v>
      </c>
    </row>
    <row r="257">
      <c r="A257" s="20" t="s">
        <v>10</v>
      </c>
      <c r="B257" s="20" t="s">
        <v>59</v>
      </c>
      <c r="C257" s="20" t="s">
        <v>55</v>
      </c>
      <c r="D257" s="21">
        <v>3.0</v>
      </c>
      <c r="E257" s="20" t="s">
        <v>180</v>
      </c>
      <c r="F257" s="21">
        <v>1.0</v>
      </c>
      <c r="G257" s="4" t="s">
        <v>57</v>
      </c>
    </row>
    <row r="258">
      <c r="A258" s="20" t="s">
        <v>10</v>
      </c>
      <c r="B258" s="20" t="s">
        <v>60</v>
      </c>
      <c r="C258" s="20" t="s">
        <v>55</v>
      </c>
      <c r="D258" s="21">
        <v>3.0</v>
      </c>
      <c r="E258" s="20" t="s">
        <v>180</v>
      </c>
      <c r="F258" s="21">
        <v>1.0</v>
      </c>
      <c r="G258" s="4" t="s">
        <v>57</v>
      </c>
    </row>
    <row r="259">
      <c r="A259" s="20" t="s">
        <v>10</v>
      </c>
      <c r="B259" s="20" t="s">
        <v>61</v>
      </c>
      <c r="C259" s="20" t="s">
        <v>55</v>
      </c>
      <c r="D259" s="21">
        <v>3.0</v>
      </c>
      <c r="E259" s="20" t="s">
        <v>180</v>
      </c>
      <c r="F259" s="21">
        <v>1.0</v>
      </c>
      <c r="G259" s="4" t="s">
        <v>57</v>
      </c>
    </row>
    <row r="260">
      <c r="A260" s="20" t="s">
        <v>10</v>
      </c>
      <c r="B260" s="20" t="s">
        <v>62</v>
      </c>
      <c r="C260" s="20" t="s">
        <v>55</v>
      </c>
      <c r="D260" s="21">
        <v>2.0</v>
      </c>
      <c r="E260" s="20" t="s">
        <v>180</v>
      </c>
      <c r="F260" s="21">
        <v>1.0</v>
      </c>
      <c r="G260" s="4" t="s">
        <v>57</v>
      </c>
    </row>
    <row r="261">
      <c r="A261" s="20" t="s">
        <v>10</v>
      </c>
      <c r="B261" s="20" t="s">
        <v>63</v>
      </c>
      <c r="C261" s="20" t="s">
        <v>55</v>
      </c>
      <c r="D261" s="21">
        <v>3.0</v>
      </c>
      <c r="E261" s="20" t="s">
        <v>180</v>
      </c>
      <c r="F261" s="21">
        <v>1.0</v>
      </c>
      <c r="G261" s="4" t="s">
        <v>57</v>
      </c>
    </row>
    <row r="262">
      <c r="A262" s="20" t="s">
        <v>10</v>
      </c>
      <c r="B262" s="20" t="s">
        <v>109</v>
      </c>
      <c r="C262" s="20" t="s">
        <v>55</v>
      </c>
      <c r="D262" s="21">
        <v>3.0</v>
      </c>
      <c r="E262" s="20" t="s">
        <v>180</v>
      </c>
      <c r="F262" s="21">
        <v>1.0</v>
      </c>
      <c r="G262" s="4" t="s">
        <v>57</v>
      </c>
    </row>
    <row r="263">
      <c r="A263" s="20" t="s">
        <v>10</v>
      </c>
      <c r="B263" s="20" t="s">
        <v>64</v>
      </c>
      <c r="C263" s="20" t="s">
        <v>55</v>
      </c>
      <c r="D263" s="21">
        <v>3.0</v>
      </c>
      <c r="E263" s="20" t="s">
        <v>180</v>
      </c>
      <c r="F263" s="21">
        <v>1.0</v>
      </c>
      <c r="G263" s="4" t="s">
        <v>57</v>
      </c>
    </row>
    <row r="264">
      <c r="A264" s="20" t="s">
        <v>10</v>
      </c>
      <c r="B264" s="20" t="s">
        <v>110</v>
      </c>
      <c r="C264" s="20" t="s">
        <v>55</v>
      </c>
      <c r="D264" s="21">
        <v>3.0</v>
      </c>
      <c r="E264" s="20" t="s">
        <v>180</v>
      </c>
      <c r="F264" s="21">
        <v>1.0</v>
      </c>
      <c r="G264" s="4" t="s">
        <v>57</v>
      </c>
    </row>
    <row r="265">
      <c r="A265" s="20" t="s">
        <v>10</v>
      </c>
      <c r="B265" s="20" t="s">
        <v>65</v>
      </c>
      <c r="C265" s="20" t="s">
        <v>55</v>
      </c>
      <c r="D265" s="21">
        <v>3.0</v>
      </c>
      <c r="E265" s="20" t="s">
        <v>180</v>
      </c>
      <c r="F265" s="21">
        <v>1.0</v>
      </c>
      <c r="G265" s="4" t="s">
        <v>57</v>
      </c>
    </row>
    <row r="266">
      <c r="A266" s="20" t="s">
        <v>10</v>
      </c>
      <c r="B266" s="20" t="s">
        <v>66</v>
      </c>
      <c r="C266" s="20" t="s">
        <v>55</v>
      </c>
      <c r="D266" s="21">
        <v>3.0</v>
      </c>
      <c r="E266" s="20" t="s">
        <v>180</v>
      </c>
      <c r="F266" s="21">
        <v>1.0</v>
      </c>
      <c r="G266" s="4" t="s">
        <v>57</v>
      </c>
    </row>
    <row r="267">
      <c r="A267" s="20" t="s">
        <v>10</v>
      </c>
      <c r="B267" s="20" t="s">
        <v>67</v>
      </c>
      <c r="C267" s="20" t="s">
        <v>55</v>
      </c>
      <c r="D267" s="21">
        <v>3.0</v>
      </c>
      <c r="E267" s="20" t="s">
        <v>180</v>
      </c>
      <c r="F267" s="21">
        <v>1.0</v>
      </c>
      <c r="G267" s="4" t="s">
        <v>57</v>
      </c>
    </row>
    <row r="268">
      <c r="A268" s="20" t="s">
        <v>10</v>
      </c>
      <c r="B268" s="20" t="s">
        <v>68</v>
      </c>
      <c r="C268" s="20" t="s">
        <v>55</v>
      </c>
      <c r="D268" s="21">
        <v>3.0</v>
      </c>
      <c r="E268" s="20" t="s">
        <v>180</v>
      </c>
      <c r="F268" s="21">
        <v>1.0</v>
      </c>
      <c r="G268" s="4" t="s">
        <v>57</v>
      </c>
    </row>
    <row r="269">
      <c r="A269" s="20" t="s">
        <v>10</v>
      </c>
      <c r="B269" s="20" t="s">
        <v>111</v>
      </c>
      <c r="C269" s="20" t="s">
        <v>55</v>
      </c>
      <c r="D269" s="21">
        <v>3.0</v>
      </c>
      <c r="E269" s="20" t="s">
        <v>180</v>
      </c>
      <c r="F269" s="21">
        <v>1.0</v>
      </c>
      <c r="G269" s="4" t="s">
        <v>57</v>
      </c>
    </row>
    <row r="270">
      <c r="A270" s="20" t="s">
        <v>10</v>
      </c>
      <c r="B270" s="20" t="s">
        <v>69</v>
      </c>
      <c r="C270" s="20" t="s">
        <v>55</v>
      </c>
      <c r="D270" s="21">
        <v>3.0</v>
      </c>
      <c r="E270" s="20" t="s">
        <v>180</v>
      </c>
      <c r="F270" s="21">
        <v>1.0</v>
      </c>
      <c r="G270" s="4" t="s">
        <v>57</v>
      </c>
    </row>
    <row r="271">
      <c r="A271" s="20" t="s">
        <v>10</v>
      </c>
      <c r="B271" s="20" t="s">
        <v>70</v>
      </c>
      <c r="C271" s="20" t="s">
        <v>55</v>
      </c>
      <c r="D271" s="21">
        <v>3.0</v>
      </c>
      <c r="E271" s="20" t="s">
        <v>180</v>
      </c>
      <c r="F271" s="21">
        <v>1.0</v>
      </c>
      <c r="G271" s="4" t="s">
        <v>57</v>
      </c>
    </row>
    <row r="272">
      <c r="A272" s="20" t="s">
        <v>10</v>
      </c>
      <c r="B272" s="20" t="s">
        <v>71</v>
      </c>
      <c r="C272" s="20" t="s">
        <v>55</v>
      </c>
      <c r="D272" s="21">
        <v>3.0</v>
      </c>
      <c r="E272" s="20" t="s">
        <v>180</v>
      </c>
      <c r="F272" s="21">
        <v>1.0</v>
      </c>
      <c r="G272" s="4" t="s">
        <v>57</v>
      </c>
    </row>
    <row r="273">
      <c r="A273" s="20" t="s">
        <v>10</v>
      </c>
      <c r="B273" s="20" t="s">
        <v>72</v>
      </c>
      <c r="C273" s="20" t="s">
        <v>55</v>
      </c>
      <c r="D273" s="21">
        <v>3.0</v>
      </c>
      <c r="E273" s="20" t="s">
        <v>180</v>
      </c>
      <c r="F273" s="21">
        <v>1.0</v>
      </c>
      <c r="G273" s="4" t="s">
        <v>57</v>
      </c>
    </row>
    <row r="274">
      <c r="A274" s="20" t="s">
        <v>10</v>
      </c>
      <c r="B274" s="20" t="s">
        <v>112</v>
      </c>
      <c r="C274" s="20" t="s">
        <v>55</v>
      </c>
      <c r="D274" s="21">
        <v>1.0</v>
      </c>
      <c r="E274" s="20" t="s">
        <v>180</v>
      </c>
      <c r="F274" s="21">
        <v>1.0</v>
      </c>
      <c r="G274" s="4" t="s">
        <v>57</v>
      </c>
    </row>
    <row r="275">
      <c r="A275" s="20" t="s">
        <v>53</v>
      </c>
      <c r="B275" s="20" t="s">
        <v>134</v>
      </c>
      <c r="C275" s="20" t="s">
        <v>55</v>
      </c>
      <c r="D275" s="21">
        <v>1.0</v>
      </c>
      <c r="E275" s="20" t="s">
        <v>180</v>
      </c>
      <c r="F275" s="21">
        <v>1.0</v>
      </c>
      <c r="G275" s="4" t="s">
        <v>57</v>
      </c>
    </row>
    <row r="276">
      <c r="A276" s="20" t="s">
        <v>16</v>
      </c>
      <c r="B276" s="20" t="s">
        <v>73</v>
      </c>
      <c r="C276" s="20" t="s">
        <v>55</v>
      </c>
      <c r="D276" s="21">
        <v>3.0</v>
      </c>
      <c r="E276" s="20" t="s">
        <v>180</v>
      </c>
      <c r="F276" s="21">
        <v>1.0</v>
      </c>
      <c r="G276" s="4" t="s">
        <v>57</v>
      </c>
    </row>
    <row r="277">
      <c r="A277" s="20" t="s">
        <v>16</v>
      </c>
      <c r="B277" s="20" t="s">
        <v>74</v>
      </c>
      <c r="C277" s="20" t="s">
        <v>55</v>
      </c>
      <c r="D277" s="21">
        <v>3.0</v>
      </c>
      <c r="E277" s="20" t="s">
        <v>180</v>
      </c>
      <c r="F277" s="21">
        <v>1.0</v>
      </c>
      <c r="G277" s="4" t="s">
        <v>57</v>
      </c>
    </row>
    <row r="278">
      <c r="A278" s="20" t="s">
        <v>16</v>
      </c>
      <c r="B278" s="20" t="s">
        <v>75</v>
      </c>
      <c r="C278" s="20" t="s">
        <v>55</v>
      </c>
      <c r="D278" s="21">
        <v>3.0</v>
      </c>
      <c r="E278" s="20" t="s">
        <v>180</v>
      </c>
      <c r="F278" s="21">
        <v>1.0</v>
      </c>
      <c r="G278" s="4" t="s">
        <v>57</v>
      </c>
    </row>
    <row r="279">
      <c r="A279" s="20" t="s">
        <v>22</v>
      </c>
      <c r="B279" s="20" t="s">
        <v>114</v>
      </c>
      <c r="C279" s="20" t="s">
        <v>55</v>
      </c>
      <c r="D279" s="21">
        <v>1.0</v>
      </c>
      <c r="E279" s="20" t="s">
        <v>180</v>
      </c>
      <c r="F279" s="21">
        <v>1.0</v>
      </c>
      <c r="G279" s="4" t="s">
        <v>57</v>
      </c>
    </row>
    <row r="280">
      <c r="A280" s="20" t="s">
        <v>22</v>
      </c>
      <c r="B280" s="20" t="s">
        <v>76</v>
      </c>
      <c r="C280" s="20" t="s">
        <v>55</v>
      </c>
      <c r="D280" s="21">
        <v>3.0</v>
      </c>
      <c r="E280" s="20" t="s">
        <v>180</v>
      </c>
      <c r="F280" s="21">
        <v>1.0</v>
      </c>
      <c r="G280" s="4" t="s">
        <v>57</v>
      </c>
    </row>
    <row r="281">
      <c r="A281" s="20" t="s">
        <v>22</v>
      </c>
      <c r="B281" s="20" t="s">
        <v>77</v>
      </c>
      <c r="C281" s="20" t="s">
        <v>55</v>
      </c>
      <c r="D281" s="21">
        <v>3.0</v>
      </c>
      <c r="E281" s="20" t="s">
        <v>180</v>
      </c>
      <c r="F281" s="21">
        <v>1.0</v>
      </c>
      <c r="G281" s="4" t="s">
        <v>57</v>
      </c>
    </row>
    <row r="282">
      <c r="A282" s="20" t="s">
        <v>22</v>
      </c>
      <c r="B282" s="20" t="s">
        <v>78</v>
      </c>
      <c r="C282" s="20" t="s">
        <v>55</v>
      </c>
      <c r="D282" s="21">
        <v>3.0</v>
      </c>
      <c r="E282" s="20" t="s">
        <v>180</v>
      </c>
      <c r="F282" s="21">
        <v>1.0</v>
      </c>
      <c r="G282" s="4" t="s">
        <v>57</v>
      </c>
    </row>
    <row r="283">
      <c r="A283" s="20" t="s">
        <v>43</v>
      </c>
      <c r="B283" s="20" t="s">
        <v>79</v>
      </c>
      <c r="C283" s="20" t="s">
        <v>55</v>
      </c>
      <c r="D283" s="21">
        <v>3.0</v>
      </c>
      <c r="E283" s="20" t="s">
        <v>180</v>
      </c>
      <c r="F283" s="21">
        <v>1.0</v>
      </c>
      <c r="G283" s="4" t="s">
        <v>57</v>
      </c>
    </row>
    <row r="284">
      <c r="A284" s="20" t="s">
        <v>43</v>
      </c>
      <c r="B284" s="20" t="s">
        <v>80</v>
      </c>
      <c r="C284" s="20" t="s">
        <v>55</v>
      </c>
      <c r="D284" s="21">
        <v>3.0</v>
      </c>
      <c r="E284" s="20" t="s">
        <v>180</v>
      </c>
      <c r="F284" s="21">
        <v>1.0</v>
      </c>
      <c r="G284" s="4" t="s">
        <v>57</v>
      </c>
    </row>
    <row r="285">
      <c r="A285" s="20" t="s">
        <v>43</v>
      </c>
      <c r="B285" s="20" t="s">
        <v>81</v>
      </c>
      <c r="C285" s="20" t="s">
        <v>55</v>
      </c>
      <c r="D285" s="21">
        <v>3.0</v>
      </c>
      <c r="E285" s="20" t="s">
        <v>180</v>
      </c>
      <c r="F285" s="21">
        <v>1.0</v>
      </c>
      <c r="G285" s="4" t="s">
        <v>57</v>
      </c>
    </row>
    <row r="286">
      <c r="A286" s="20" t="s">
        <v>43</v>
      </c>
      <c r="B286" s="20" t="s">
        <v>115</v>
      </c>
      <c r="C286" s="20" t="s">
        <v>55</v>
      </c>
      <c r="D286" s="21">
        <v>1.0</v>
      </c>
      <c r="E286" s="20" t="s">
        <v>180</v>
      </c>
      <c r="F286" s="21">
        <v>1.0</v>
      </c>
      <c r="G286" s="4" t="s">
        <v>57</v>
      </c>
    </row>
    <row r="287">
      <c r="A287" s="20" t="s">
        <v>43</v>
      </c>
      <c r="B287" s="20" t="s">
        <v>116</v>
      </c>
      <c r="C287" s="20" t="s">
        <v>55</v>
      </c>
      <c r="D287" s="21">
        <v>3.0</v>
      </c>
      <c r="E287" s="20" t="s">
        <v>180</v>
      </c>
      <c r="F287" s="21">
        <v>1.0</v>
      </c>
      <c r="G287" s="4" t="s">
        <v>57</v>
      </c>
    </row>
    <row r="288">
      <c r="A288" s="20" t="s">
        <v>25</v>
      </c>
      <c r="B288" s="20" t="s">
        <v>82</v>
      </c>
      <c r="C288" s="20" t="s">
        <v>55</v>
      </c>
      <c r="D288" s="21">
        <v>3.0</v>
      </c>
      <c r="E288" s="20" t="s">
        <v>180</v>
      </c>
      <c r="F288" s="21">
        <v>1.0</v>
      </c>
      <c r="G288" s="4" t="s">
        <v>57</v>
      </c>
    </row>
    <row r="289">
      <c r="A289" s="20" t="s">
        <v>83</v>
      </c>
      <c r="B289" s="20" t="s">
        <v>117</v>
      </c>
      <c r="C289" s="20" t="s">
        <v>55</v>
      </c>
      <c r="D289" s="21">
        <v>1.0</v>
      </c>
      <c r="E289" s="20" t="s">
        <v>180</v>
      </c>
      <c r="F289" s="21">
        <v>1.0</v>
      </c>
      <c r="G289" s="4" t="s">
        <v>15</v>
      </c>
    </row>
    <row r="290">
      <c r="A290" s="20" t="s">
        <v>83</v>
      </c>
      <c r="B290" s="20" t="s">
        <v>84</v>
      </c>
      <c r="C290" s="20" t="s">
        <v>55</v>
      </c>
      <c r="D290" s="21">
        <v>1.0</v>
      </c>
      <c r="E290" s="20" t="s">
        <v>180</v>
      </c>
      <c r="F290" s="21">
        <v>1.0</v>
      </c>
      <c r="G290" s="4" t="s">
        <v>15</v>
      </c>
    </row>
    <row r="291">
      <c r="A291" s="20" t="s">
        <v>27</v>
      </c>
      <c r="B291" s="20" t="s">
        <v>85</v>
      </c>
      <c r="C291" s="20" t="s">
        <v>55</v>
      </c>
      <c r="D291" s="21">
        <v>3.0</v>
      </c>
      <c r="E291" s="20" t="s">
        <v>180</v>
      </c>
      <c r="F291" s="21">
        <v>1.0</v>
      </c>
      <c r="G291" s="4" t="s">
        <v>15</v>
      </c>
    </row>
    <row r="292">
      <c r="A292" s="20" t="s">
        <v>27</v>
      </c>
      <c r="B292" s="20" t="s">
        <v>118</v>
      </c>
      <c r="C292" s="20" t="s">
        <v>55</v>
      </c>
      <c r="D292" s="21">
        <v>1.0</v>
      </c>
      <c r="E292" s="20" t="s">
        <v>180</v>
      </c>
      <c r="F292" s="21">
        <v>1.0</v>
      </c>
      <c r="G292" s="4" t="s">
        <v>15</v>
      </c>
    </row>
    <row r="293">
      <c r="A293" s="20" t="s">
        <v>27</v>
      </c>
      <c r="B293" s="20" t="s">
        <v>86</v>
      </c>
      <c r="C293" s="20" t="s">
        <v>55</v>
      </c>
      <c r="D293" s="21">
        <v>3.0</v>
      </c>
      <c r="E293" s="20" t="s">
        <v>180</v>
      </c>
      <c r="F293" s="21">
        <v>1.0</v>
      </c>
      <c r="G293" s="4" t="s">
        <v>15</v>
      </c>
    </row>
    <row r="294">
      <c r="A294" s="20" t="s">
        <v>30</v>
      </c>
      <c r="B294" s="20" t="s">
        <v>87</v>
      </c>
      <c r="C294" s="20" t="s">
        <v>55</v>
      </c>
      <c r="D294" s="21">
        <v>3.0</v>
      </c>
      <c r="E294" s="20" t="s">
        <v>180</v>
      </c>
      <c r="F294" s="21">
        <v>1.0</v>
      </c>
      <c r="G294" s="4" t="s">
        <v>15</v>
      </c>
    </row>
    <row r="295">
      <c r="A295" s="20" t="s">
        <v>30</v>
      </c>
      <c r="B295" s="20" t="s">
        <v>119</v>
      </c>
      <c r="C295" s="20" t="s">
        <v>55</v>
      </c>
      <c r="D295" s="21">
        <v>1.0</v>
      </c>
      <c r="E295" s="20" t="s">
        <v>180</v>
      </c>
      <c r="F295" s="21">
        <v>1.0</v>
      </c>
      <c r="G295" s="4" t="s">
        <v>15</v>
      </c>
    </row>
    <row r="296">
      <c r="A296" s="20" t="s">
        <v>30</v>
      </c>
      <c r="B296" s="20" t="s">
        <v>120</v>
      </c>
      <c r="C296" s="20" t="s">
        <v>55</v>
      </c>
      <c r="D296" s="21">
        <v>3.0</v>
      </c>
      <c r="E296" s="20" t="s">
        <v>180</v>
      </c>
      <c r="F296" s="21">
        <v>1.0</v>
      </c>
      <c r="G296" s="4" t="s">
        <v>15</v>
      </c>
    </row>
    <row r="297">
      <c r="A297" s="20" t="s">
        <v>30</v>
      </c>
      <c r="B297" s="20" t="s">
        <v>88</v>
      </c>
      <c r="C297" s="20" t="s">
        <v>55</v>
      </c>
      <c r="D297" s="21">
        <v>1.0</v>
      </c>
      <c r="E297" s="20" t="s">
        <v>180</v>
      </c>
      <c r="F297" s="21">
        <v>1.0</v>
      </c>
      <c r="G297" s="4" t="s">
        <v>15</v>
      </c>
    </row>
    <row r="298">
      <c r="A298" s="20" t="s">
        <v>32</v>
      </c>
      <c r="B298" s="20" t="s">
        <v>121</v>
      </c>
      <c r="C298" s="20" t="s">
        <v>55</v>
      </c>
      <c r="D298" s="21">
        <v>1.0</v>
      </c>
      <c r="E298" s="20" t="s">
        <v>180</v>
      </c>
      <c r="F298" s="21">
        <v>1.0</v>
      </c>
      <c r="G298" s="4" t="s">
        <v>15</v>
      </c>
    </row>
    <row r="299">
      <c r="A299" s="20" t="s">
        <v>32</v>
      </c>
      <c r="B299" s="20" t="s">
        <v>122</v>
      </c>
      <c r="C299" s="20" t="s">
        <v>55</v>
      </c>
      <c r="D299" s="21">
        <v>1.0</v>
      </c>
      <c r="E299" s="20" t="s">
        <v>180</v>
      </c>
      <c r="F299" s="21">
        <v>1.0</v>
      </c>
      <c r="G299" s="4" t="s">
        <v>15</v>
      </c>
    </row>
    <row r="300">
      <c r="A300" s="20" t="s">
        <v>32</v>
      </c>
      <c r="B300" s="20" t="s">
        <v>123</v>
      </c>
      <c r="C300" s="20" t="s">
        <v>55</v>
      </c>
      <c r="D300" s="21">
        <v>1.0</v>
      </c>
      <c r="E300" s="20" t="s">
        <v>180</v>
      </c>
      <c r="F300" s="21">
        <v>1.0</v>
      </c>
      <c r="G300" s="4" t="s">
        <v>15</v>
      </c>
    </row>
    <row r="301">
      <c r="A301" s="20" t="s">
        <v>32</v>
      </c>
      <c r="B301" s="20" t="s">
        <v>89</v>
      </c>
      <c r="C301" s="20" t="s">
        <v>55</v>
      </c>
      <c r="D301" s="21">
        <v>3.0</v>
      </c>
      <c r="E301" s="20" t="s">
        <v>180</v>
      </c>
      <c r="F301" s="21">
        <v>1.0</v>
      </c>
      <c r="G301" s="4" t="s">
        <v>15</v>
      </c>
    </row>
    <row r="302">
      <c r="A302" s="20" t="s">
        <v>32</v>
      </c>
      <c r="B302" s="22" t="s">
        <v>124</v>
      </c>
      <c r="C302" s="20" t="s">
        <v>55</v>
      </c>
      <c r="D302" s="21">
        <v>1.0</v>
      </c>
      <c r="E302" s="20" t="s">
        <v>180</v>
      </c>
      <c r="F302" s="21">
        <v>1.0</v>
      </c>
      <c r="G302" s="4" t="s">
        <v>15</v>
      </c>
    </row>
    <row r="303">
      <c r="A303" s="20" t="s">
        <v>32</v>
      </c>
      <c r="B303" s="20" t="s">
        <v>90</v>
      </c>
      <c r="C303" s="20" t="s">
        <v>55</v>
      </c>
      <c r="D303" s="21">
        <v>3.0</v>
      </c>
      <c r="E303" s="20" t="s">
        <v>180</v>
      </c>
      <c r="F303" s="21">
        <v>1.0</v>
      </c>
      <c r="G303" s="4" t="s">
        <v>15</v>
      </c>
    </row>
    <row r="304">
      <c r="A304" s="20" t="s">
        <v>35</v>
      </c>
      <c r="B304" s="20" t="s">
        <v>91</v>
      </c>
      <c r="C304" s="20" t="s">
        <v>55</v>
      </c>
      <c r="D304" s="21">
        <v>3.0</v>
      </c>
      <c r="E304" s="20" t="s">
        <v>180</v>
      </c>
      <c r="F304" s="21">
        <v>1.0</v>
      </c>
      <c r="G304" s="4" t="s">
        <v>15</v>
      </c>
    </row>
    <row r="305">
      <c r="A305" s="20" t="s">
        <v>35</v>
      </c>
      <c r="B305" s="22" t="s">
        <v>226</v>
      </c>
      <c r="C305" s="20" t="s">
        <v>55</v>
      </c>
      <c r="D305" s="21">
        <v>1.0</v>
      </c>
      <c r="E305" s="20" t="s">
        <v>180</v>
      </c>
      <c r="F305" s="21">
        <v>1.0</v>
      </c>
      <c r="G305" s="4" t="s">
        <v>15</v>
      </c>
    </row>
    <row r="306">
      <c r="A306" s="20" t="s">
        <v>49</v>
      </c>
      <c r="B306" s="20" t="s">
        <v>126</v>
      </c>
      <c r="C306" s="20" t="s">
        <v>55</v>
      </c>
      <c r="D306" s="21">
        <v>1.0</v>
      </c>
      <c r="E306" s="20" t="s">
        <v>180</v>
      </c>
      <c r="F306" s="21">
        <v>1.0</v>
      </c>
      <c r="G306" s="4" t="s">
        <v>15</v>
      </c>
    </row>
    <row r="307">
      <c r="A307" s="20" t="s">
        <v>49</v>
      </c>
      <c r="B307" s="20" t="s">
        <v>127</v>
      </c>
      <c r="C307" s="20" t="s">
        <v>55</v>
      </c>
      <c r="D307" s="21">
        <v>1.0</v>
      </c>
      <c r="E307" s="20" t="s">
        <v>180</v>
      </c>
      <c r="F307" s="21">
        <v>1.0</v>
      </c>
      <c r="G307" s="4" t="s">
        <v>15</v>
      </c>
    </row>
    <row r="308">
      <c r="A308" s="20" t="s">
        <v>49</v>
      </c>
      <c r="B308" s="22" t="s">
        <v>227</v>
      </c>
      <c r="C308" s="20" t="s">
        <v>55</v>
      </c>
      <c r="D308" s="21">
        <v>2.0</v>
      </c>
      <c r="E308" s="20" t="s">
        <v>180</v>
      </c>
      <c r="F308" s="21">
        <v>1.0</v>
      </c>
      <c r="G308" s="4" t="s">
        <v>15</v>
      </c>
    </row>
    <row r="309">
      <c r="A309" s="20" t="s">
        <v>49</v>
      </c>
      <c r="B309" s="20" t="s">
        <v>129</v>
      </c>
      <c r="C309" s="20" t="s">
        <v>55</v>
      </c>
      <c r="D309" s="21">
        <v>1.0</v>
      </c>
      <c r="E309" s="20" t="s">
        <v>180</v>
      </c>
      <c r="F309" s="21">
        <v>1.0</v>
      </c>
      <c r="G309" s="4" t="s">
        <v>15</v>
      </c>
    </row>
    <row r="310">
      <c r="A310" s="20" t="s">
        <v>49</v>
      </c>
      <c r="B310" s="20" t="s">
        <v>130</v>
      </c>
      <c r="C310" s="20" t="s">
        <v>55</v>
      </c>
      <c r="D310" s="21">
        <v>1.0</v>
      </c>
      <c r="E310" s="20" t="s">
        <v>180</v>
      </c>
      <c r="F310" s="21">
        <v>1.0</v>
      </c>
      <c r="G310" s="4" t="s">
        <v>15</v>
      </c>
    </row>
    <row r="311">
      <c r="A311" s="20" t="s">
        <v>49</v>
      </c>
      <c r="B311" s="20" t="s">
        <v>131</v>
      </c>
      <c r="C311" s="20" t="s">
        <v>55</v>
      </c>
      <c r="D311" s="21">
        <v>3.0</v>
      </c>
      <c r="E311" s="20" t="s">
        <v>180</v>
      </c>
      <c r="F311" s="21">
        <v>1.0</v>
      </c>
      <c r="G311" s="4" t="s">
        <v>15</v>
      </c>
    </row>
    <row r="312">
      <c r="A312" s="20" t="s">
        <v>37</v>
      </c>
      <c r="B312" s="20" t="s">
        <v>92</v>
      </c>
      <c r="C312" s="20" t="s">
        <v>55</v>
      </c>
      <c r="D312" s="21">
        <v>2.0</v>
      </c>
      <c r="E312" s="20" t="s">
        <v>180</v>
      </c>
      <c r="F312" s="21">
        <v>1.0</v>
      </c>
      <c r="G312" s="4" t="s">
        <v>15</v>
      </c>
    </row>
    <row r="313">
      <c r="A313" s="20" t="s">
        <v>37</v>
      </c>
      <c r="B313" s="20" t="s">
        <v>93</v>
      </c>
      <c r="C313" s="20" t="s">
        <v>55</v>
      </c>
      <c r="D313" s="21">
        <v>3.0</v>
      </c>
      <c r="E313" s="20" t="s">
        <v>180</v>
      </c>
      <c r="F313" s="21">
        <v>1.0</v>
      </c>
      <c r="G313" s="4" t="s">
        <v>15</v>
      </c>
    </row>
    <row r="314">
      <c r="A314" s="20" t="s">
        <v>39</v>
      </c>
      <c r="B314" s="20" t="s">
        <v>94</v>
      </c>
      <c r="C314" s="20" t="s">
        <v>55</v>
      </c>
      <c r="D314" s="21">
        <v>3.0</v>
      </c>
      <c r="E314" s="20" t="s">
        <v>180</v>
      </c>
      <c r="F314" s="21">
        <v>1.0</v>
      </c>
      <c r="G314" s="4" t="s">
        <v>15</v>
      </c>
    </row>
    <row r="315">
      <c r="A315" s="20" t="s">
        <v>39</v>
      </c>
      <c r="B315" s="20" t="s">
        <v>95</v>
      </c>
      <c r="C315" s="20" t="s">
        <v>55</v>
      </c>
      <c r="D315" s="21">
        <v>3.0</v>
      </c>
      <c r="E315" s="20" t="s">
        <v>180</v>
      </c>
      <c r="F315" s="21">
        <v>1.0</v>
      </c>
      <c r="G315" s="4" t="s">
        <v>15</v>
      </c>
    </row>
    <row r="316">
      <c r="A316" s="20" t="s">
        <v>96</v>
      </c>
      <c r="B316" s="20" t="s">
        <v>97</v>
      </c>
      <c r="C316" s="20" t="s">
        <v>55</v>
      </c>
      <c r="D316" s="21">
        <v>3.0</v>
      </c>
      <c r="E316" s="20" t="s">
        <v>180</v>
      </c>
      <c r="F316" s="21">
        <v>1.0</v>
      </c>
      <c r="G316" s="4" t="s">
        <v>15</v>
      </c>
    </row>
    <row r="317">
      <c r="A317" s="20" t="s">
        <v>41</v>
      </c>
      <c r="B317" s="20" t="s">
        <v>98</v>
      </c>
      <c r="C317" s="20" t="s">
        <v>55</v>
      </c>
      <c r="D317" s="21">
        <v>2.0</v>
      </c>
      <c r="E317" s="20" t="s">
        <v>180</v>
      </c>
      <c r="F317" s="21">
        <v>1.0</v>
      </c>
      <c r="G317" s="4" t="s">
        <v>15</v>
      </c>
    </row>
    <row r="318">
      <c r="A318" s="20" t="s">
        <v>41</v>
      </c>
      <c r="B318" s="20" t="s">
        <v>99</v>
      </c>
      <c r="C318" s="20" t="s">
        <v>55</v>
      </c>
      <c r="D318" s="21">
        <v>2.0</v>
      </c>
      <c r="E318" s="20" t="s">
        <v>180</v>
      </c>
      <c r="F318" s="21">
        <v>1.0</v>
      </c>
      <c r="G318" s="4" t="s">
        <v>15</v>
      </c>
    </row>
    <row r="319">
      <c r="A319" s="20" t="s">
        <v>96</v>
      </c>
      <c r="B319" s="20" t="s">
        <v>132</v>
      </c>
      <c r="C319" s="20" t="s">
        <v>55</v>
      </c>
      <c r="D319" s="21">
        <v>1.0</v>
      </c>
      <c r="E319" s="20" t="s">
        <v>180</v>
      </c>
      <c r="F319" s="21">
        <v>1.0</v>
      </c>
      <c r="G319" s="4" t="s">
        <v>15</v>
      </c>
    </row>
    <row r="320">
      <c r="A320" s="20" t="s">
        <v>37</v>
      </c>
      <c r="B320" s="20" t="s">
        <v>100</v>
      </c>
      <c r="C320" s="20" t="s">
        <v>55</v>
      </c>
      <c r="D320" s="21">
        <v>2.0</v>
      </c>
      <c r="E320" s="20" t="s">
        <v>180</v>
      </c>
      <c r="F320" s="21">
        <v>1.0</v>
      </c>
      <c r="G320" s="4" t="s">
        <v>15</v>
      </c>
    </row>
    <row r="321">
      <c r="A321" s="20" t="s">
        <v>49</v>
      </c>
      <c r="B321" s="20" t="s">
        <v>133</v>
      </c>
      <c r="C321" s="20" t="s">
        <v>55</v>
      </c>
      <c r="D321" s="21">
        <v>1.0</v>
      </c>
      <c r="E321" s="20" t="s">
        <v>180</v>
      </c>
      <c r="F321" s="21">
        <v>1.0</v>
      </c>
      <c r="G321" s="4" t="s">
        <v>15</v>
      </c>
    </row>
    <row r="322">
      <c r="A322" s="20" t="s">
        <v>53</v>
      </c>
      <c r="B322" s="20" t="s">
        <v>103</v>
      </c>
      <c r="C322" s="20" t="s">
        <v>55</v>
      </c>
      <c r="D322" s="21">
        <v>2.0</v>
      </c>
      <c r="E322" s="20" t="s">
        <v>180</v>
      </c>
      <c r="F322" s="21">
        <v>1.0</v>
      </c>
      <c r="G322" s="4" t="s">
        <v>15</v>
      </c>
    </row>
    <row r="323">
      <c r="A323" s="20" t="s">
        <v>10</v>
      </c>
      <c r="B323" s="22" t="s">
        <v>258</v>
      </c>
      <c r="C323" s="20" t="s">
        <v>102</v>
      </c>
      <c r="D323" s="20" t="s">
        <v>13</v>
      </c>
      <c r="E323" s="20" t="s">
        <v>56</v>
      </c>
      <c r="F323" s="21">
        <v>1.0</v>
      </c>
      <c r="G323" s="4" t="s">
        <v>57</v>
      </c>
    </row>
    <row r="324">
      <c r="A324" s="20" t="s">
        <v>10</v>
      </c>
      <c r="B324" s="22" t="s">
        <v>258</v>
      </c>
      <c r="C324" s="20" t="s">
        <v>102</v>
      </c>
      <c r="D324" s="20" t="s">
        <v>13</v>
      </c>
      <c r="E324" s="20" t="s">
        <v>176</v>
      </c>
      <c r="F324" s="21">
        <v>5.0</v>
      </c>
      <c r="G324" s="4" t="s">
        <v>57</v>
      </c>
    </row>
    <row r="325">
      <c r="A325" s="20" t="s">
        <v>53</v>
      </c>
      <c r="B325" s="20" t="s">
        <v>54</v>
      </c>
      <c r="C325" s="20" t="s">
        <v>55</v>
      </c>
      <c r="D325" s="21">
        <v>3.0</v>
      </c>
      <c r="E325" s="20" t="s">
        <v>182</v>
      </c>
      <c r="F325" s="21">
        <v>1.0</v>
      </c>
      <c r="G325" s="4" t="s">
        <v>15</v>
      </c>
    </row>
    <row r="326">
      <c r="A326" s="20" t="s">
        <v>10</v>
      </c>
      <c r="B326" s="20" t="s">
        <v>58</v>
      </c>
      <c r="C326" s="20" t="s">
        <v>55</v>
      </c>
      <c r="D326" s="21">
        <v>3.0</v>
      </c>
      <c r="E326" s="20" t="s">
        <v>182</v>
      </c>
      <c r="F326" s="21">
        <v>1.0</v>
      </c>
      <c r="G326" s="4" t="s">
        <v>15</v>
      </c>
    </row>
    <row r="327">
      <c r="A327" s="20" t="s">
        <v>10</v>
      </c>
      <c r="B327" s="20" t="s">
        <v>108</v>
      </c>
      <c r="C327" s="20" t="s">
        <v>55</v>
      </c>
      <c r="D327" s="21">
        <v>3.0</v>
      </c>
      <c r="E327" s="20" t="s">
        <v>182</v>
      </c>
      <c r="F327" s="21">
        <v>1.0</v>
      </c>
      <c r="G327" s="4" t="s">
        <v>15</v>
      </c>
    </row>
    <row r="328">
      <c r="A328" s="20" t="s">
        <v>10</v>
      </c>
      <c r="B328" s="20" t="s">
        <v>59</v>
      </c>
      <c r="C328" s="20" t="s">
        <v>55</v>
      </c>
      <c r="D328" s="21">
        <v>3.0</v>
      </c>
      <c r="E328" s="20" t="s">
        <v>182</v>
      </c>
      <c r="F328" s="21">
        <v>1.0</v>
      </c>
      <c r="G328" s="4" t="s">
        <v>15</v>
      </c>
    </row>
    <row r="329">
      <c r="A329" s="20" t="s">
        <v>10</v>
      </c>
      <c r="B329" s="20" t="s">
        <v>60</v>
      </c>
      <c r="C329" s="20" t="s">
        <v>55</v>
      </c>
      <c r="D329" s="21">
        <v>3.0</v>
      </c>
      <c r="E329" s="20" t="s">
        <v>182</v>
      </c>
      <c r="F329" s="21">
        <v>1.0</v>
      </c>
      <c r="G329" s="4" t="s">
        <v>15</v>
      </c>
    </row>
    <row r="330">
      <c r="A330" s="20" t="s">
        <v>10</v>
      </c>
      <c r="B330" s="20" t="s">
        <v>61</v>
      </c>
      <c r="C330" s="20" t="s">
        <v>55</v>
      </c>
      <c r="D330" s="21">
        <v>3.0</v>
      </c>
      <c r="E330" s="20" t="s">
        <v>182</v>
      </c>
      <c r="F330" s="21">
        <v>1.0</v>
      </c>
      <c r="G330" s="4" t="s">
        <v>15</v>
      </c>
    </row>
    <row r="331">
      <c r="A331" s="20" t="s">
        <v>10</v>
      </c>
      <c r="B331" s="20" t="s">
        <v>63</v>
      </c>
      <c r="C331" s="20" t="s">
        <v>55</v>
      </c>
      <c r="D331" s="21">
        <v>3.0</v>
      </c>
      <c r="E331" s="20" t="s">
        <v>182</v>
      </c>
      <c r="F331" s="21">
        <v>1.0</v>
      </c>
      <c r="G331" s="4" t="s">
        <v>15</v>
      </c>
    </row>
    <row r="332">
      <c r="A332" s="20" t="s">
        <v>10</v>
      </c>
      <c r="B332" s="20" t="s">
        <v>110</v>
      </c>
      <c r="C332" s="20" t="s">
        <v>55</v>
      </c>
      <c r="D332" s="21">
        <v>3.0</v>
      </c>
      <c r="E332" s="20" t="s">
        <v>182</v>
      </c>
      <c r="F332" s="21">
        <v>1.0</v>
      </c>
      <c r="G332" s="4" t="s">
        <v>15</v>
      </c>
    </row>
    <row r="333">
      <c r="A333" s="20" t="s">
        <v>10</v>
      </c>
      <c r="B333" s="20" t="s">
        <v>65</v>
      </c>
      <c r="C333" s="20" t="s">
        <v>55</v>
      </c>
      <c r="D333" s="21">
        <v>3.0</v>
      </c>
      <c r="E333" s="20" t="s">
        <v>182</v>
      </c>
      <c r="F333" s="21">
        <v>1.0</v>
      </c>
      <c r="G333" s="4" t="s">
        <v>15</v>
      </c>
    </row>
    <row r="334">
      <c r="A334" s="20" t="s">
        <v>10</v>
      </c>
      <c r="B334" s="20" t="s">
        <v>68</v>
      </c>
      <c r="C334" s="20" t="s">
        <v>55</v>
      </c>
      <c r="D334" s="21">
        <v>3.0</v>
      </c>
      <c r="E334" s="20" t="s">
        <v>182</v>
      </c>
      <c r="F334" s="21">
        <v>1.0</v>
      </c>
      <c r="G334" s="4" t="s">
        <v>15</v>
      </c>
    </row>
    <row r="335">
      <c r="A335" s="20" t="s">
        <v>10</v>
      </c>
      <c r="B335" s="20" t="s">
        <v>111</v>
      </c>
      <c r="C335" s="20" t="s">
        <v>55</v>
      </c>
      <c r="D335" s="21">
        <v>3.0</v>
      </c>
      <c r="E335" s="20" t="s">
        <v>182</v>
      </c>
      <c r="F335" s="21">
        <v>1.0</v>
      </c>
      <c r="G335" s="4" t="s">
        <v>15</v>
      </c>
    </row>
    <row r="336">
      <c r="A336" s="20" t="s">
        <v>10</v>
      </c>
      <c r="B336" s="20" t="s">
        <v>69</v>
      </c>
      <c r="C336" s="20" t="s">
        <v>55</v>
      </c>
      <c r="D336" s="21">
        <v>3.0</v>
      </c>
      <c r="E336" s="20" t="s">
        <v>182</v>
      </c>
      <c r="F336" s="21">
        <v>1.0</v>
      </c>
      <c r="G336" s="4" t="s">
        <v>15</v>
      </c>
    </row>
    <row r="337">
      <c r="A337" s="20" t="s">
        <v>10</v>
      </c>
      <c r="B337" s="20" t="s">
        <v>70</v>
      </c>
      <c r="C337" s="20" t="s">
        <v>55</v>
      </c>
      <c r="D337" s="21">
        <v>3.0</v>
      </c>
      <c r="E337" s="20" t="s">
        <v>182</v>
      </c>
      <c r="F337" s="21">
        <v>1.0</v>
      </c>
      <c r="G337" s="4" t="s">
        <v>15</v>
      </c>
    </row>
    <row r="338">
      <c r="A338" s="20" t="s">
        <v>16</v>
      </c>
      <c r="B338" s="20" t="s">
        <v>73</v>
      </c>
      <c r="C338" s="20" t="s">
        <v>55</v>
      </c>
      <c r="D338" s="21">
        <v>3.0</v>
      </c>
      <c r="E338" s="20" t="s">
        <v>182</v>
      </c>
      <c r="F338" s="21">
        <v>1.0</v>
      </c>
      <c r="G338" s="4" t="s">
        <v>15</v>
      </c>
    </row>
    <row r="339">
      <c r="A339" s="20" t="s">
        <v>16</v>
      </c>
      <c r="B339" s="20" t="s">
        <v>74</v>
      </c>
      <c r="C339" s="20" t="s">
        <v>55</v>
      </c>
      <c r="D339" s="21">
        <v>3.0</v>
      </c>
      <c r="E339" s="20" t="s">
        <v>182</v>
      </c>
      <c r="F339" s="21">
        <v>1.0</v>
      </c>
      <c r="G339" s="4" t="s">
        <v>15</v>
      </c>
    </row>
    <row r="340">
      <c r="A340" s="20" t="s">
        <v>16</v>
      </c>
      <c r="B340" s="20" t="s">
        <v>75</v>
      </c>
      <c r="C340" s="20" t="s">
        <v>55</v>
      </c>
      <c r="D340" s="21">
        <v>3.0</v>
      </c>
      <c r="E340" s="20" t="s">
        <v>182</v>
      </c>
      <c r="F340" s="21">
        <v>1.0</v>
      </c>
      <c r="G340" s="4" t="s">
        <v>15</v>
      </c>
    </row>
    <row r="341">
      <c r="A341" s="20" t="s">
        <v>22</v>
      </c>
      <c r="B341" s="20" t="s">
        <v>76</v>
      </c>
      <c r="C341" s="20" t="s">
        <v>55</v>
      </c>
      <c r="D341" s="21">
        <v>3.0</v>
      </c>
      <c r="E341" s="20" t="s">
        <v>182</v>
      </c>
      <c r="F341" s="21">
        <v>1.0</v>
      </c>
      <c r="G341" s="4" t="s">
        <v>15</v>
      </c>
    </row>
    <row r="342">
      <c r="A342" s="20" t="s">
        <v>22</v>
      </c>
      <c r="B342" s="20" t="s">
        <v>77</v>
      </c>
      <c r="C342" s="20" t="s">
        <v>55</v>
      </c>
      <c r="D342" s="21">
        <v>3.0</v>
      </c>
      <c r="E342" s="20" t="s">
        <v>182</v>
      </c>
      <c r="F342" s="21">
        <v>1.0</v>
      </c>
      <c r="G342" s="4" t="s">
        <v>15</v>
      </c>
    </row>
    <row r="343">
      <c r="A343" s="20" t="s">
        <v>22</v>
      </c>
      <c r="B343" s="20" t="s">
        <v>78</v>
      </c>
      <c r="C343" s="20" t="s">
        <v>55</v>
      </c>
      <c r="D343" s="21">
        <v>3.0</v>
      </c>
      <c r="E343" s="20" t="s">
        <v>182</v>
      </c>
      <c r="F343" s="21">
        <v>1.0</v>
      </c>
      <c r="G343" s="4" t="s">
        <v>15</v>
      </c>
    </row>
    <row r="344">
      <c r="A344" s="20" t="s">
        <v>43</v>
      </c>
      <c r="B344" s="20" t="s">
        <v>79</v>
      </c>
      <c r="C344" s="20" t="s">
        <v>55</v>
      </c>
      <c r="D344" s="21">
        <v>3.0</v>
      </c>
      <c r="E344" s="20" t="s">
        <v>182</v>
      </c>
      <c r="F344" s="21">
        <v>1.0</v>
      </c>
      <c r="G344" s="4" t="s">
        <v>15</v>
      </c>
    </row>
    <row r="345">
      <c r="A345" s="20" t="s">
        <v>43</v>
      </c>
      <c r="B345" s="20" t="s">
        <v>80</v>
      </c>
      <c r="C345" s="20" t="s">
        <v>55</v>
      </c>
      <c r="D345" s="21">
        <v>3.0</v>
      </c>
      <c r="E345" s="20" t="s">
        <v>182</v>
      </c>
      <c r="F345" s="21">
        <v>1.0</v>
      </c>
      <c r="G345" s="4" t="s">
        <v>15</v>
      </c>
    </row>
    <row r="346">
      <c r="A346" s="20" t="s">
        <v>43</v>
      </c>
      <c r="B346" s="20" t="s">
        <v>81</v>
      </c>
      <c r="C346" s="20" t="s">
        <v>55</v>
      </c>
      <c r="D346" s="21">
        <v>3.0</v>
      </c>
      <c r="E346" s="20" t="s">
        <v>182</v>
      </c>
      <c r="F346" s="21">
        <v>1.0</v>
      </c>
      <c r="G346" s="4" t="s">
        <v>15</v>
      </c>
    </row>
    <row r="347">
      <c r="A347" s="20" t="s">
        <v>25</v>
      </c>
      <c r="B347" s="20" t="s">
        <v>82</v>
      </c>
      <c r="C347" s="20" t="s">
        <v>55</v>
      </c>
      <c r="D347" s="21">
        <v>3.0</v>
      </c>
      <c r="E347" s="20" t="s">
        <v>182</v>
      </c>
      <c r="F347" s="21">
        <v>1.0</v>
      </c>
      <c r="G347" s="4" t="s">
        <v>15</v>
      </c>
    </row>
    <row r="348">
      <c r="A348" s="20" t="s">
        <v>25</v>
      </c>
      <c r="B348" s="20" t="s">
        <v>140</v>
      </c>
      <c r="C348" s="20" t="s">
        <v>55</v>
      </c>
      <c r="D348" s="20" t="s">
        <v>13</v>
      </c>
      <c r="E348" s="20" t="s">
        <v>182</v>
      </c>
      <c r="F348" s="21">
        <v>1.0</v>
      </c>
      <c r="G348" s="4" t="s">
        <v>15</v>
      </c>
    </row>
    <row r="349">
      <c r="A349" s="20" t="s">
        <v>83</v>
      </c>
      <c r="B349" s="20" t="s">
        <v>117</v>
      </c>
      <c r="C349" s="20" t="s">
        <v>55</v>
      </c>
      <c r="D349" s="21">
        <v>1.0</v>
      </c>
      <c r="E349" s="20" t="s">
        <v>182</v>
      </c>
      <c r="F349" s="21">
        <v>1.0</v>
      </c>
      <c r="G349" s="4" t="s">
        <v>15</v>
      </c>
    </row>
    <row r="350">
      <c r="A350" s="20" t="s">
        <v>27</v>
      </c>
      <c r="B350" s="20" t="s">
        <v>86</v>
      </c>
      <c r="C350" s="20" t="s">
        <v>55</v>
      </c>
      <c r="D350" s="21">
        <v>3.0</v>
      </c>
      <c r="E350" s="20" t="s">
        <v>182</v>
      </c>
      <c r="F350" s="21">
        <v>1.0</v>
      </c>
      <c r="G350" s="4" t="s">
        <v>15</v>
      </c>
    </row>
    <row r="351">
      <c r="A351" s="20" t="s">
        <v>30</v>
      </c>
      <c r="B351" s="20" t="s">
        <v>87</v>
      </c>
      <c r="C351" s="20" t="s">
        <v>55</v>
      </c>
      <c r="D351" s="21">
        <v>3.0</v>
      </c>
      <c r="E351" s="20" t="s">
        <v>182</v>
      </c>
      <c r="F351" s="21">
        <v>1.0</v>
      </c>
      <c r="G351" s="4" t="s">
        <v>15</v>
      </c>
    </row>
    <row r="352">
      <c r="A352" s="20" t="s">
        <v>30</v>
      </c>
      <c r="B352" s="20" t="s">
        <v>120</v>
      </c>
      <c r="C352" s="20" t="s">
        <v>55</v>
      </c>
      <c r="D352" s="21">
        <v>3.0</v>
      </c>
      <c r="E352" s="20" t="s">
        <v>182</v>
      </c>
      <c r="F352" s="21">
        <v>1.0</v>
      </c>
      <c r="G352" s="4" t="s">
        <v>15</v>
      </c>
    </row>
    <row r="353">
      <c r="A353" s="20" t="s">
        <v>32</v>
      </c>
      <c r="B353" s="20" t="s">
        <v>89</v>
      </c>
      <c r="C353" s="20" t="s">
        <v>55</v>
      </c>
      <c r="D353" s="21">
        <v>3.0</v>
      </c>
      <c r="E353" s="20" t="s">
        <v>182</v>
      </c>
      <c r="F353" s="21">
        <v>1.0</v>
      </c>
      <c r="G353" s="4" t="s">
        <v>15</v>
      </c>
    </row>
    <row r="354">
      <c r="A354" s="20" t="s">
        <v>32</v>
      </c>
      <c r="B354" s="20" t="s">
        <v>90</v>
      </c>
      <c r="C354" s="20" t="s">
        <v>55</v>
      </c>
      <c r="D354" s="21">
        <v>3.0</v>
      </c>
      <c r="E354" s="20" t="s">
        <v>182</v>
      </c>
      <c r="F354" s="21">
        <v>1.0</v>
      </c>
      <c r="G354" s="4" t="s">
        <v>15</v>
      </c>
    </row>
    <row r="355">
      <c r="A355" s="20" t="s">
        <v>35</v>
      </c>
      <c r="B355" s="20" t="s">
        <v>91</v>
      </c>
      <c r="C355" s="20" t="s">
        <v>55</v>
      </c>
      <c r="D355" s="21">
        <v>3.0</v>
      </c>
      <c r="E355" s="20" t="s">
        <v>182</v>
      </c>
      <c r="F355" s="21">
        <v>1.0</v>
      </c>
      <c r="G355" s="4" t="s">
        <v>15</v>
      </c>
    </row>
    <row r="356">
      <c r="A356" s="20" t="s">
        <v>49</v>
      </c>
      <c r="B356" s="20" t="s">
        <v>127</v>
      </c>
      <c r="C356" s="20" t="s">
        <v>55</v>
      </c>
      <c r="D356" s="21">
        <v>1.0</v>
      </c>
      <c r="E356" s="20" t="s">
        <v>182</v>
      </c>
      <c r="F356" s="21">
        <v>1.0</v>
      </c>
      <c r="G356" s="4" t="s">
        <v>15</v>
      </c>
    </row>
    <row r="357">
      <c r="A357" s="20" t="s">
        <v>49</v>
      </c>
      <c r="B357" s="20" t="s">
        <v>131</v>
      </c>
      <c r="C357" s="20" t="s">
        <v>55</v>
      </c>
      <c r="D357" s="21">
        <v>3.0</v>
      </c>
      <c r="E357" s="20" t="s">
        <v>182</v>
      </c>
      <c r="F357" s="21">
        <v>1.0</v>
      </c>
      <c r="G357" s="4" t="s">
        <v>15</v>
      </c>
    </row>
    <row r="358">
      <c r="A358" s="20" t="s">
        <v>37</v>
      </c>
      <c r="B358" s="20" t="s">
        <v>93</v>
      </c>
      <c r="C358" s="20" t="s">
        <v>55</v>
      </c>
      <c r="D358" s="21">
        <v>3.0</v>
      </c>
      <c r="E358" s="20" t="s">
        <v>182</v>
      </c>
      <c r="F358" s="21">
        <v>1.0</v>
      </c>
      <c r="G358" s="4" t="s">
        <v>15</v>
      </c>
    </row>
    <row r="359">
      <c r="A359" s="20" t="s">
        <v>39</v>
      </c>
      <c r="B359" s="20" t="s">
        <v>94</v>
      </c>
      <c r="C359" s="20" t="s">
        <v>55</v>
      </c>
      <c r="D359" s="21">
        <v>3.0</v>
      </c>
      <c r="E359" s="20" t="s">
        <v>182</v>
      </c>
      <c r="F359" s="21">
        <v>1.0</v>
      </c>
      <c r="G359" s="4" t="s">
        <v>15</v>
      </c>
    </row>
    <row r="360">
      <c r="A360" s="20" t="s">
        <v>39</v>
      </c>
      <c r="B360" s="20" t="s">
        <v>95</v>
      </c>
      <c r="C360" s="20" t="s">
        <v>55</v>
      </c>
      <c r="D360" s="21">
        <v>3.0</v>
      </c>
      <c r="E360" s="20" t="s">
        <v>182</v>
      </c>
      <c r="F360" s="21">
        <v>1.0</v>
      </c>
      <c r="G360" s="4" t="s">
        <v>15</v>
      </c>
    </row>
    <row r="361">
      <c r="A361" s="20" t="s">
        <v>96</v>
      </c>
      <c r="B361" s="20" t="s">
        <v>97</v>
      </c>
      <c r="C361" s="20" t="s">
        <v>55</v>
      </c>
      <c r="D361" s="21">
        <v>3.0</v>
      </c>
      <c r="E361" s="20" t="s">
        <v>182</v>
      </c>
      <c r="F361" s="21">
        <v>1.0</v>
      </c>
      <c r="G361" s="4" t="s">
        <v>15</v>
      </c>
    </row>
    <row r="362">
      <c r="A362" s="20" t="s">
        <v>41</v>
      </c>
      <c r="B362" s="20" t="s">
        <v>98</v>
      </c>
      <c r="C362" s="20" t="s">
        <v>55</v>
      </c>
      <c r="D362" s="21">
        <v>2.0</v>
      </c>
      <c r="E362" s="20" t="s">
        <v>182</v>
      </c>
      <c r="F362" s="21">
        <v>1.0</v>
      </c>
      <c r="G362" s="4" t="s">
        <v>15</v>
      </c>
    </row>
    <row r="363">
      <c r="A363" s="20" t="s">
        <v>41</v>
      </c>
      <c r="B363" s="20" t="s">
        <v>99</v>
      </c>
      <c r="C363" s="20" t="s">
        <v>55</v>
      </c>
      <c r="D363" s="21">
        <v>2.0</v>
      </c>
      <c r="E363" s="20" t="s">
        <v>182</v>
      </c>
      <c r="F363" s="21">
        <v>1.0</v>
      </c>
      <c r="G363" s="4" t="s">
        <v>15</v>
      </c>
    </row>
    <row r="364">
      <c r="A364" s="20" t="s">
        <v>37</v>
      </c>
      <c r="B364" s="20" t="s">
        <v>100</v>
      </c>
      <c r="C364" s="20" t="s">
        <v>55</v>
      </c>
      <c r="D364" s="21">
        <v>2.0</v>
      </c>
      <c r="E364" s="20" t="s">
        <v>182</v>
      </c>
      <c r="F364" s="21">
        <v>1.0</v>
      </c>
      <c r="G364" s="4" t="s">
        <v>15</v>
      </c>
    </row>
    <row r="365">
      <c r="A365" s="20" t="s">
        <v>141</v>
      </c>
      <c r="B365" s="20" t="s">
        <v>142</v>
      </c>
      <c r="C365" s="20" t="s">
        <v>137</v>
      </c>
      <c r="D365" s="20" t="s">
        <v>13</v>
      </c>
      <c r="E365" s="20" t="s">
        <v>182</v>
      </c>
      <c r="F365" s="21">
        <v>1.0</v>
      </c>
      <c r="G365" s="4" t="s">
        <v>15</v>
      </c>
    </row>
    <row r="366">
      <c r="A366" s="20" t="s">
        <v>141</v>
      </c>
      <c r="B366" s="20" t="s">
        <v>183</v>
      </c>
      <c r="C366" s="20" t="s">
        <v>137</v>
      </c>
      <c r="D366" s="20" t="s">
        <v>13</v>
      </c>
      <c r="E366" s="20" t="s">
        <v>182</v>
      </c>
      <c r="F366" s="21">
        <v>1.0</v>
      </c>
      <c r="G366" s="4" t="s">
        <v>15</v>
      </c>
    </row>
    <row r="367">
      <c r="A367" s="20" t="s">
        <v>53</v>
      </c>
      <c r="B367" s="20" t="s">
        <v>136</v>
      </c>
      <c r="C367" s="20" t="s">
        <v>137</v>
      </c>
      <c r="D367" s="20" t="s">
        <v>13</v>
      </c>
      <c r="E367" s="20" t="s">
        <v>182</v>
      </c>
      <c r="F367" s="21">
        <v>1.0</v>
      </c>
      <c r="G367" s="4" t="s">
        <v>15</v>
      </c>
    </row>
    <row r="368">
      <c r="A368" s="20" t="s">
        <v>16</v>
      </c>
      <c r="B368" s="22" t="s">
        <v>228</v>
      </c>
      <c r="C368" s="20" t="s">
        <v>137</v>
      </c>
      <c r="D368" s="20" t="s">
        <v>13</v>
      </c>
      <c r="E368" s="20" t="s">
        <v>182</v>
      </c>
      <c r="F368" s="21">
        <v>1.0</v>
      </c>
      <c r="G368" s="4" t="s">
        <v>15</v>
      </c>
    </row>
    <row r="369">
      <c r="A369" s="20" t="s">
        <v>16</v>
      </c>
      <c r="B369" s="20" t="s">
        <v>184</v>
      </c>
      <c r="C369" s="20" t="s">
        <v>137</v>
      </c>
      <c r="D369" s="20" t="s">
        <v>13</v>
      </c>
      <c r="E369" s="20" t="s">
        <v>182</v>
      </c>
      <c r="F369" s="21">
        <v>1.0</v>
      </c>
      <c r="G369" s="4" t="s">
        <v>15</v>
      </c>
    </row>
    <row r="370">
      <c r="A370" s="20" t="s">
        <v>22</v>
      </c>
      <c r="B370" s="20" t="s">
        <v>114</v>
      </c>
      <c r="C370" s="20" t="s">
        <v>137</v>
      </c>
      <c r="D370" s="20" t="s">
        <v>13</v>
      </c>
      <c r="E370" s="20" t="s">
        <v>182</v>
      </c>
      <c r="F370" s="21">
        <v>1.0</v>
      </c>
      <c r="G370" s="4" t="s">
        <v>15</v>
      </c>
    </row>
    <row r="371">
      <c r="A371" s="20" t="s">
        <v>43</v>
      </c>
      <c r="B371" s="20" t="s">
        <v>146</v>
      </c>
      <c r="C371" s="20" t="s">
        <v>137</v>
      </c>
      <c r="D371" s="20" t="s">
        <v>13</v>
      </c>
      <c r="E371" s="20" t="s">
        <v>182</v>
      </c>
      <c r="F371" s="21">
        <v>1.0</v>
      </c>
      <c r="G371" s="4" t="s">
        <v>15</v>
      </c>
    </row>
    <row r="372">
      <c r="A372" s="20" t="s">
        <v>43</v>
      </c>
      <c r="B372" s="20" t="s">
        <v>185</v>
      </c>
      <c r="C372" s="20" t="s">
        <v>137</v>
      </c>
      <c r="D372" s="20" t="s">
        <v>13</v>
      </c>
      <c r="E372" s="20" t="s">
        <v>182</v>
      </c>
      <c r="F372" s="21">
        <v>1.0</v>
      </c>
      <c r="G372" s="4" t="s">
        <v>15</v>
      </c>
    </row>
    <row r="373">
      <c r="A373" s="20" t="s">
        <v>43</v>
      </c>
      <c r="B373" s="20" t="s">
        <v>177</v>
      </c>
      <c r="C373" s="20" t="s">
        <v>137</v>
      </c>
      <c r="D373" s="20" t="s">
        <v>13</v>
      </c>
      <c r="E373" s="20" t="s">
        <v>182</v>
      </c>
      <c r="F373" s="21">
        <v>1.0</v>
      </c>
      <c r="G373" s="4" t="s">
        <v>15</v>
      </c>
    </row>
    <row r="374">
      <c r="A374" s="20" t="s">
        <v>43</v>
      </c>
      <c r="B374" s="22" t="s">
        <v>259</v>
      </c>
      <c r="C374" s="20" t="s">
        <v>137</v>
      </c>
      <c r="D374" s="20" t="s">
        <v>13</v>
      </c>
      <c r="E374" s="20" t="s">
        <v>182</v>
      </c>
      <c r="F374" s="21">
        <v>1.0</v>
      </c>
      <c r="G374" s="4" t="s">
        <v>15</v>
      </c>
    </row>
  </sheetData>
  <autoFilter ref="$A$1:$G$374">
    <sortState ref="A1:G374">
      <sortCondition descending="1" ref="C1:C374"/>
    </sortState>
  </autoFilter>
  <dataValidations>
    <dataValidation type="list" allowBlank="1" showInputMessage="1" showErrorMessage="1" prompt="Please choose from the indicated choices. Contact Mark Mortera if there's a problem" sqref="G2:G374">
      <formula1>delivery_status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</cols>
  <sheetData>
    <row r="1">
      <c r="A1" s="14" t="s">
        <v>58</v>
      </c>
      <c r="B1" s="2">
        <f>match(A1,equipment_ambulance!B$325:B$374,0)</f>
        <v>2</v>
      </c>
    </row>
    <row r="2">
      <c r="A2" s="12" t="s">
        <v>59</v>
      </c>
      <c r="B2" s="2">
        <f>match(A2,equipment_ambulance!B$325:B$374,0)</f>
        <v>4</v>
      </c>
    </row>
    <row r="3">
      <c r="A3" s="12" t="s">
        <v>241</v>
      </c>
      <c r="B3" s="2">
        <f>match(A3,equipment_ambulance!B$325:B$374,0)</f>
        <v>7</v>
      </c>
    </row>
    <row r="4">
      <c r="A4" s="12" t="s">
        <v>110</v>
      </c>
      <c r="B4" s="2">
        <f>match(A4,equipment_ambulance!B$325:B$374,0)</f>
        <v>8</v>
      </c>
    </row>
    <row r="5">
      <c r="A5" s="12" t="s">
        <v>65</v>
      </c>
      <c r="B5" s="2">
        <f>match(A5,equipment_ambulance!B$325:B$374,0)</f>
        <v>9</v>
      </c>
    </row>
    <row r="6">
      <c r="A6" s="12" t="s">
        <v>111</v>
      </c>
      <c r="B6" s="2">
        <f>match(A6,equipment_ambulance!B$325:B$374,0)</f>
        <v>11</v>
      </c>
    </row>
    <row r="7">
      <c r="A7" s="12" t="s">
        <v>70</v>
      </c>
      <c r="B7" s="2">
        <f>match(A7,equipment_ambulance!B$325:B$374,0)</f>
        <v>13</v>
      </c>
    </row>
    <row r="8">
      <c r="A8" s="12" t="s">
        <v>188</v>
      </c>
      <c r="B8" s="2" t="str">
        <f>match(A8,equipment_ambulance!B$325:B$374,0)</f>
        <v>#N/A</v>
      </c>
    </row>
    <row r="9">
      <c r="A9" s="12" t="s">
        <v>189</v>
      </c>
      <c r="B9" s="2" t="str">
        <f>match(A9,equipment_ambulance!B$325:B$374,0)</f>
        <v>#N/A</v>
      </c>
    </row>
    <row r="10">
      <c r="A10" s="12" t="s">
        <v>54</v>
      </c>
      <c r="B10" s="2">
        <f>match(A10,equipment_ambulance!B$325:B$374,0)</f>
        <v>1</v>
      </c>
    </row>
    <row r="11">
      <c r="A11" s="12" t="s">
        <v>103</v>
      </c>
      <c r="B11" s="2" t="str">
        <f>match(A11,equipment_ambulance!B$325:B$374,0)</f>
        <v>#N/A</v>
      </c>
    </row>
    <row r="12">
      <c r="A12" s="12" t="s">
        <v>73</v>
      </c>
      <c r="B12" s="2">
        <f>match(A12,equipment_ambulance!B$325:B$374,0)</f>
        <v>14</v>
      </c>
    </row>
    <row r="13">
      <c r="A13" s="12" t="s">
        <v>74</v>
      </c>
      <c r="B13" s="2">
        <f>match(A13,equipment_ambulance!B$325:B$374,0)</f>
        <v>15</v>
      </c>
    </row>
    <row r="14">
      <c r="A14" s="12" t="s">
        <v>184</v>
      </c>
      <c r="B14" s="2">
        <f>match(A14,equipment_ambulance!B$325:B$374,0)</f>
        <v>45</v>
      </c>
    </row>
    <row r="15">
      <c r="A15" s="12" t="s">
        <v>260</v>
      </c>
      <c r="B15" s="2" t="str">
        <f>match(A15,equipment_ambulance!B$325:B$374,0)</f>
        <v>#N/A</v>
      </c>
    </row>
    <row r="16">
      <c r="A16" s="12" t="s">
        <v>76</v>
      </c>
      <c r="B16" s="2">
        <f>match(A16,equipment_ambulance!B$325:B$374,0)</f>
        <v>17</v>
      </c>
    </row>
    <row r="17">
      <c r="A17" s="12" t="s">
        <v>78</v>
      </c>
      <c r="B17" s="2">
        <f>match(A17,equipment_ambulance!B$325:B$374,0)</f>
        <v>19</v>
      </c>
    </row>
    <row r="18">
      <c r="A18" s="12" t="s">
        <v>223</v>
      </c>
      <c r="B18" s="2">
        <f>match(A18,equipment_ambulance!B$325:B$374,0)</f>
        <v>20</v>
      </c>
    </row>
    <row r="19">
      <c r="A19" s="12" t="s">
        <v>81</v>
      </c>
      <c r="B19" s="2">
        <f>match(A19,equipment_ambulance!B$325:B$374,0)</f>
        <v>22</v>
      </c>
    </row>
    <row r="20">
      <c r="A20" s="12" t="s">
        <v>186</v>
      </c>
      <c r="B20" s="2" t="str">
        <f>match(A20,equipment_ambulance!B$325:B$374,0)</f>
        <v>#N/A</v>
      </c>
    </row>
    <row r="21">
      <c r="A21" s="12" t="s">
        <v>177</v>
      </c>
      <c r="B21" s="2">
        <f>match(A21,equipment_ambulance!B$325:B$374,0)</f>
        <v>49</v>
      </c>
    </row>
    <row r="22">
      <c r="A22" s="12" t="s">
        <v>149</v>
      </c>
      <c r="B22" s="2" t="str">
        <f>match(A22,equipment_ambulance!B$325:B$374,0)</f>
        <v>#N/A</v>
      </c>
    </row>
    <row r="23">
      <c r="A23" s="12" t="s">
        <v>87</v>
      </c>
      <c r="B23" s="2">
        <f>match(A23,equipment_ambulance!B$325:B$374,0)</f>
        <v>27</v>
      </c>
    </row>
    <row r="24">
      <c r="A24" s="12" t="s">
        <v>261</v>
      </c>
      <c r="B24" s="2" t="str">
        <f>match(A24,equipment_ambulance!B$325:B$374,0)</f>
        <v>#N/A</v>
      </c>
    </row>
    <row r="25">
      <c r="A25" s="12" t="s">
        <v>235</v>
      </c>
      <c r="B25" s="2" t="str">
        <f>match(A25,equipment_ambulance!B$325:B$374,0)</f>
        <v>#N/A</v>
      </c>
    </row>
    <row r="26">
      <c r="A26" s="12" t="s">
        <v>89</v>
      </c>
      <c r="B26" s="2">
        <f>match(A26,equipment_ambulance!B$325:B$374,0)</f>
        <v>29</v>
      </c>
    </row>
    <row r="27">
      <c r="A27" s="12" t="s">
        <v>90</v>
      </c>
      <c r="B27" s="2">
        <f>match(A27,equipment_ambulance!B$325:B$374,0)</f>
        <v>30</v>
      </c>
    </row>
    <row r="28">
      <c r="A28" s="12" t="s">
        <v>91</v>
      </c>
      <c r="B28" s="2">
        <f>match(A28,equipment_ambulance!B$325:B$374,0)</f>
        <v>31</v>
      </c>
    </row>
    <row r="29">
      <c r="A29" s="12" t="s">
        <v>93</v>
      </c>
      <c r="B29" s="2">
        <f>match(A29,equipment_ambulance!B$325:B$374,0)</f>
        <v>34</v>
      </c>
    </row>
    <row r="30">
      <c r="A30" s="12" t="s">
        <v>94</v>
      </c>
      <c r="B30" s="2">
        <f>match(A30,equipment_ambulance!B$325:B$374,0)</f>
        <v>35</v>
      </c>
    </row>
    <row r="31">
      <c r="A31" s="12" t="s">
        <v>95</v>
      </c>
      <c r="B31" s="2">
        <f>match(A31,equipment_ambulance!B$325:B$374,0)</f>
        <v>36</v>
      </c>
    </row>
    <row r="32">
      <c r="A32" s="12" t="s">
        <v>97</v>
      </c>
      <c r="B32" s="2">
        <f>match(A32,equipment_ambulance!B$325:B$374,0)</f>
        <v>37</v>
      </c>
    </row>
    <row r="33">
      <c r="A33" s="12" t="s">
        <v>98</v>
      </c>
      <c r="B33" s="2">
        <f>match(A33,equipment_ambulance!B$325:B$374,0)</f>
        <v>38</v>
      </c>
    </row>
    <row r="34">
      <c r="A34" s="12" t="s">
        <v>237</v>
      </c>
      <c r="B34" s="2" t="str">
        <f>match(A34,equipment_ambulance!B$325:B$374,0)</f>
        <v>#N/A</v>
      </c>
    </row>
    <row r="35">
      <c r="A35" s="12" t="s">
        <v>117</v>
      </c>
      <c r="B35" s="2">
        <f>match(A35,equipment_ambulance!B$325:B$374,0)</f>
        <v>25</v>
      </c>
    </row>
    <row r="36">
      <c r="A36" s="12" t="s">
        <v>108</v>
      </c>
      <c r="B36" s="2">
        <f>match(A36,equipment_ambulance!B$325:B$374,0)</f>
        <v>3</v>
      </c>
    </row>
    <row r="37">
      <c r="A37" s="12" t="s">
        <v>68</v>
      </c>
      <c r="B37" s="2">
        <f>match(A37,equipment_ambulance!B$325:B$374,0)</f>
        <v>10</v>
      </c>
    </row>
    <row r="38">
      <c r="A38" s="12" t="s">
        <v>136</v>
      </c>
      <c r="B38" s="2">
        <f>match(A38,equipment_ambulance!B$325:B$374,0)</f>
        <v>43</v>
      </c>
    </row>
    <row r="39">
      <c r="A39" s="12" t="s">
        <v>80</v>
      </c>
      <c r="B39" s="2">
        <f>match(A39,equipment_ambulance!B$325:B$374,0)</f>
        <v>21</v>
      </c>
    </row>
    <row r="40">
      <c r="A40" s="12" t="s">
        <v>100</v>
      </c>
      <c r="B40" s="2">
        <f>match(A40,equipment_ambulance!B$325:B$374,0)</f>
        <v>40</v>
      </c>
    </row>
    <row r="41">
      <c r="A41" s="12" t="s">
        <v>60</v>
      </c>
      <c r="B41" s="2">
        <f>match(A41,equipment_ambulance!B$325:B$374,0)</f>
        <v>5</v>
      </c>
    </row>
    <row r="42">
      <c r="A42" s="12" t="s">
        <v>61</v>
      </c>
      <c r="B42" s="2">
        <f>match(A42,equipment_ambulance!B$325:B$374,0)</f>
        <v>6</v>
      </c>
    </row>
    <row r="43">
      <c r="A43" s="12" t="s">
        <v>222</v>
      </c>
      <c r="B43" s="2" t="str">
        <f>match(A43,equipment_ambulance!B$325:B$374,0)</f>
        <v>#N/A</v>
      </c>
    </row>
    <row r="44">
      <c r="A44" s="12" t="s">
        <v>262</v>
      </c>
      <c r="B44" s="2" t="str">
        <f>match(A44,equipment_ambulance!B$325:B$374,0)</f>
        <v>#N/A</v>
      </c>
    </row>
    <row r="45">
      <c r="A45" s="12" t="s">
        <v>86</v>
      </c>
      <c r="B45" s="2">
        <f>match(A45,equipment_ambulance!B$325:B$374,0)</f>
        <v>26</v>
      </c>
    </row>
    <row r="46">
      <c r="A46" s="12" t="s">
        <v>127</v>
      </c>
      <c r="B46" s="2">
        <f>match(A46,equipment_ambulance!B$325:B$374,0)</f>
        <v>32</v>
      </c>
    </row>
    <row r="47">
      <c r="A47" s="12" t="s">
        <v>69</v>
      </c>
      <c r="B47" s="2">
        <f>match(A47,equipment_ambulance!B$325:B$374,0)</f>
        <v>12</v>
      </c>
    </row>
    <row r="48">
      <c r="A48" s="12" t="s">
        <v>263</v>
      </c>
      <c r="B48" s="2" t="str">
        <f>match(A48,equipment_ambulance!B$325:B$374,0)</f>
        <v>#N/A</v>
      </c>
    </row>
    <row r="49">
      <c r="A49" s="12" t="s">
        <v>99</v>
      </c>
      <c r="B49" s="2">
        <f>match(A49,equipment_ambulance!B$325:B$374,0)</f>
        <v>39</v>
      </c>
    </row>
    <row r="50">
      <c r="A50" s="12" t="s">
        <v>174</v>
      </c>
      <c r="B50" s="2" t="str">
        <f>match(A50,equipment_ambulance!B$325:B$374,0)</f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38"/>
    <col customWidth="1" min="5" max="6" width="29.0"/>
    <col customWidth="1" min="7" max="7" width="11.38"/>
    <col customWidth="1" min="9" max="9" width="88.25"/>
    <col customWidth="1" min="13" max="13" width="64.0"/>
  </cols>
  <sheetData>
    <row r="1">
      <c r="A1" s="23" t="s">
        <v>245</v>
      </c>
      <c r="B1" s="23" t="s">
        <v>242</v>
      </c>
      <c r="C1" s="23" t="s">
        <v>264</v>
      </c>
      <c r="D1" s="23" t="s">
        <v>265</v>
      </c>
      <c r="E1" s="23" t="s">
        <v>244</v>
      </c>
      <c r="F1" s="23" t="s">
        <v>266</v>
      </c>
      <c r="G1" s="23" t="s">
        <v>267</v>
      </c>
      <c r="H1" s="23" t="s">
        <v>268</v>
      </c>
      <c r="I1" s="23" t="s">
        <v>246</v>
      </c>
      <c r="J1" s="23" t="s">
        <v>269</v>
      </c>
      <c r="K1" s="23" t="s">
        <v>248</v>
      </c>
      <c r="L1" s="4" t="s">
        <v>270</v>
      </c>
      <c r="M1" s="4" t="s">
        <v>271</v>
      </c>
      <c r="N1" s="4" t="s">
        <v>272</v>
      </c>
    </row>
    <row r="2">
      <c r="A2" s="23" t="s">
        <v>273</v>
      </c>
      <c r="B2" s="24" t="s">
        <v>10</v>
      </c>
      <c r="C2" s="23" t="s">
        <v>274</v>
      </c>
      <c r="D2" s="23" t="s">
        <v>275</v>
      </c>
      <c r="E2" s="23" t="s">
        <v>233</v>
      </c>
      <c r="F2" s="25">
        <v>9000000.0</v>
      </c>
      <c r="G2" s="23"/>
      <c r="H2" s="23"/>
      <c r="I2" s="23" t="s">
        <v>276</v>
      </c>
      <c r="J2" s="26">
        <v>2020.0</v>
      </c>
      <c r="K2" s="23" t="s">
        <v>277</v>
      </c>
    </row>
    <row r="3">
      <c r="A3" s="23" t="s">
        <v>273</v>
      </c>
      <c r="B3" s="24" t="s">
        <v>10</v>
      </c>
      <c r="C3" s="23" t="s">
        <v>278</v>
      </c>
      <c r="D3" s="23" t="s">
        <v>279</v>
      </c>
      <c r="E3" s="23" t="s">
        <v>233</v>
      </c>
      <c r="F3" s="25">
        <v>9000000.0</v>
      </c>
      <c r="G3" s="23"/>
      <c r="H3" s="23"/>
      <c r="I3" s="23" t="s">
        <v>276</v>
      </c>
      <c r="J3" s="26">
        <v>2020.0</v>
      </c>
      <c r="K3" s="23" t="s">
        <v>277</v>
      </c>
    </row>
    <row r="4">
      <c r="A4" s="23" t="s">
        <v>273</v>
      </c>
      <c r="B4" s="24" t="s">
        <v>10</v>
      </c>
      <c r="C4" s="27" t="s">
        <v>280</v>
      </c>
      <c r="D4" s="23" t="s">
        <v>281</v>
      </c>
      <c r="E4" s="23" t="s">
        <v>233</v>
      </c>
      <c r="F4" s="25">
        <v>1.3E7</v>
      </c>
      <c r="G4" s="23"/>
      <c r="H4" s="23"/>
      <c r="I4" s="23" t="s">
        <v>276</v>
      </c>
      <c r="J4" s="26">
        <v>2020.0</v>
      </c>
      <c r="K4" s="23" t="s">
        <v>277</v>
      </c>
    </row>
    <row r="5">
      <c r="A5" s="23" t="s">
        <v>273</v>
      </c>
      <c r="B5" s="24" t="s">
        <v>10</v>
      </c>
      <c r="C5" s="27" t="s">
        <v>278</v>
      </c>
      <c r="D5" s="23" t="s">
        <v>282</v>
      </c>
      <c r="E5" s="23" t="s">
        <v>233</v>
      </c>
      <c r="F5" s="25">
        <v>9000000.0</v>
      </c>
      <c r="G5" s="23"/>
      <c r="H5" s="23"/>
      <c r="I5" s="23" t="s">
        <v>276</v>
      </c>
      <c r="J5" s="26">
        <v>2020.0</v>
      </c>
      <c r="K5" s="23" t="s">
        <v>277</v>
      </c>
    </row>
    <row r="6">
      <c r="A6" s="23" t="s">
        <v>273</v>
      </c>
      <c r="B6" s="24" t="s">
        <v>10</v>
      </c>
      <c r="C6" s="23" t="s">
        <v>283</v>
      </c>
      <c r="D6" s="23" t="s">
        <v>284</v>
      </c>
      <c r="E6" s="23" t="s">
        <v>233</v>
      </c>
      <c r="F6" s="25">
        <v>9000000.0</v>
      </c>
      <c r="G6" s="23"/>
      <c r="H6" s="23"/>
      <c r="I6" s="23" t="s">
        <v>276</v>
      </c>
      <c r="J6" s="26">
        <v>2020.0</v>
      </c>
      <c r="K6" s="23" t="s">
        <v>277</v>
      </c>
    </row>
    <row r="7">
      <c r="A7" s="23" t="s">
        <v>273</v>
      </c>
      <c r="B7" s="24" t="s">
        <v>10</v>
      </c>
      <c r="C7" s="23" t="s">
        <v>285</v>
      </c>
      <c r="D7" s="23" t="s">
        <v>286</v>
      </c>
      <c r="E7" s="23" t="s">
        <v>233</v>
      </c>
      <c r="F7" s="25">
        <v>9000000.0</v>
      </c>
      <c r="G7" s="23"/>
      <c r="H7" s="23"/>
      <c r="I7" s="23" t="s">
        <v>276</v>
      </c>
      <c r="J7" s="26">
        <v>2020.0</v>
      </c>
      <c r="K7" s="23" t="s">
        <v>277</v>
      </c>
    </row>
    <row r="8">
      <c r="A8" s="23" t="s">
        <v>273</v>
      </c>
      <c r="B8" s="24" t="s">
        <v>10</v>
      </c>
      <c r="C8" s="23" t="s">
        <v>285</v>
      </c>
      <c r="D8" s="23" t="s">
        <v>287</v>
      </c>
      <c r="E8" s="23" t="s">
        <v>233</v>
      </c>
      <c r="F8" s="25">
        <v>9000000.0</v>
      </c>
      <c r="G8" s="23"/>
      <c r="H8" s="23"/>
      <c r="I8" s="23" t="s">
        <v>276</v>
      </c>
      <c r="J8" s="26">
        <v>2020.0</v>
      </c>
      <c r="K8" s="23" t="s">
        <v>277</v>
      </c>
    </row>
    <row r="9">
      <c r="A9" s="23" t="s">
        <v>273</v>
      </c>
      <c r="B9" s="24" t="s">
        <v>10</v>
      </c>
      <c r="C9" s="23" t="s">
        <v>285</v>
      </c>
      <c r="D9" s="23" t="s">
        <v>288</v>
      </c>
      <c r="E9" s="23" t="s">
        <v>233</v>
      </c>
      <c r="F9" s="25">
        <v>9000000.0</v>
      </c>
      <c r="G9" s="23"/>
      <c r="H9" s="23"/>
      <c r="I9" s="23" t="s">
        <v>276</v>
      </c>
      <c r="J9" s="26">
        <v>2020.0</v>
      </c>
      <c r="K9" s="23" t="s">
        <v>277</v>
      </c>
    </row>
    <row r="10">
      <c r="A10" s="23" t="s">
        <v>273</v>
      </c>
      <c r="B10" s="24" t="s">
        <v>10</v>
      </c>
      <c r="C10" s="23" t="s">
        <v>285</v>
      </c>
      <c r="D10" s="23" t="s">
        <v>289</v>
      </c>
      <c r="E10" s="23" t="s">
        <v>233</v>
      </c>
      <c r="F10" s="25">
        <v>9000000.0</v>
      </c>
      <c r="G10" s="23"/>
      <c r="H10" s="23"/>
      <c r="I10" s="23" t="s">
        <v>276</v>
      </c>
      <c r="J10" s="26">
        <v>2020.0</v>
      </c>
      <c r="K10" s="23" t="s">
        <v>277</v>
      </c>
    </row>
    <row r="11">
      <c r="A11" s="23" t="s">
        <v>273</v>
      </c>
      <c r="B11" s="24" t="s">
        <v>10</v>
      </c>
      <c r="C11" s="23" t="s">
        <v>285</v>
      </c>
      <c r="D11" s="23" t="s">
        <v>290</v>
      </c>
      <c r="E11" s="23" t="s">
        <v>233</v>
      </c>
      <c r="F11" s="25">
        <v>9000000.0</v>
      </c>
      <c r="G11" s="23"/>
      <c r="H11" s="23"/>
      <c r="I11" s="23" t="s">
        <v>276</v>
      </c>
      <c r="J11" s="26">
        <v>2020.0</v>
      </c>
      <c r="K11" s="23" t="s">
        <v>277</v>
      </c>
    </row>
    <row r="12">
      <c r="A12" s="23" t="s">
        <v>273</v>
      </c>
      <c r="B12" s="24" t="s">
        <v>10</v>
      </c>
      <c r="C12" s="23" t="s">
        <v>285</v>
      </c>
      <c r="D12" s="23" t="s">
        <v>291</v>
      </c>
      <c r="E12" s="23" t="s">
        <v>233</v>
      </c>
      <c r="F12" s="25">
        <v>6.0181E7</v>
      </c>
      <c r="G12" s="23"/>
      <c r="H12" s="23"/>
      <c r="I12" s="23" t="s">
        <v>292</v>
      </c>
      <c r="J12" s="26">
        <v>2020.0</v>
      </c>
      <c r="K12" s="23" t="s">
        <v>293</v>
      </c>
    </row>
    <row r="13">
      <c r="A13" s="23" t="s">
        <v>273</v>
      </c>
      <c r="B13" s="24" t="s">
        <v>10</v>
      </c>
      <c r="C13" s="23" t="s">
        <v>294</v>
      </c>
      <c r="D13" s="23" t="s">
        <v>295</v>
      </c>
      <c r="E13" s="23" t="s">
        <v>233</v>
      </c>
      <c r="F13" s="25">
        <v>9000000.0</v>
      </c>
      <c r="G13" s="23"/>
      <c r="H13" s="23"/>
      <c r="I13" s="23" t="s">
        <v>276</v>
      </c>
      <c r="J13" s="26">
        <v>2020.0</v>
      </c>
      <c r="K13" s="23" t="s">
        <v>277</v>
      </c>
    </row>
    <row r="14">
      <c r="A14" s="23" t="s">
        <v>273</v>
      </c>
      <c r="B14" s="24" t="s">
        <v>10</v>
      </c>
      <c r="C14" s="23" t="s">
        <v>278</v>
      </c>
      <c r="D14" s="23" t="s">
        <v>296</v>
      </c>
      <c r="E14" s="23" t="s">
        <v>233</v>
      </c>
      <c r="F14" s="25">
        <v>9000000.0</v>
      </c>
      <c r="G14" s="23"/>
      <c r="H14" s="23"/>
      <c r="I14" s="23" t="s">
        <v>276</v>
      </c>
      <c r="J14" s="26">
        <v>2020.0</v>
      </c>
      <c r="K14" s="23" t="s">
        <v>277</v>
      </c>
    </row>
    <row r="15">
      <c r="A15" s="23" t="s">
        <v>273</v>
      </c>
      <c r="B15" s="24" t="s">
        <v>297</v>
      </c>
      <c r="C15" s="23" t="s">
        <v>298</v>
      </c>
      <c r="D15" s="23" t="s">
        <v>299</v>
      </c>
      <c r="E15" s="23" t="s">
        <v>233</v>
      </c>
      <c r="F15" s="25">
        <v>9000000.0</v>
      </c>
      <c r="G15" s="23"/>
      <c r="H15" s="23"/>
      <c r="I15" s="23" t="s">
        <v>276</v>
      </c>
      <c r="J15" s="26">
        <v>2020.0</v>
      </c>
      <c r="K15" s="23" t="s">
        <v>293</v>
      </c>
    </row>
    <row r="16">
      <c r="A16" s="23" t="s">
        <v>273</v>
      </c>
      <c r="B16" s="24" t="s">
        <v>297</v>
      </c>
      <c r="C16" s="23" t="s">
        <v>300</v>
      </c>
      <c r="D16" s="23" t="s">
        <v>301</v>
      </c>
      <c r="E16" s="23" t="s">
        <v>233</v>
      </c>
      <c r="F16" s="25">
        <v>9000000.0</v>
      </c>
      <c r="G16" s="23"/>
      <c r="H16" s="23"/>
      <c r="I16" s="23" t="s">
        <v>276</v>
      </c>
      <c r="J16" s="26">
        <v>2020.0</v>
      </c>
      <c r="K16" s="23" t="s">
        <v>293</v>
      </c>
    </row>
    <row r="17">
      <c r="A17" s="23" t="s">
        <v>273</v>
      </c>
      <c r="B17" s="24" t="s">
        <v>10</v>
      </c>
      <c r="C17" s="27" t="s">
        <v>302</v>
      </c>
      <c r="D17" s="23" t="s">
        <v>303</v>
      </c>
      <c r="E17" s="23" t="s">
        <v>233</v>
      </c>
      <c r="F17" s="25">
        <v>9000000.0</v>
      </c>
      <c r="G17" s="23"/>
      <c r="H17" s="23"/>
      <c r="I17" s="23" t="s">
        <v>276</v>
      </c>
      <c r="J17" s="26">
        <v>2020.0</v>
      </c>
      <c r="K17" s="23" t="s">
        <v>277</v>
      </c>
    </row>
    <row r="18">
      <c r="A18" s="23" t="s">
        <v>273</v>
      </c>
      <c r="B18" s="23" t="s">
        <v>10</v>
      </c>
      <c r="C18" s="23" t="s">
        <v>304</v>
      </c>
      <c r="D18" s="23" t="s">
        <v>305</v>
      </c>
      <c r="E18" s="23" t="s">
        <v>233</v>
      </c>
      <c r="F18" s="25">
        <v>1.61E8</v>
      </c>
      <c r="G18" s="23"/>
      <c r="H18" s="23"/>
      <c r="I18" s="23" t="s">
        <v>306</v>
      </c>
      <c r="J18" s="26">
        <v>2020.0</v>
      </c>
      <c r="K18" s="23" t="s">
        <v>293</v>
      </c>
    </row>
    <row r="19">
      <c r="A19" s="23"/>
      <c r="B19" s="24" t="s">
        <v>307</v>
      </c>
      <c r="C19" s="23" t="s">
        <v>308</v>
      </c>
      <c r="D19" s="23" t="s">
        <v>309</v>
      </c>
      <c r="E19" s="23" t="s">
        <v>233</v>
      </c>
      <c r="F19" s="25">
        <v>9000000.0</v>
      </c>
      <c r="G19" s="25">
        <v>9200000.0</v>
      </c>
      <c r="H19" s="27" t="s">
        <v>310</v>
      </c>
      <c r="I19" s="23" t="s">
        <v>311</v>
      </c>
      <c r="J19" s="26">
        <v>2021.0</v>
      </c>
      <c r="K19" s="23" t="s">
        <v>293</v>
      </c>
    </row>
    <row r="20">
      <c r="A20" s="23" t="s">
        <v>273</v>
      </c>
      <c r="B20" s="24" t="s">
        <v>312</v>
      </c>
      <c r="C20" s="23" t="s">
        <v>313</v>
      </c>
      <c r="D20" s="23" t="s">
        <v>314</v>
      </c>
      <c r="E20" s="23" t="s">
        <v>233</v>
      </c>
      <c r="F20" s="25">
        <v>9000000.0</v>
      </c>
      <c r="G20" s="25">
        <v>9000000.0</v>
      </c>
      <c r="H20" s="27" t="s">
        <v>315</v>
      </c>
      <c r="I20" s="23" t="s">
        <v>311</v>
      </c>
      <c r="J20" s="26">
        <v>2021.0</v>
      </c>
      <c r="K20" s="23" t="s">
        <v>293</v>
      </c>
    </row>
    <row r="21">
      <c r="A21" s="23" t="s">
        <v>273</v>
      </c>
      <c r="B21" s="24" t="s">
        <v>297</v>
      </c>
      <c r="C21" s="27" t="s">
        <v>313</v>
      </c>
      <c r="D21" s="23" t="s">
        <v>314</v>
      </c>
      <c r="E21" s="23" t="s">
        <v>233</v>
      </c>
      <c r="F21" s="25">
        <v>7.3E7</v>
      </c>
      <c r="G21" s="25">
        <v>7.3E7</v>
      </c>
      <c r="H21" s="27" t="s">
        <v>310</v>
      </c>
      <c r="I21" s="23" t="s">
        <v>316</v>
      </c>
      <c r="J21" s="26">
        <v>2021.0</v>
      </c>
      <c r="K21" s="23" t="s">
        <v>293</v>
      </c>
    </row>
    <row r="22">
      <c r="A22" s="23" t="s">
        <v>317</v>
      </c>
      <c r="B22" s="24" t="s">
        <v>141</v>
      </c>
      <c r="C22" s="27" t="s">
        <v>318</v>
      </c>
      <c r="D22" s="28" t="s">
        <v>319</v>
      </c>
      <c r="E22" s="23" t="s">
        <v>233</v>
      </c>
      <c r="F22" s="25">
        <v>9000000.0</v>
      </c>
      <c r="G22" s="25">
        <v>9000000.0</v>
      </c>
      <c r="H22" s="27" t="s">
        <v>310</v>
      </c>
      <c r="I22" s="23" t="s">
        <v>311</v>
      </c>
      <c r="J22" s="26">
        <v>2022.0</v>
      </c>
      <c r="K22" s="23" t="s">
        <v>320</v>
      </c>
    </row>
    <row r="23">
      <c r="A23" s="23"/>
      <c r="B23" s="24" t="s">
        <v>321</v>
      </c>
      <c r="C23" s="29" t="s">
        <v>322</v>
      </c>
      <c r="D23" s="30" t="s">
        <v>323</v>
      </c>
      <c r="E23" s="23" t="s">
        <v>234</v>
      </c>
      <c r="F23" s="25">
        <v>9000000.0</v>
      </c>
      <c r="G23" s="25">
        <v>9000000.0</v>
      </c>
      <c r="H23" s="27" t="s">
        <v>324</v>
      </c>
      <c r="I23" s="23" t="s">
        <v>311</v>
      </c>
      <c r="J23" s="26">
        <v>2022.0</v>
      </c>
      <c r="K23" s="23" t="s">
        <v>320</v>
      </c>
    </row>
    <row r="24">
      <c r="A24" s="23"/>
      <c r="B24" s="24" t="s">
        <v>325</v>
      </c>
      <c r="C24" s="27" t="s">
        <v>326</v>
      </c>
      <c r="D24" s="23" t="s">
        <v>327</v>
      </c>
      <c r="E24" s="23" t="s">
        <v>233</v>
      </c>
      <c r="F24" s="25">
        <v>1.1E7</v>
      </c>
      <c r="G24" s="25">
        <v>1.1E7</v>
      </c>
      <c r="H24" s="27" t="s">
        <v>315</v>
      </c>
      <c r="I24" s="23" t="s">
        <v>311</v>
      </c>
      <c r="J24" s="26">
        <v>2021.0</v>
      </c>
      <c r="K24" s="23" t="s">
        <v>320</v>
      </c>
    </row>
    <row r="25">
      <c r="A25" s="23" t="s">
        <v>273</v>
      </c>
      <c r="B25" s="24" t="s">
        <v>328</v>
      </c>
      <c r="C25" s="23" t="s">
        <v>329</v>
      </c>
      <c r="D25" s="23" t="s">
        <v>330</v>
      </c>
      <c r="E25" s="23" t="s">
        <v>233</v>
      </c>
      <c r="F25" s="27"/>
      <c r="G25" s="27"/>
      <c r="H25" s="27" t="s">
        <v>310</v>
      </c>
      <c r="I25" s="23" t="s">
        <v>311</v>
      </c>
      <c r="J25" s="26">
        <v>2021.0</v>
      </c>
      <c r="K25" s="23" t="s">
        <v>293</v>
      </c>
    </row>
    <row r="26">
      <c r="A26" s="23" t="s">
        <v>317</v>
      </c>
      <c r="B26" s="24" t="s">
        <v>331</v>
      </c>
      <c r="C26" s="27" t="s">
        <v>329</v>
      </c>
      <c r="D26" s="23" t="s">
        <v>332</v>
      </c>
      <c r="E26" s="23" t="s">
        <v>233</v>
      </c>
      <c r="F26" s="25">
        <v>9000000.0</v>
      </c>
      <c r="G26" s="25">
        <v>9000000.0</v>
      </c>
      <c r="H26" s="23"/>
      <c r="I26" s="23" t="s">
        <v>333</v>
      </c>
      <c r="J26" s="26">
        <v>2021.0</v>
      </c>
      <c r="K26" s="23" t="s">
        <v>293</v>
      </c>
    </row>
    <row r="27">
      <c r="A27" s="23" t="s">
        <v>273</v>
      </c>
      <c r="B27" s="24" t="s">
        <v>334</v>
      </c>
      <c r="C27" s="23" t="s">
        <v>335</v>
      </c>
      <c r="D27" s="23" t="s">
        <v>336</v>
      </c>
      <c r="E27" s="23" t="s">
        <v>233</v>
      </c>
      <c r="F27" s="25">
        <v>1.8E7</v>
      </c>
      <c r="G27" s="25">
        <v>1.825E7</v>
      </c>
      <c r="H27" s="27" t="s">
        <v>310</v>
      </c>
      <c r="I27" s="23" t="s">
        <v>311</v>
      </c>
      <c r="J27" s="26">
        <v>2021.0</v>
      </c>
      <c r="K27" s="23" t="s">
        <v>293</v>
      </c>
    </row>
    <row r="28">
      <c r="A28" s="23"/>
      <c r="B28" s="24" t="s">
        <v>337</v>
      </c>
      <c r="C28" s="27" t="s">
        <v>51</v>
      </c>
      <c r="D28" s="23" t="s">
        <v>338</v>
      </c>
      <c r="E28" s="23" t="s">
        <v>339</v>
      </c>
      <c r="F28" s="25">
        <v>6650000.0</v>
      </c>
      <c r="G28" s="25">
        <f>6650000+1500000</f>
        <v>8150000</v>
      </c>
      <c r="H28" s="27" t="s">
        <v>310</v>
      </c>
      <c r="I28" s="23" t="s">
        <v>340</v>
      </c>
      <c r="J28" s="26">
        <v>2021.0</v>
      </c>
      <c r="K28" s="23" t="s">
        <v>277</v>
      </c>
    </row>
    <row r="29">
      <c r="A29" s="23" t="s">
        <v>273</v>
      </c>
      <c r="B29" s="24" t="s">
        <v>325</v>
      </c>
      <c r="C29" s="27" t="s">
        <v>341</v>
      </c>
      <c r="D29" s="23" t="s">
        <v>342</v>
      </c>
      <c r="E29" s="23" t="s">
        <v>233</v>
      </c>
      <c r="F29" s="25">
        <v>9000000.0</v>
      </c>
      <c r="G29" s="25">
        <v>9000000.0</v>
      </c>
      <c r="H29" s="27" t="s">
        <v>315</v>
      </c>
      <c r="I29" s="23" t="s">
        <v>311</v>
      </c>
      <c r="J29" s="26">
        <v>2021.0</v>
      </c>
      <c r="K29" s="23" t="s">
        <v>293</v>
      </c>
    </row>
    <row r="30">
      <c r="A30" s="23" t="s">
        <v>273</v>
      </c>
      <c r="B30" s="24" t="s">
        <v>10</v>
      </c>
      <c r="C30" s="27" t="s">
        <v>300</v>
      </c>
      <c r="D30" s="23" t="s">
        <v>301</v>
      </c>
      <c r="E30" s="23" t="s">
        <v>233</v>
      </c>
      <c r="F30" s="25">
        <v>3.25E7</v>
      </c>
      <c r="G30" s="25">
        <v>3.25E7</v>
      </c>
      <c r="H30" s="27" t="s">
        <v>310</v>
      </c>
      <c r="I30" s="23" t="s">
        <v>316</v>
      </c>
      <c r="J30" s="26">
        <v>2021.0</v>
      </c>
      <c r="K30" s="23" t="s">
        <v>293</v>
      </c>
    </row>
    <row r="31">
      <c r="A31" s="23" t="s">
        <v>343</v>
      </c>
      <c r="B31" s="24" t="s">
        <v>334</v>
      </c>
      <c r="C31" s="23" t="s">
        <v>344</v>
      </c>
      <c r="D31" s="23" t="s">
        <v>345</v>
      </c>
      <c r="E31" s="23" t="s">
        <v>234</v>
      </c>
      <c r="F31" s="25">
        <v>9000000.0</v>
      </c>
      <c r="G31" s="25">
        <v>9000000.0</v>
      </c>
      <c r="H31" s="27" t="s">
        <v>310</v>
      </c>
      <c r="I31" s="23" t="s">
        <v>346</v>
      </c>
      <c r="J31" s="26">
        <v>2021.0</v>
      </c>
      <c r="K31" s="23" t="s">
        <v>293</v>
      </c>
    </row>
    <row r="32">
      <c r="A32" s="23" t="s">
        <v>343</v>
      </c>
      <c r="B32" s="24" t="s">
        <v>331</v>
      </c>
      <c r="C32" s="23" t="s">
        <v>344</v>
      </c>
      <c r="D32" s="23" t="s">
        <v>347</v>
      </c>
      <c r="E32" s="23" t="s">
        <v>234</v>
      </c>
      <c r="F32" s="25">
        <v>9000000.0</v>
      </c>
      <c r="G32" s="25">
        <v>9000000.0</v>
      </c>
      <c r="H32" s="27" t="s">
        <v>310</v>
      </c>
      <c r="I32" s="23" t="s">
        <v>346</v>
      </c>
      <c r="J32" s="26">
        <v>2021.0</v>
      </c>
      <c r="K32" s="23" t="s">
        <v>320</v>
      </c>
    </row>
    <row r="33">
      <c r="A33" s="23"/>
      <c r="B33" s="24" t="s">
        <v>307</v>
      </c>
      <c r="C33" s="27" t="s">
        <v>34</v>
      </c>
      <c r="D33" s="23" t="s">
        <v>348</v>
      </c>
      <c r="E33" s="23" t="s">
        <v>339</v>
      </c>
      <c r="F33" s="25">
        <v>1.445E7</v>
      </c>
      <c r="G33" s="25">
        <v>1.445E7</v>
      </c>
      <c r="H33" s="27" t="s">
        <v>310</v>
      </c>
      <c r="I33" s="23" t="s">
        <v>340</v>
      </c>
      <c r="J33" s="26">
        <v>2021.0</v>
      </c>
      <c r="K33" s="23" t="s">
        <v>293</v>
      </c>
    </row>
    <row r="34">
      <c r="A34" s="23"/>
      <c r="B34" s="24" t="s">
        <v>53</v>
      </c>
      <c r="C34" s="23" t="s">
        <v>349</v>
      </c>
      <c r="D34" s="23" t="s">
        <v>350</v>
      </c>
      <c r="E34" s="23" t="s">
        <v>233</v>
      </c>
      <c r="F34" s="25">
        <v>9000000.0</v>
      </c>
      <c r="G34" s="25">
        <v>9000000.0</v>
      </c>
      <c r="H34" s="27" t="s">
        <v>310</v>
      </c>
      <c r="I34" s="23" t="s">
        <v>311</v>
      </c>
      <c r="J34" s="26">
        <v>2021.0</v>
      </c>
      <c r="K34" s="23" t="s">
        <v>293</v>
      </c>
    </row>
    <row r="35">
      <c r="A35" s="23"/>
      <c r="B35" s="24" t="s">
        <v>331</v>
      </c>
      <c r="C35" s="23" t="s">
        <v>351</v>
      </c>
      <c r="D35" s="23" t="s">
        <v>352</v>
      </c>
      <c r="E35" s="23" t="s">
        <v>233</v>
      </c>
      <c r="F35" s="25">
        <v>9000000.0</v>
      </c>
      <c r="G35" s="25">
        <v>9000000.0</v>
      </c>
      <c r="H35" s="27" t="s">
        <v>310</v>
      </c>
      <c r="I35" s="23" t="s">
        <v>311</v>
      </c>
      <c r="J35" s="26">
        <v>2021.0</v>
      </c>
      <c r="K35" s="23" t="s">
        <v>320</v>
      </c>
    </row>
    <row r="36">
      <c r="A36" s="23"/>
      <c r="B36" s="24" t="s">
        <v>353</v>
      </c>
      <c r="C36" s="23" t="s">
        <v>354</v>
      </c>
      <c r="D36" s="23" t="s">
        <v>355</v>
      </c>
      <c r="E36" s="23" t="s">
        <v>233</v>
      </c>
      <c r="F36" s="25">
        <v>9000000.0</v>
      </c>
      <c r="G36" s="25">
        <v>9000000.0</v>
      </c>
      <c r="H36" s="27" t="s">
        <v>315</v>
      </c>
      <c r="I36" s="23" t="s">
        <v>311</v>
      </c>
      <c r="J36" s="26">
        <v>2021.0</v>
      </c>
      <c r="K36" s="23" t="s">
        <v>293</v>
      </c>
    </row>
    <row r="37">
      <c r="A37" s="23"/>
      <c r="B37" s="24" t="s">
        <v>10</v>
      </c>
      <c r="C37" s="27" t="s">
        <v>40</v>
      </c>
      <c r="D37" s="23" t="s">
        <v>356</v>
      </c>
      <c r="E37" s="23" t="s">
        <v>339</v>
      </c>
      <c r="F37" s="25">
        <v>5100000.0</v>
      </c>
      <c r="G37" s="25">
        <v>5100000.0</v>
      </c>
      <c r="H37" s="27" t="s">
        <v>310</v>
      </c>
      <c r="I37" s="23" t="s">
        <v>340</v>
      </c>
      <c r="J37" s="26">
        <v>2021.0</v>
      </c>
      <c r="K37" s="23" t="s">
        <v>293</v>
      </c>
    </row>
    <row r="38">
      <c r="A38" s="23" t="s">
        <v>343</v>
      </c>
      <c r="B38" s="24" t="s">
        <v>297</v>
      </c>
      <c r="C38" s="23" t="s">
        <v>357</v>
      </c>
      <c r="D38" s="23" t="s">
        <v>358</v>
      </c>
      <c r="E38" s="23" t="s">
        <v>234</v>
      </c>
      <c r="F38" s="25">
        <v>9000000.0</v>
      </c>
      <c r="G38" s="25">
        <v>9000000.0</v>
      </c>
      <c r="H38" s="27" t="s">
        <v>310</v>
      </c>
      <c r="I38" s="23" t="s">
        <v>346</v>
      </c>
      <c r="J38" s="26">
        <v>2021.0</v>
      </c>
      <c r="K38" s="23" t="s">
        <v>293</v>
      </c>
    </row>
    <row r="39">
      <c r="A39" s="23" t="s">
        <v>317</v>
      </c>
      <c r="B39" s="24" t="s">
        <v>321</v>
      </c>
      <c r="C39" s="27" t="s">
        <v>359</v>
      </c>
      <c r="D39" s="23" t="s">
        <v>360</v>
      </c>
      <c r="E39" s="23" t="s">
        <v>233</v>
      </c>
      <c r="F39" s="25">
        <v>9000000.0</v>
      </c>
      <c r="G39" s="25">
        <v>9000000.0</v>
      </c>
      <c r="H39" s="27" t="s">
        <v>310</v>
      </c>
      <c r="I39" s="23" t="s">
        <v>311</v>
      </c>
      <c r="J39" s="26">
        <v>2021.0</v>
      </c>
      <c r="K39" s="23" t="s">
        <v>293</v>
      </c>
    </row>
    <row r="40">
      <c r="A40" s="23" t="s">
        <v>273</v>
      </c>
      <c r="B40" s="24" t="s">
        <v>307</v>
      </c>
      <c r="C40" s="23" t="s">
        <v>361</v>
      </c>
      <c r="D40" s="23" t="s">
        <v>362</v>
      </c>
      <c r="E40" s="23" t="s">
        <v>233</v>
      </c>
      <c r="F40" s="25">
        <v>9000000.0</v>
      </c>
      <c r="G40" s="25">
        <v>9000000.0</v>
      </c>
      <c r="H40" s="27" t="s">
        <v>310</v>
      </c>
      <c r="I40" s="23" t="s">
        <v>311</v>
      </c>
      <c r="J40" s="26">
        <v>2021.0</v>
      </c>
      <c r="K40" s="23" t="s">
        <v>293</v>
      </c>
    </row>
    <row r="41">
      <c r="A41" s="23" t="s">
        <v>317</v>
      </c>
      <c r="B41" s="24" t="s">
        <v>307</v>
      </c>
      <c r="C41" s="27" t="s">
        <v>363</v>
      </c>
      <c r="D41" s="23" t="s">
        <v>364</v>
      </c>
      <c r="E41" s="23" t="s">
        <v>233</v>
      </c>
      <c r="F41" s="25">
        <v>9000000.0</v>
      </c>
      <c r="G41" s="25">
        <v>9000000.0</v>
      </c>
      <c r="H41" s="27" t="s">
        <v>310</v>
      </c>
      <c r="I41" s="23" t="s">
        <v>311</v>
      </c>
      <c r="J41" s="26">
        <v>2021.0</v>
      </c>
      <c r="K41" s="23" t="s">
        <v>320</v>
      </c>
    </row>
    <row r="42">
      <c r="A42" s="23" t="s">
        <v>273</v>
      </c>
      <c r="B42" s="24" t="s">
        <v>321</v>
      </c>
      <c r="C42" s="23" t="s">
        <v>365</v>
      </c>
      <c r="D42" s="23" t="s">
        <v>366</v>
      </c>
      <c r="E42" s="23" t="s">
        <v>233</v>
      </c>
      <c r="F42" s="25">
        <v>9000000.0</v>
      </c>
      <c r="G42" s="25">
        <v>9100000.0</v>
      </c>
      <c r="H42" s="27" t="s">
        <v>310</v>
      </c>
      <c r="I42" s="23" t="s">
        <v>311</v>
      </c>
      <c r="J42" s="26">
        <v>2021.0</v>
      </c>
      <c r="K42" s="23" t="s">
        <v>293</v>
      </c>
    </row>
    <row r="43">
      <c r="A43" s="23"/>
      <c r="B43" s="24" t="s">
        <v>331</v>
      </c>
      <c r="C43" s="27" t="s">
        <v>367</v>
      </c>
      <c r="D43" s="23" t="s">
        <v>368</v>
      </c>
      <c r="E43" s="23" t="s">
        <v>339</v>
      </c>
      <c r="F43" s="25">
        <v>8150000.0</v>
      </c>
      <c r="G43" s="25">
        <v>8150000.0</v>
      </c>
      <c r="H43" s="27" t="s">
        <v>315</v>
      </c>
      <c r="I43" s="23" t="s">
        <v>340</v>
      </c>
      <c r="J43" s="26">
        <v>2021.0</v>
      </c>
      <c r="K43" s="23" t="s">
        <v>293</v>
      </c>
    </row>
    <row r="44">
      <c r="A44" s="23" t="s">
        <v>273</v>
      </c>
      <c r="B44" s="24" t="s">
        <v>53</v>
      </c>
      <c r="C44" s="23" t="s">
        <v>278</v>
      </c>
      <c r="D44" s="23" t="s">
        <v>369</v>
      </c>
      <c r="E44" s="23" t="s">
        <v>233</v>
      </c>
      <c r="F44" s="25">
        <v>7.0E7</v>
      </c>
      <c r="G44" s="25">
        <v>7.0E7</v>
      </c>
      <c r="H44" s="27" t="s">
        <v>310</v>
      </c>
      <c r="I44" s="23" t="s">
        <v>316</v>
      </c>
      <c r="J44" s="26">
        <v>2021.0</v>
      </c>
      <c r="K44" s="23" t="s">
        <v>293</v>
      </c>
    </row>
    <row r="45">
      <c r="A45" s="23"/>
      <c r="B45" s="24" t="s">
        <v>307</v>
      </c>
      <c r="C45" s="23" t="s">
        <v>370</v>
      </c>
      <c r="D45" s="23" t="s">
        <v>371</v>
      </c>
      <c r="E45" s="23" t="s">
        <v>233</v>
      </c>
      <c r="F45" s="25">
        <v>9000000.0</v>
      </c>
      <c r="G45" s="25">
        <v>9000000.0</v>
      </c>
      <c r="H45" s="27" t="s">
        <v>315</v>
      </c>
      <c r="I45" s="23" t="s">
        <v>311</v>
      </c>
      <c r="J45" s="26">
        <v>2021.0</v>
      </c>
      <c r="K45" s="23" t="s">
        <v>320</v>
      </c>
    </row>
    <row r="46">
      <c r="A46" s="23" t="s">
        <v>273</v>
      </c>
      <c r="B46" s="24" t="s">
        <v>372</v>
      </c>
      <c r="C46" s="27" t="s">
        <v>373</v>
      </c>
      <c r="D46" s="23" t="s">
        <v>374</v>
      </c>
      <c r="E46" s="23" t="s">
        <v>233</v>
      </c>
      <c r="F46" s="25">
        <v>9000000.0</v>
      </c>
      <c r="G46" s="25">
        <v>9000000.0</v>
      </c>
      <c r="H46" s="27" t="s">
        <v>310</v>
      </c>
      <c r="I46" s="23" t="s">
        <v>311</v>
      </c>
      <c r="J46" s="26">
        <v>2021.0</v>
      </c>
      <c r="K46" s="23" t="s">
        <v>293</v>
      </c>
    </row>
    <row r="47">
      <c r="A47" s="23" t="s">
        <v>343</v>
      </c>
      <c r="B47" s="24" t="s">
        <v>334</v>
      </c>
      <c r="C47" s="23" t="s">
        <v>375</v>
      </c>
      <c r="D47" s="23" t="s">
        <v>376</v>
      </c>
      <c r="E47" s="23" t="s">
        <v>234</v>
      </c>
      <c r="F47" s="25">
        <v>9000000.0</v>
      </c>
      <c r="G47" s="25">
        <v>9000000.0</v>
      </c>
      <c r="H47" s="27" t="s">
        <v>310</v>
      </c>
      <c r="I47" s="23" t="s">
        <v>346</v>
      </c>
      <c r="J47" s="26">
        <v>2021.0</v>
      </c>
      <c r="K47" s="23" t="s">
        <v>320</v>
      </c>
    </row>
    <row r="48">
      <c r="A48" s="23"/>
      <c r="B48" s="24" t="s">
        <v>377</v>
      </c>
      <c r="C48" s="23" t="s">
        <v>378</v>
      </c>
      <c r="D48" s="23" t="s">
        <v>379</v>
      </c>
      <c r="E48" s="23" t="s">
        <v>233</v>
      </c>
      <c r="F48" s="25">
        <v>9000000.0</v>
      </c>
      <c r="G48" s="25">
        <v>9000000.0</v>
      </c>
      <c r="H48" s="27" t="s">
        <v>310</v>
      </c>
      <c r="I48" s="23" t="s">
        <v>311</v>
      </c>
      <c r="J48" s="26">
        <v>2022.0</v>
      </c>
      <c r="K48" s="23" t="s">
        <v>320</v>
      </c>
    </row>
    <row r="49">
      <c r="A49" s="23"/>
      <c r="B49" s="24" t="s">
        <v>53</v>
      </c>
      <c r="C49" s="23" t="s">
        <v>370</v>
      </c>
      <c r="D49" s="23" t="s">
        <v>380</v>
      </c>
      <c r="E49" s="23" t="s">
        <v>233</v>
      </c>
      <c r="F49" s="25">
        <v>9000000.0</v>
      </c>
      <c r="G49" s="25">
        <v>9000000.0</v>
      </c>
      <c r="H49" s="27" t="s">
        <v>310</v>
      </c>
      <c r="I49" s="23" t="s">
        <v>311</v>
      </c>
      <c r="J49" s="26">
        <v>2021.0</v>
      </c>
      <c r="K49" s="23" t="s">
        <v>293</v>
      </c>
    </row>
    <row r="50">
      <c r="A50" s="23" t="s">
        <v>343</v>
      </c>
      <c r="B50" s="24" t="s">
        <v>334</v>
      </c>
      <c r="C50" s="23" t="s">
        <v>381</v>
      </c>
      <c r="D50" s="23" t="s">
        <v>382</v>
      </c>
      <c r="E50" s="23" t="s">
        <v>234</v>
      </c>
      <c r="F50" s="25">
        <v>9000000.0</v>
      </c>
      <c r="G50" s="25">
        <v>9000000.0</v>
      </c>
      <c r="H50" s="27" t="s">
        <v>310</v>
      </c>
      <c r="I50" s="23" t="s">
        <v>346</v>
      </c>
      <c r="J50" s="26">
        <v>2021.0</v>
      </c>
      <c r="K50" s="23" t="s">
        <v>293</v>
      </c>
    </row>
    <row r="51">
      <c r="A51" s="23" t="s">
        <v>343</v>
      </c>
      <c r="B51" s="24" t="s">
        <v>353</v>
      </c>
      <c r="C51" s="23" t="s">
        <v>383</v>
      </c>
      <c r="D51" s="23" t="s">
        <v>384</v>
      </c>
      <c r="E51" s="23" t="s">
        <v>234</v>
      </c>
      <c r="F51" s="25">
        <v>9000000.0</v>
      </c>
      <c r="G51" s="25">
        <v>9000000.0</v>
      </c>
      <c r="H51" s="27" t="s">
        <v>310</v>
      </c>
      <c r="I51" s="23" t="s">
        <v>346</v>
      </c>
      <c r="J51" s="26">
        <v>2022.0</v>
      </c>
      <c r="K51" s="23" t="s">
        <v>320</v>
      </c>
    </row>
    <row r="52">
      <c r="A52" s="23"/>
      <c r="B52" s="24" t="s">
        <v>334</v>
      </c>
      <c r="C52" s="23" t="s">
        <v>354</v>
      </c>
      <c r="D52" s="23" t="s">
        <v>385</v>
      </c>
      <c r="E52" s="23" t="s">
        <v>233</v>
      </c>
      <c r="F52" s="25">
        <v>9000000.0</v>
      </c>
      <c r="G52" s="25">
        <v>9000000.0</v>
      </c>
      <c r="H52" s="27" t="s">
        <v>310</v>
      </c>
      <c r="I52" s="23" t="s">
        <v>311</v>
      </c>
      <c r="J52" s="26">
        <v>2021.0</v>
      </c>
      <c r="K52" s="23" t="s">
        <v>277</v>
      </c>
    </row>
    <row r="53">
      <c r="A53" s="23" t="s">
        <v>343</v>
      </c>
      <c r="B53" s="24" t="s">
        <v>386</v>
      </c>
      <c r="C53" s="23" t="s">
        <v>387</v>
      </c>
      <c r="D53" s="23" t="s">
        <v>388</v>
      </c>
      <c r="E53" s="23" t="s">
        <v>234</v>
      </c>
      <c r="F53" s="25">
        <v>9000000.0</v>
      </c>
      <c r="G53" s="25">
        <v>9000000.0</v>
      </c>
      <c r="H53" s="27" t="s">
        <v>310</v>
      </c>
      <c r="I53" s="23" t="s">
        <v>346</v>
      </c>
      <c r="J53" s="26">
        <v>2022.0</v>
      </c>
      <c r="K53" s="23" t="s">
        <v>320</v>
      </c>
    </row>
    <row r="54">
      <c r="A54" s="23" t="s">
        <v>273</v>
      </c>
      <c r="B54" s="24" t="s">
        <v>325</v>
      </c>
      <c r="C54" s="27" t="s">
        <v>389</v>
      </c>
      <c r="D54" s="23" t="s">
        <v>390</v>
      </c>
      <c r="E54" s="23" t="s">
        <v>233</v>
      </c>
      <c r="F54" s="25">
        <v>9000000.0</v>
      </c>
      <c r="G54" s="25">
        <v>9000000.0</v>
      </c>
      <c r="H54" s="27" t="s">
        <v>315</v>
      </c>
      <c r="I54" s="23" t="s">
        <v>311</v>
      </c>
      <c r="J54" s="26">
        <v>2021.0</v>
      </c>
      <c r="K54" s="23" t="s">
        <v>293</v>
      </c>
    </row>
    <row r="55">
      <c r="A55" s="23" t="s">
        <v>273</v>
      </c>
      <c r="B55" s="24" t="s">
        <v>325</v>
      </c>
      <c r="C55" s="27" t="s">
        <v>391</v>
      </c>
      <c r="D55" s="23" t="s">
        <v>392</v>
      </c>
      <c r="E55" s="23" t="s">
        <v>233</v>
      </c>
      <c r="F55" s="25">
        <v>9000000.0</v>
      </c>
      <c r="G55" s="25">
        <v>9000000.0</v>
      </c>
      <c r="H55" s="27" t="s">
        <v>310</v>
      </c>
      <c r="I55" s="23" t="s">
        <v>311</v>
      </c>
      <c r="J55" s="26">
        <v>2021.0</v>
      </c>
      <c r="K55" s="23" t="s">
        <v>320</v>
      </c>
    </row>
    <row r="56">
      <c r="A56" s="23" t="s">
        <v>317</v>
      </c>
      <c r="B56" s="24" t="s">
        <v>386</v>
      </c>
      <c r="C56" s="27" t="s">
        <v>361</v>
      </c>
      <c r="D56" s="23" t="s">
        <v>393</v>
      </c>
      <c r="E56" s="23" t="s">
        <v>233</v>
      </c>
      <c r="F56" s="25">
        <v>9000000.0</v>
      </c>
      <c r="G56" s="25">
        <v>9000000.0</v>
      </c>
      <c r="H56" s="27" t="s">
        <v>310</v>
      </c>
      <c r="I56" s="23" t="s">
        <v>311</v>
      </c>
      <c r="J56" s="26">
        <v>2021.0</v>
      </c>
      <c r="K56" s="23" t="s">
        <v>293</v>
      </c>
    </row>
    <row r="57">
      <c r="A57" s="23" t="s">
        <v>343</v>
      </c>
      <c r="B57" s="24" t="s">
        <v>331</v>
      </c>
      <c r="C57" s="23" t="s">
        <v>300</v>
      </c>
      <c r="D57" s="23" t="s">
        <v>394</v>
      </c>
      <c r="E57" s="23" t="s">
        <v>234</v>
      </c>
      <c r="F57" s="25">
        <v>9000000.0</v>
      </c>
      <c r="G57" s="25">
        <v>9000000.0</v>
      </c>
      <c r="H57" s="27" t="s">
        <v>310</v>
      </c>
      <c r="I57" s="23" t="s">
        <v>346</v>
      </c>
      <c r="J57" s="26">
        <v>2021.0</v>
      </c>
      <c r="K57" s="23" t="s">
        <v>293</v>
      </c>
    </row>
    <row r="58">
      <c r="A58" s="23" t="s">
        <v>273</v>
      </c>
      <c r="B58" s="24" t="s">
        <v>53</v>
      </c>
      <c r="C58" s="23" t="s">
        <v>395</v>
      </c>
      <c r="D58" s="23" t="s">
        <v>396</v>
      </c>
      <c r="E58" s="23" t="s">
        <v>233</v>
      </c>
      <c r="F58" s="25">
        <v>9000000.0</v>
      </c>
      <c r="G58" s="25">
        <v>9000000.0</v>
      </c>
      <c r="H58" s="27" t="s">
        <v>310</v>
      </c>
      <c r="I58" s="23" t="s">
        <v>311</v>
      </c>
      <c r="J58" s="26">
        <v>2021.0</v>
      </c>
      <c r="K58" s="23" t="s">
        <v>320</v>
      </c>
    </row>
    <row r="59">
      <c r="A59" s="23" t="s">
        <v>317</v>
      </c>
      <c r="B59" s="24" t="s">
        <v>307</v>
      </c>
      <c r="C59" s="27" t="s">
        <v>397</v>
      </c>
      <c r="D59" s="23" t="s">
        <v>398</v>
      </c>
      <c r="E59" s="23" t="s">
        <v>233</v>
      </c>
      <c r="F59" s="25">
        <v>9000000.0</v>
      </c>
      <c r="G59" s="25">
        <v>9000000.0</v>
      </c>
      <c r="H59" s="27" t="s">
        <v>310</v>
      </c>
      <c r="I59" s="23" t="s">
        <v>311</v>
      </c>
      <c r="J59" s="26">
        <v>2021.0</v>
      </c>
      <c r="K59" s="23" t="s">
        <v>320</v>
      </c>
    </row>
    <row r="60">
      <c r="A60" s="23" t="s">
        <v>317</v>
      </c>
      <c r="B60" s="24" t="s">
        <v>141</v>
      </c>
      <c r="C60" s="27" t="s">
        <v>399</v>
      </c>
      <c r="D60" s="23" t="s">
        <v>400</v>
      </c>
      <c r="E60" s="23" t="s">
        <v>233</v>
      </c>
      <c r="F60" s="25">
        <v>9000000.0</v>
      </c>
      <c r="G60" s="25">
        <v>9000000.0</v>
      </c>
      <c r="H60" s="27" t="s">
        <v>310</v>
      </c>
      <c r="I60" s="23" t="s">
        <v>311</v>
      </c>
      <c r="J60" s="26">
        <v>2022.0</v>
      </c>
      <c r="K60" s="23" t="s">
        <v>320</v>
      </c>
    </row>
    <row r="61">
      <c r="A61" s="23"/>
      <c r="B61" s="24" t="s">
        <v>328</v>
      </c>
      <c r="C61" s="27" t="s">
        <v>105</v>
      </c>
      <c r="D61" s="23" t="s">
        <v>401</v>
      </c>
      <c r="E61" s="23" t="s">
        <v>339</v>
      </c>
      <c r="F61" s="25">
        <v>4.85E7</v>
      </c>
      <c r="G61" s="25">
        <v>4.85E7</v>
      </c>
      <c r="H61" s="27" t="s">
        <v>310</v>
      </c>
      <c r="I61" s="23" t="s">
        <v>340</v>
      </c>
      <c r="J61" s="26">
        <v>2021.0</v>
      </c>
      <c r="K61" s="23" t="s">
        <v>293</v>
      </c>
    </row>
    <row r="62">
      <c r="A62" s="23"/>
      <c r="B62" s="24" t="s">
        <v>353</v>
      </c>
      <c r="C62" s="23" t="s">
        <v>402</v>
      </c>
      <c r="D62" s="23" t="s">
        <v>403</v>
      </c>
      <c r="E62" s="23" t="s">
        <v>233</v>
      </c>
      <c r="F62" s="25">
        <v>6000000.0</v>
      </c>
      <c r="G62" s="25">
        <v>5100000.0</v>
      </c>
      <c r="H62" s="27" t="s">
        <v>310</v>
      </c>
      <c r="I62" s="23" t="s">
        <v>311</v>
      </c>
      <c r="J62" s="26">
        <v>2021.0</v>
      </c>
      <c r="K62" s="23" t="s">
        <v>277</v>
      </c>
    </row>
    <row r="63">
      <c r="A63" s="23" t="s">
        <v>273</v>
      </c>
      <c r="B63" s="24" t="s">
        <v>331</v>
      </c>
      <c r="C63" s="23" t="s">
        <v>344</v>
      </c>
      <c r="D63" s="23" t="s">
        <v>404</v>
      </c>
      <c r="E63" s="23" t="s">
        <v>233</v>
      </c>
      <c r="F63" s="25">
        <v>9000000.0</v>
      </c>
      <c r="G63" s="25">
        <v>9000000.0</v>
      </c>
      <c r="H63" s="27" t="s">
        <v>310</v>
      </c>
      <c r="I63" s="23" t="s">
        <v>311</v>
      </c>
      <c r="J63" s="26">
        <v>2022.0</v>
      </c>
      <c r="K63" s="23" t="s">
        <v>320</v>
      </c>
    </row>
    <row r="64">
      <c r="A64" s="23" t="s">
        <v>273</v>
      </c>
      <c r="B64" s="24" t="s">
        <v>331</v>
      </c>
      <c r="C64" s="23" t="s">
        <v>405</v>
      </c>
      <c r="D64" s="23" t="s">
        <v>406</v>
      </c>
      <c r="E64" s="23" t="s">
        <v>233</v>
      </c>
      <c r="F64" s="25">
        <v>9000000.0</v>
      </c>
      <c r="G64" s="25">
        <v>9000000.0</v>
      </c>
      <c r="H64" s="27" t="s">
        <v>310</v>
      </c>
      <c r="I64" s="23" t="s">
        <v>311</v>
      </c>
      <c r="J64" s="26">
        <v>2021.0</v>
      </c>
      <c r="K64" s="23" t="s">
        <v>293</v>
      </c>
    </row>
    <row r="65">
      <c r="A65" s="23" t="s">
        <v>273</v>
      </c>
      <c r="B65" s="24" t="s">
        <v>377</v>
      </c>
      <c r="C65" s="23" t="s">
        <v>370</v>
      </c>
      <c r="D65" s="23" t="s">
        <v>407</v>
      </c>
      <c r="E65" s="23" t="s">
        <v>233</v>
      </c>
      <c r="F65" s="25">
        <v>9000000.0</v>
      </c>
      <c r="G65" s="25">
        <v>9000000.0</v>
      </c>
      <c r="H65" s="27" t="s">
        <v>315</v>
      </c>
      <c r="I65" s="23" t="s">
        <v>311</v>
      </c>
      <c r="J65" s="26">
        <v>2021.0</v>
      </c>
      <c r="K65" s="23" t="s">
        <v>293</v>
      </c>
    </row>
    <row r="66">
      <c r="A66" s="23"/>
      <c r="B66" s="24" t="s">
        <v>372</v>
      </c>
      <c r="C66" s="23" t="s">
        <v>373</v>
      </c>
      <c r="D66" s="23" t="s">
        <v>408</v>
      </c>
      <c r="E66" s="23" t="s">
        <v>234</v>
      </c>
      <c r="F66" s="25">
        <v>9000000.0</v>
      </c>
      <c r="G66" s="25">
        <v>9000000.0</v>
      </c>
      <c r="H66" s="23"/>
      <c r="I66" s="23" t="s">
        <v>409</v>
      </c>
      <c r="J66" s="26">
        <v>2022.0</v>
      </c>
      <c r="K66" s="23" t="s">
        <v>320</v>
      </c>
    </row>
    <row r="67">
      <c r="A67" s="23"/>
      <c r="B67" s="24" t="s">
        <v>325</v>
      </c>
      <c r="C67" s="23" t="s">
        <v>389</v>
      </c>
      <c r="D67" s="23" t="s">
        <v>410</v>
      </c>
      <c r="E67" s="23" t="s">
        <v>234</v>
      </c>
      <c r="F67" s="25">
        <v>9000000.0</v>
      </c>
      <c r="G67" s="25">
        <v>9000000.0</v>
      </c>
      <c r="H67" s="23"/>
      <c r="I67" s="23" t="s">
        <v>409</v>
      </c>
      <c r="J67" s="26">
        <v>2022.0</v>
      </c>
      <c r="K67" s="23" t="s">
        <v>320</v>
      </c>
    </row>
    <row r="68">
      <c r="A68" s="23" t="s">
        <v>343</v>
      </c>
      <c r="B68" s="24" t="s">
        <v>53</v>
      </c>
      <c r="C68" s="23" t="s">
        <v>411</v>
      </c>
      <c r="D68" s="31" t="s">
        <v>412</v>
      </c>
      <c r="E68" s="23" t="s">
        <v>234</v>
      </c>
      <c r="F68" s="25">
        <v>9000000.0</v>
      </c>
      <c r="G68" s="25">
        <v>9000000.0</v>
      </c>
      <c r="H68" s="23"/>
      <c r="I68" s="23" t="s">
        <v>409</v>
      </c>
      <c r="J68" s="26">
        <v>2022.0</v>
      </c>
      <c r="K68" s="23" t="s">
        <v>320</v>
      </c>
    </row>
    <row r="69">
      <c r="A69" s="23"/>
      <c r="B69" s="24" t="s">
        <v>53</v>
      </c>
      <c r="C69" s="23" t="s">
        <v>349</v>
      </c>
      <c r="D69" s="23" t="s">
        <v>413</v>
      </c>
      <c r="E69" s="23" t="s">
        <v>234</v>
      </c>
      <c r="F69" s="25">
        <v>9000000.0</v>
      </c>
      <c r="G69" s="25">
        <v>9000000.0</v>
      </c>
      <c r="H69" s="23"/>
      <c r="I69" s="23" t="s">
        <v>409</v>
      </c>
      <c r="J69" s="26">
        <v>2021.0</v>
      </c>
      <c r="K69" s="23" t="s">
        <v>320</v>
      </c>
    </row>
    <row r="70">
      <c r="A70" s="23"/>
      <c r="B70" s="24" t="s">
        <v>53</v>
      </c>
      <c r="C70" s="23" t="s">
        <v>414</v>
      </c>
      <c r="D70" s="23" t="s">
        <v>415</v>
      </c>
      <c r="E70" s="23" t="s">
        <v>234</v>
      </c>
      <c r="F70" s="25">
        <v>9000000.0</v>
      </c>
      <c r="G70" s="25">
        <v>9000000.0</v>
      </c>
      <c r="H70" s="23"/>
      <c r="I70" s="23" t="s">
        <v>409</v>
      </c>
      <c r="J70" s="26">
        <v>2022.0</v>
      </c>
      <c r="K70" s="23" t="s">
        <v>320</v>
      </c>
    </row>
    <row r="71">
      <c r="A71" s="23" t="s">
        <v>343</v>
      </c>
      <c r="B71" s="24" t="s">
        <v>53</v>
      </c>
      <c r="C71" s="23" t="s">
        <v>313</v>
      </c>
      <c r="D71" s="23" t="s">
        <v>416</v>
      </c>
      <c r="E71" s="23" t="s">
        <v>234</v>
      </c>
      <c r="F71" s="25">
        <v>9000000.0</v>
      </c>
      <c r="G71" s="25">
        <v>9000000.0</v>
      </c>
      <c r="H71" s="23"/>
      <c r="I71" s="23" t="s">
        <v>409</v>
      </c>
      <c r="J71" s="26">
        <v>2022.0</v>
      </c>
      <c r="K71" s="23" t="s">
        <v>320</v>
      </c>
    </row>
    <row r="72">
      <c r="A72" s="23"/>
      <c r="B72" s="24" t="s">
        <v>312</v>
      </c>
      <c r="C72" s="23" t="s">
        <v>417</v>
      </c>
      <c r="D72" s="23" t="s">
        <v>418</v>
      </c>
      <c r="E72" s="23" t="s">
        <v>234</v>
      </c>
      <c r="F72" s="25">
        <v>9000000.0</v>
      </c>
      <c r="G72" s="25">
        <v>9000000.0</v>
      </c>
      <c r="H72" s="23"/>
      <c r="I72" s="23" t="s">
        <v>409</v>
      </c>
      <c r="J72" s="26">
        <v>2022.0</v>
      </c>
      <c r="K72" s="23" t="s">
        <v>320</v>
      </c>
    </row>
    <row r="73">
      <c r="A73" s="23" t="s">
        <v>343</v>
      </c>
      <c r="B73" s="24" t="s">
        <v>353</v>
      </c>
      <c r="C73" s="23" t="s">
        <v>419</v>
      </c>
      <c r="D73" s="23" t="s">
        <v>420</v>
      </c>
      <c r="E73" s="23" t="s">
        <v>234</v>
      </c>
      <c r="F73" s="25">
        <v>9000000.0</v>
      </c>
      <c r="G73" s="25">
        <v>9000000.0</v>
      </c>
      <c r="H73" s="23"/>
      <c r="I73" s="23" t="s">
        <v>409</v>
      </c>
      <c r="J73" s="26">
        <v>2022.0</v>
      </c>
      <c r="K73" s="23" t="s">
        <v>320</v>
      </c>
    </row>
    <row r="74">
      <c r="A74" s="23"/>
      <c r="B74" s="24" t="s">
        <v>353</v>
      </c>
      <c r="C74" s="23" t="s">
        <v>421</v>
      </c>
      <c r="D74" s="23" t="s">
        <v>422</v>
      </c>
      <c r="E74" s="23" t="s">
        <v>234</v>
      </c>
      <c r="F74" s="25">
        <v>9000000.0</v>
      </c>
      <c r="G74" s="25">
        <v>9000000.0</v>
      </c>
      <c r="H74" s="23"/>
      <c r="I74" s="23" t="s">
        <v>409</v>
      </c>
      <c r="J74" s="26">
        <v>2022.0</v>
      </c>
      <c r="K74" s="23" t="s">
        <v>320</v>
      </c>
    </row>
    <row r="75">
      <c r="A75" s="23"/>
      <c r="B75" s="24" t="s">
        <v>328</v>
      </c>
      <c r="C75" s="23" t="s">
        <v>423</v>
      </c>
      <c r="D75" s="23" t="s">
        <v>424</v>
      </c>
      <c r="E75" s="23" t="s">
        <v>234</v>
      </c>
      <c r="F75" s="25">
        <v>9000000.0</v>
      </c>
      <c r="G75" s="25">
        <v>9000000.0</v>
      </c>
      <c r="H75" s="23"/>
      <c r="I75" s="23" t="s">
        <v>409</v>
      </c>
      <c r="J75" s="26">
        <v>2022.0</v>
      </c>
      <c r="K75" s="23" t="s">
        <v>320</v>
      </c>
    </row>
    <row r="76">
      <c r="A76" s="23" t="s">
        <v>343</v>
      </c>
      <c r="B76" s="24" t="s">
        <v>328</v>
      </c>
      <c r="C76" s="23" t="s">
        <v>425</v>
      </c>
      <c r="D76" s="23" t="s">
        <v>426</v>
      </c>
      <c r="E76" s="23" t="s">
        <v>234</v>
      </c>
      <c r="F76" s="25">
        <v>9000000.0</v>
      </c>
      <c r="G76" s="25">
        <v>9000000.0</v>
      </c>
      <c r="H76" s="23"/>
      <c r="I76" s="23" t="s">
        <v>409</v>
      </c>
      <c r="J76" s="26">
        <v>2022.0</v>
      </c>
      <c r="K76" s="23" t="s">
        <v>320</v>
      </c>
    </row>
    <row r="77">
      <c r="A77" s="23" t="s">
        <v>343</v>
      </c>
      <c r="B77" s="24" t="s">
        <v>328</v>
      </c>
      <c r="C77" s="23" t="s">
        <v>425</v>
      </c>
      <c r="D77" s="23" t="s">
        <v>427</v>
      </c>
      <c r="E77" s="23" t="s">
        <v>234</v>
      </c>
      <c r="F77" s="25">
        <v>9000000.0</v>
      </c>
      <c r="G77" s="25">
        <v>9000000.0</v>
      </c>
      <c r="H77" s="23"/>
      <c r="I77" s="23" t="s">
        <v>409</v>
      </c>
      <c r="J77" s="26">
        <v>2022.0</v>
      </c>
      <c r="K77" s="23" t="s">
        <v>320</v>
      </c>
    </row>
    <row r="78">
      <c r="A78" s="23" t="s">
        <v>343</v>
      </c>
      <c r="B78" s="24" t="s">
        <v>331</v>
      </c>
      <c r="C78" s="23" t="s">
        <v>405</v>
      </c>
      <c r="D78" s="23" t="s">
        <v>428</v>
      </c>
      <c r="E78" s="23" t="s">
        <v>234</v>
      </c>
      <c r="F78" s="25">
        <v>9000000.0</v>
      </c>
      <c r="G78" s="25">
        <v>9000000.0</v>
      </c>
      <c r="H78" s="23"/>
      <c r="I78" s="23" t="s">
        <v>409</v>
      </c>
      <c r="J78" s="26">
        <v>2022.0</v>
      </c>
      <c r="K78" s="23" t="s">
        <v>320</v>
      </c>
    </row>
    <row r="79">
      <c r="A79" s="23"/>
      <c r="B79" s="24" t="s">
        <v>331</v>
      </c>
      <c r="C79" s="23" t="s">
        <v>429</v>
      </c>
      <c r="D79" s="23" t="s">
        <v>430</v>
      </c>
      <c r="E79" s="23" t="s">
        <v>234</v>
      </c>
      <c r="F79" s="25">
        <v>9000000.0</v>
      </c>
      <c r="G79" s="25">
        <v>9000000.0</v>
      </c>
      <c r="H79" s="23"/>
      <c r="I79" s="23" t="s">
        <v>409</v>
      </c>
      <c r="J79" s="26">
        <v>2022.0</v>
      </c>
      <c r="K79" s="23" t="s">
        <v>320</v>
      </c>
    </row>
    <row r="80">
      <c r="A80" s="23" t="s">
        <v>343</v>
      </c>
      <c r="B80" s="24" t="s">
        <v>321</v>
      </c>
      <c r="C80" s="23" t="s">
        <v>431</v>
      </c>
      <c r="D80" s="23" t="s">
        <v>432</v>
      </c>
      <c r="E80" s="23" t="s">
        <v>234</v>
      </c>
      <c r="F80" s="25">
        <v>9000000.0</v>
      </c>
      <c r="G80" s="25">
        <v>9000000.0</v>
      </c>
      <c r="H80" s="23"/>
      <c r="I80" s="23" t="s">
        <v>409</v>
      </c>
      <c r="J80" s="26">
        <v>2022.0</v>
      </c>
      <c r="K80" s="23" t="s">
        <v>320</v>
      </c>
    </row>
    <row r="81">
      <c r="A81" s="23" t="s">
        <v>343</v>
      </c>
      <c r="B81" s="24" t="s">
        <v>307</v>
      </c>
      <c r="C81" s="23" t="s">
        <v>433</v>
      </c>
      <c r="D81" s="23" t="s">
        <v>434</v>
      </c>
      <c r="E81" s="23" t="s">
        <v>234</v>
      </c>
      <c r="F81" s="25">
        <v>9000000.0</v>
      </c>
      <c r="G81" s="25">
        <v>9000000.0</v>
      </c>
      <c r="H81" s="23"/>
      <c r="I81" s="23" t="s">
        <v>409</v>
      </c>
      <c r="J81" s="26">
        <v>2022.0</v>
      </c>
      <c r="K81" s="23" t="s">
        <v>320</v>
      </c>
    </row>
    <row r="82">
      <c r="A82" s="23" t="s">
        <v>343</v>
      </c>
      <c r="B82" s="24" t="s">
        <v>307</v>
      </c>
      <c r="C82" s="23" t="s">
        <v>359</v>
      </c>
      <c r="D82" s="23" t="s">
        <v>435</v>
      </c>
      <c r="E82" s="23" t="s">
        <v>234</v>
      </c>
      <c r="F82" s="25">
        <v>9000000.0</v>
      </c>
      <c r="G82" s="25">
        <v>9000000.0</v>
      </c>
      <c r="H82" s="23"/>
      <c r="I82" s="23" t="s">
        <v>409</v>
      </c>
      <c r="J82" s="26">
        <v>2022.0</v>
      </c>
      <c r="K82" s="23" t="s">
        <v>320</v>
      </c>
    </row>
    <row r="83">
      <c r="A83" s="23"/>
      <c r="B83" s="24" t="s">
        <v>377</v>
      </c>
      <c r="C83" s="23" t="s">
        <v>370</v>
      </c>
      <c r="D83" s="23" t="s">
        <v>436</v>
      </c>
      <c r="E83" s="23" t="s">
        <v>234</v>
      </c>
      <c r="F83" s="25">
        <v>9000000.0</v>
      </c>
      <c r="G83" s="25">
        <v>9000000.0</v>
      </c>
      <c r="H83" s="23"/>
      <c r="I83" s="23" t="s">
        <v>409</v>
      </c>
      <c r="J83" s="26">
        <v>2021.0</v>
      </c>
      <c r="K83" s="23" t="s">
        <v>293</v>
      </c>
    </row>
    <row r="84">
      <c r="A84" s="23"/>
      <c r="B84" s="24" t="s">
        <v>377</v>
      </c>
      <c r="C84" s="23" t="s">
        <v>437</v>
      </c>
      <c r="D84" s="23" t="s">
        <v>438</v>
      </c>
      <c r="E84" s="23" t="s">
        <v>234</v>
      </c>
      <c r="F84" s="25">
        <v>9000000.0</v>
      </c>
      <c r="G84" s="25">
        <v>9000000.0</v>
      </c>
      <c r="H84" s="23"/>
      <c r="I84" s="23" t="s">
        <v>409</v>
      </c>
      <c r="J84" s="26">
        <v>2022.0</v>
      </c>
      <c r="K84" s="23" t="s">
        <v>320</v>
      </c>
    </row>
    <row r="85">
      <c r="A85" s="23"/>
      <c r="B85" s="24" t="s">
        <v>297</v>
      </c>
      <c r="C85" s="23" t="s">
        <v>439</v>
      </c>
      <c r="D85" s="23" t="s">
        <v>440</v>
      </c>
      <c r="E85" s="23" t="s">
        <v>234</v>
      </c>
      <c r="F85" s="25">
        <v>9000000.0</v>
      </c>
      <c r="G85" s="25">
        <v>9000000.0</v>
      </c>
      <c r="H85" s="23"/>
      <c r="I85" s="23" t="s">
        <v>409</v>
      </c>
      <c r="J85" s="26">
        <v>2022.0</v>
      </c>
      <c r="K85" s="23" t="s">
        <v>320</v>
      </c>
    </row>
    <row r="86">
      <c r="A86" s="23"/>
      <c r="B86" s="24" t="s">
        <v>337</v>
      </c>
      <c r="C86" s="23" t="s">
        <v>441</v>
      </c>
      <c r="D86" s="23" t="s">
        <v>442</v>
      </c>
      <c r="E86" s="23" t="s">
        <v>234</v>
      </c>
      <c r="F86" s="25">
        <v>9000000.0</v>
      </c>
      <c r="G86" s="25">
        <v>9000000.0</v>
      </c>
      <c r="H86" s="23"/>
      <c r="I86" s="23" t="s">
        <v>409</v>
      </c>
      <c r="J86" s="26">
        <v>2021.0</v>
      </c>
      <c r="K86" s="23" t="s">
        <v>320</v>
      </c>
    </row>
    <row r="87">
      <c r="A87" s="23" t="s">
        <v>343</v>
      </c>
      <c r="B87" s="24" t="s">
        <v>443</v>
      </c>
      <c r="C87" s="23" t="s">
        <v>444</v>
      </c>
      <c r="D87" s="23" t="s">
        <v>445</v>
      </c>
      <c r="E87" s="23" t="s">
        <v>234</v>
      </c>
      <c r="F87" s="25">
        <v>9000000.0</v>
      </c>
      <c r="G87" s="25">
        <v>9000000.0</v>
      </c>
      <c r="H87" s="23"/>
      <c r="I87" s="23" t="s">
        <v>409</v>
      </c>
      <c r="J87" s="26">
        <v>2022.0</v>
      </c>
      <c r="K87" s="23" t="s">
        <v>320</v>
      </c>
    </row>
    <row r="88">
      <c r="A88" s="23" t="s">
        <v>343</v>
      </c>
      <c r="B88" s="24" t="s">
        <v>443</v>
      </c>
      <c r="C88" s="23" t="s">
        <v>444</v>
      </c>
      <c r="D88" s="23" t="s">
        <v>446</v>
      </c>
      <c r="E88" s="23" t="s">
        <v>234</v>
      </c>
      <c r="F88" s="25">
        <v>9000000.0</v>
      </c>
      <c r="G88" s="25">
        <v>9000000.0</v>
      </c>
      <c r="H88" s="23"/>
      <c r="I88" s="23" t="s">
        <v>409</v>
      </c>
      <c r="J88" s="26">
        <v>2022.0</v>
      </c>
      <c r="K88" s="23" t="s">
        <v>320</v>
      </c>
    </row>
    <row r="89">
      <c r="A89" s="23" t="s">
        <v>343</v>
      </c>
      <c r="B89" s="24" t="s">
        <v>297</v>
      </c>
      <c r="C89" s="23" t="s">
        <v>447</v>
      </c>
      <c r="D89" s="23" t="s">
        <v>448</v>
      </c>
      <c r="E89" s="23" t="s">
        <v>234</v>
      </c>
      <c r="F89" s="25">
        <v>9000000.0</v>
      </c>
      <c r="G89" s="25">
        <v>9000000.0</v>
      </c>
      <c r="H89" s="23"/>
      <c r="I89" s="23" t="s">
        <v>409</v>
      </c>
      <c r="J89" s="26">
        <v>2022.0</v>
      </c>
      <c r="K89" s="23" t="s">
        <v>320</v>
      </c>
    </row>
    <row r="90">
      <c r="A90" s="23" t="s">
        <v>343</v>
      </c>
      <c r="B90" s="24" t="s">
        <v>297</v>
      </c>
      <c r="C90" s="23" t="s">
        <v>449</v>
      </c>
      <c r="D90" s="23" t="s">
        <v>450</v>
      </c>
      <c r="E90" s="23" t="s">
        <v>234</v>
      </c>
      <c r="F90" s="25">
        <v>9000000.0</v>
      </c>
      <c r="G90" s="25">
        <v>9000000.0</v>
      </c>
      <c r="H90" s="23"/>
      <c r="I90" s="23" t="s">
        <v>409</v>
      </c>
      <c r="J90" s="26">
        <v>2021.0</v>
      </c>
      <c r="K90" s="23" t="s">
        <v>320</v>
      </c>
    </row>
    <row r="91">
      <c r="A91" s="23" t="s">
        <v>343</v>
      </c>
      <c r="B91" s="24" t="s">
        <v>141</v>
      </c>
      <c r="C91" s="23" t="s">
        <v>300</v>
      </c>
      <c r="D91" s="23" t="s">
        <v>451</v>
      </c>
      <c r="E91" s="23" t="s">
        <v>234</v>
      </c>
      <c r="F91" s="25">
        <v>9000000.0</v>
      </c>
      <c r="G91" s="25">
        <v>9000000.0</v>
      </c>
      <c r="H91" s="23"/>
      <c r="I91" s="23" t="s">
        <v>409</v>
      </c>
      <c r="J91" s="26">
        <v>2021.0</v>
      </c>
      <c r="K91" s="23" t="s">
        <v>320</v>
      </c>
    </row>
    <row r="92">
      <c r="A92" s="23" t="s">
        <v>343</v>
      </c>
      <c r="B92" s="24" t="s">
        <v>325</v>
      </c>
      <c r="C92" s="23" t="s">
        <v>351</v>
      </c>
      <c r="D92" s="23" t="s">
        <v>452</v>
      </c>
      <c r="E92" s="23" t="s">
        <v>234</v>
      </c>
      <c r="F92" s="25">
        <v>9000000.0</v>
      </c>
      <c r="G92" s="25">
        <v>9000000.0</v>
      </c>
      <c r="H92" s="23"/>
      <c r="I92" s="23" t="s">
        <v>409</v>
      </c>
      <c r="J92" s="26">
        <v>2022.0</v>
      </c>
      <c r="K92" s="23" t="s">
        <v>320</v>
      </c>
    </row>
    <row r="93">
      <c r="A93" s="23" t="s">
        <v>343</v>
      </c>
      <c r="B93" s="24" t="s">
        <v>334</v>
      </c>
      <c r="C93" s="23" t="s">
        <v>335</v>
      </c>
      <c r="D93" s="23" t="s">
        <v>453</v>
      </c>
      <c r="E93" s="23" t="s">
        <v>234</v>
      </c>
      <c r="F93" s="25">
        <v>9000000.0</v>
      </c>
      <c r="G93" s="25">
        <v>9000000.0</v>
      </c>
      <c r="H93" s="23"/>
      <c r="I93" s="23" t="s">
        <v>409</v>
      </c>
      <c r="J93" s="26">
        <v>2021.0</v>
      </c>
      <c r="K93" s="23" t="s">
        <v>320</v>
      </c>
    </row>
    <row r="94">
      <c r="A94" s="23" t="s">
        <v>343</v>
      </c>
      <c r="B94" s="24" t="s">
        <v>325</v>
      </c>
      <c r="C94" s="27" t="s">
        <v>454</v>
      </c>
      <c r="D94" s="23" t="s">
        <v>455</v>
      </c>
      <c r="E94" s="23" t="s">
        <v>234</v>
      </c>
      <c r="F94" s="25">
        <v>9000000.0</v>
      </c>
      <c r="G94" s="25">
        <v>9000000.0</v>
      </c>
      <c r="H94" s="23"/>
      <c r="I94" s="23" t="s">
        <v>456</v>
      </c>
      <c r="J94" s="26">
        <v>2022.0</v>
      </c>
      <c r="K94" s="23" t="s">
        <v>320</v>
      </c>
    </row>
    <row r="95">
      <c r="A95" s="23"/>
      <c r="B95" s="24" t="s">
        <v>386</v>
      </c>
      <c r="C95" s="27" t="s">
        <v>397</v>
      </c>
      <c r="D95" s="23" t="s">
        <v>457</v>
      </c>
      <c r="E95" s="23" t="s">
        <v>234</v>
      </c>
      <c r="F95" s="25">
        <v>9000000.0</v>
      </c>
      <c r="G95" s="25">
        <v>9000000.0</v>
      </c>
      <c r="H95" s="23"/>
      <c r="I95" s="23" t="s">
        <v>456</v>
      </c>
      <c r="J95" s="26">
        <v>2022.0</v>
      </c>
      <c r="K95" s="23" t="s">
        <v>320</v>
      </c>
    </row>
    <row r="96">
      <c r="A96" s="23" t="s">
        <v>343</v>
      </c>
      <c r="B96" s="24" t="s">
        <v>386</v>
      </c>
      <c r="C96" s="27" t="s">
        <v>458</v>
      </c>
      <c r="D96" s="23" t="s">
        <v>459</v>
      </c>
      <c r="E96" s="23" t="s">
        <v>234</v>
      </c>
      <c r="F96" s="25">
        <v>9000000.0</v>
      </c>
      <c r="G96" s="25">
        <v>9000000.0</v>
      </c>
      <c r="H96" s="23"/>
      <c r="I96" s="23" t="s">
        <v>456</v>
      </c>
      <c r="J96" s="26">
        <v>2022.0</v>
      </c>
      <c r="K96" s="23" t="s">
        <v>320</v>
      </c>
    </row>
    <row r="97">
      <c r="A97" s="23" t="s">
        <v>343</v>
      </c>
      <c r="B97" s="24" t="s">
        <v>353</v>
      </c>
      <c r="C97" s="27" t="s">
        <v>460</v>
      </c>
      <c r="D97" s="23" t="s">
        <v>461</v>
      </c>
      <c r="E97" s="23" t="s">
        <v>234</v>
      </c>
      <c r="F97" s="25">
        <v>9000000.0</v>
      </c>
      <c r="G97" s="25">
        <v>9000000.0</v>
      </c>
      <c r="H97" s="23"/>
      <c r="I97" s="23" t="s">
        <v>456</v>
      </c>
      <c r="J97" s="26">
        <v>2022.0</v>
      </c>
      <c r="K97" s="23" t="s">
        <v>320</v>
      </c>
    </row>
    <row r="98">
      <c r="A98" s="23" t="s">
        <v>343</v>
      </c>
      <c r="B98" s="24" t="s">
        <v>353</v>
      </c>
      <c r="C98" s="27" t="s">
        <v>462</v>
      </c>
      <c r="D98" s="23" t="s">
        <v>463</v>
      </c>
      <c r="E98" s="23" t="s">
        <v>234</v>
      </c>
      <c r="F98" s="25">
        <v>9000000.0</v>
      </c>
      <c r="G98" s="25">
        <v>9000000.0</v>
      </c>
      <c r="H98" s="23"/>
      <c r="I98" s="23" t="s">
        <v>456</v>
      </c>
      <c r="J98" s="26">
        <v>2022.0</v>
      </c>
      <c r="K98" s="23" t="s">
        <v>320</v>
      </c>
    </row>
    <row r="99">
      <c r="A99" s="23" t="s">
        <v>343</v>
      </c>
      <c r="B99" s="24" t="s">
        <v>328</v>
      </c>
      <c r="C99" s="27" t="s">
        <v>464</v>
      </c>
      <c r="D99" s="23" t="s">
        <v>465</v>
      </c>
      <c r="E99" s="23" t="s">
        <v>234</v>
      </c>
      <c r="F99" s="25">
        <v>9000000.0</v>
      </c>
      <c r="G99" s="25">
        <v>9000000.0</v>
      </c>
      <c r="H99" s="23"/>
      <c r="I99" s="23" t="s">
        <v>456</v>
      </c>
      <c r="J99" s="26">
        <v>2022.0</v>
      </c>
      <c r="K99" s="23" t="s">
        <v>320</v>
      </c>
    </row>
    <row r="100">
      <c r="A100" s="23" t="s">
        <v>343</v>
      </c>
      <c r="B100" s="24" t="s">
        <v>321</v>
      </c>
      <c r="C100" s="27" t="s">
        <v>466</v>
      </c>
      <c r="D100" s="23" t="s">
        <v>467</v>
      </c>
      <c r="E100" s="23" t="s">
        <v>234</v>
      </c>
      <c r="F100" s="25">
        <v>9000000.0</v>
      </c>
      <c r="G100" s="25">
        <v>9000000.0</v>
      </c>
      <c r="H100" s="23"/>
      <c r="I100" s="23" t="s">
        <v>456</v>
      </c>
      <c r="J100" s="26">
        <v>2022.0</v>
      </c>
      <c r="K100" s="23" t="s">
        <v>320</v>
      </c>
    </row>
    <row r="101">
      <c r="A101" s="23" t="s">
        <v>343</v>
      </c>
      <c r="B101" s="24" t="s">
        <v>321</v>
      </c>
      <c r="C101" s="27" t="s">
        <v>468</v>
      </c>
      <c r="D101" s="23" t="s">
        <v>469</v>
      </c>
      <c r="E101" s="23" t="s">
        <v>234</v>
      </c>
      <c r="F101" s="25">
        <v>9000000.0</v>
      </c>
      <c r="G101" s="25">
        <v>9000000.0</v>
      </c>
      <c r="H101" s="23"/>
      <c r="I101" s="23" t="s">
        <v>456</v>
      </c>
      <c r="J101" s="26">
        <v>2022.0</v>
      </c>
      <c r="K101" s="23" t="s">
        <v>320</v>
      </c>
    </row>
    <row r="102">
      <c r="A102" s="23" t="s">
        <v>343</v>
      </c>
      <c r="B102" s="24" t="s">
        <v>337</v>
      </c>
      <c r="C102" s="27" t="s">
        <v>470</v>
      </c>
      <c r="D102" s="23" t="s">
        <v>471</v>
      </c>
      <c r="E102" s="23" t="s">
        <v>234</v>
      </c>
      <c r="F102" s="25">
        <v>9000000.0</v>
      </c>
      <c r="G102" s="25">
        <v>9000000.0</v>
      </c>
      <c r="H102" s="23"/>
      <c r="I102" s="23" t="s">
        <v>456</v>
      </c>
      <c r="J102" s="26">
        <v>2022.0</v>
      </c>
      <c r="K102" s="23" t="s">
        <v>320</v>
      </c>
    </row>
    <row r="103">
      <c r="A103" s="23" t="s">
        <v>343</v>
      </c>
      <c r="B103" s="24" t="s">
        <v>312</v>
      </c>
      <c r="C103" s="27" t="s">
        <v>472</v>
      </c>
      <c r="D103" s="23" t="s">
        <v>473</v>
      </c>
      <c r="E103" s="23" t="s">
        <v>234</v>
      </c>
      <c r="F103" s="25">
        <v>9000000.0</v>
      </c>
      <c r="G103" s="25">
        <v>9000000.0</v>
      </c>
      <c r="H103" s="23"/>
      <c r="I103" s="23" t="s">
        <v>456</v>
      </c>
      <c r="J103" s="26">
        <v>2022.0</v>
      </c>
      <c r="K103" s="23" t="s">
        <v>320</v>
      </c>
    </row>
    <row r="104">
      <c r="A104" s="23" t="s">
        <v>343</v>
      </c>
      <c r="B104" s="24" t="s">
        <v>328</v>
      </c>
      <c r="C104" s="27" t="s">
        <v>474</v>
      </c>
      <c r="D104" s="23" t="s">
        <v>475</v>
      </c>
      <c r="E104" s="23" t="s">
        <v>234</v>
      </c>
      <c r="F104" s="25">
        <v>9000000.0</v>
      </c>
      <c r="G104" s="25">
        <v>9000000.0</v>
      </c>
      <c r="H104" s="23"/>
      <c r="I104" s="23" t="s">
        <v>456</v>
      </c>
      <c r="J104" s="26">
        <v>2022.0</v>
      </c>
      <c r="K104" s="23" t="s">
        <v>320</v>
      </c>
    </row>
    <row r="105">
      <c r="A105" s="23" t="s">
        <v>343</v>
      </c>
      <c r="B105" s="24" t="s">
        <v>372</v>
      </c>
      <c r="C105" s="23" t="s">
        <v>476</v>
      </c>
      <c r="D105" s="23" t="s">
        <v>477</v>
      </c>
      <c r="E105" s="23" t="s">
        <v>234</v>
      </c>
      <c r="F105" s="25">
        <v>9000000.0</v>
      </c>
      <c r="G105" s="25">
        <v>9000000.0</v>
      </c>
      <c r="H105" s="23"/>
      <c r="I105" s="23" t="s">
        <v>456</v>
      </c>
      <c r="J105" s="26">
        <v>2022.0</v>
      </c>
      <c r="K105" s="23" t="s">
        <v>320</v>
      </c>
    </row>
    <row r="106">
      <c r="A106" s="23" t="s">
        <v>343</v>
      </c>
      <c r="B106" s="24" t="s">
        <v>325</v>
      </c>
      <c r="C106" s="23" t="s">
        <v>478</v>
      </c>
      <c r="D106" s="23" t="s">
        <v>479</v>
      </c>
      <c r="E106" s="23" t="s">
        <v>234</v>
      </c>
      <c r="F106" s="25">
        <v>9000000.0</v>
      </c>
      <c r="G106" s="25">
        <v>9000000.0</v>
      </c>
      <c r="H106" s="23"/>
      <c r="I106" s="23" t="s">
        <v>456</v>
      </c>
      <c r="J106" s="26">
        <v>2022.0</v>
      </c>
      <c r="K106" s="23" t="s">
        <v>320</v>
      </c>
    </row>
    <row r="107">
      <c r="A107" s="23" t="s">
        <v>343</v>
      </c>
      <c r="B107" s="24" t="s">
        <v>331</v>
      </c>
      <c r="C107" s="23" t="s">
        <v>480</v>
      </c>
      <c r="D107" s="23" t="s">
        <v>481</v>
      </c>
      <c r="E107" s="23" t="s">
        <v>234</v>
      </c>
      <c r="F107" s="25">
        <v>9000000.0</v>
      </c>
      <c r="G107" s="25">
        <v>9000000.0</v>
      </c>
      <c r="H107" s="23"/>
      <c r="I107" s="23" t="s">
        <v>456</v>
      </c>
      <c r="J107" s="26">
        <v>2022.0</v>
      </c>
      <c r="K107" s="23" t="s">
        <v>320</v>
      </c>
    </row>
    <row r="108">
      <c r="A108" s="23"/>
      <c r="B108" s="24" t="s">
        <v>337</v>
      </c>
      <c r="C108" s="27" t="s">
        <v>482</v>
      </c>
      <c r="D108" s="23" t="s">
        <v>483</v>
      </c>
      <c r="E108" s="23" t="s">
        <v>234</v>
      </c>
      <c r="F108" s="25">
        <v>9000000.0</v>
      </c>
      <c r="G108" s="25">
        <v>9000000.0</v>
      </c>
      <c r="H108" s="23"/>
      <c r="I108" s="23" t="s">
        <v>456</v>
      </c>
      <c r="J108" s="26">
        <v>2022.0</v>
      </c>
      <c r="K108" s="23" t="s">
        <v>320</v>
      </c>
    </row>
    <row r="109">
      <c r="A109" s="23"/>
      <c r="B109" s="24" t="s">
        <v>312</v>
      </c>
      <c r="C109" s="27" t="s">
        <v>476</v>
      </c>
      <c r="D109" s="23" t="s">
        <v>484</v>
      </c>
      <c r="E109" s="23" t="s">
        <v>234</v>
      </c>
      <c r="F109" s="25">
        <v>9000000.0</v>
      </c>
      <c r="G109" s="25">
        <v>9000000.0</v>
      </c>
      <c r="H109" s="23"/>
      <c r="I109" s="23" t="s">
        <v>456</v>
      </c>
      <c r="J109" s="26">
        <v>2022.0</v>
      </c>
      <c r="K109" s="23" t="s">
        <v>320</v>
      </c>
    </row>
    <row r="110">
      <c r="A110" s="23" t="s">
        <v>343</v>
      </c>
      <c r="B110" s="24" t="s">
        <v>443</v>
      </c>
      <c r="C110" s="23" t="s">
        <v>485</v>
      </c>
      <c r="D110" s="23" t="s">
        <v>486</v>
      </c>
      <c r="E110" s="23" t="s">
        <v>234</v>
      </c>
      <c r="F110" s="25">
        <v>9000000.0</v>
      </c>
      <c r="G110" s="25">
        <v>9000000.0</v>
      </c>
      <c r="H110" s="23"/>
      <c r="I110" s="23" t="s">
        <v>456</v>
      </c>
      <c r="J110" s="26">
        <v>2022.0</v>
      </c>
      <c r="K110" s="23" t="s">
        <v>320</v>
      </c>
    </row>
    <row r="111">
      <c r="A111" s="23"/>
      <c r="B111" s="24" t="s">
        <v>328</v>
      </c>
      <c r="C111" s="23" t="s">
        <v>487</v>
      </c>
      <c r="D111" s="23" t="s">
        <v>488</v>
      </c>
      <c r="E111" s="23" t="s">
        <v>234</v>
      </c>
      <c r="F111" s="25">
        <v>9000000.0</v>
      </c>
      <c r="G111" s="25">
        <v>9000000.0</v>
      </c>
      <c r="H111" s="23"/>
      <c r="I111" s="23" t="s">
        <v>456</v>
      </c>
      <c r="J111" s="26">
        <v>2022.0</v>
      </c>
      <c r="K111" s="23" t="s">
        <v>320</v>
      </c>
    </row>
    <row r="112">
      <c r="A112" s="23" t="s">
        <v>273</v>
      </c>
      <c r="B112" s="24" t="s">
        <v>334</v>
      </c>
      <c r="C112" s="27" t="s">
        <v>285</v>
      </c>
      <c r="D112" s="23" t="s">
        <v>489</v>
      </c>
      <c r="E112" s="23" t="s">
        <v>233</v>
      </c>
      <c r="F112" s="25">
        <v>9000000.0</v>
      </c>
      <c r="G112" s="25">
        <v>9000000.0</v>
      </c>
      <c r="H112" s="23"/>
      <c r="I112" s="23" t="s">
        <v>333</v>
      </c>
      <c r="J112" s="26">
        <v>2022.0</v>
      </c>
      <c r="K112" s="23" t="s">
        <v>320</v>
      </c>
    </row>
    <row r="113">
      <c r="A113" s="23"/>
      <c r="B113" s="24" t="s">
        <v>377</v>
      </c>
      <c r="C113" s="27" t="s">
        <v>490</v>
      </c>
      <c r="D113" s="23" t="s">
        <v>491</v>
      </c>
      <c r="E113" s="23" t="s">
        <v>339</v>
      </c>
      <c r="F113" s="25">
        <v>5.465E7</v>
      </c>
      <c r="G113" s="25">
        <v>5.35E7</v>
      </c>
      <c r="H113" s="27" t="s">
        <v>310</v>
      </c>
      <c r="I113" s="23" t="s">
        <v>340</v>
      </c>
      <c r="J113" s="26">
        <v>2021.0</v>
      </c>
      <c r="K113" s="23" t="s">
        <v>320</v>
      </c>
    </row>
    <row r="114">
      <c r="A114" s="23" t="s">
        <v>317</v>
      </c>
      <c r="B114" s="24" t="s">
        <v>331</v>
      </c>
      <c r="C114" s="27" t="s">
        <v>365</v>
      </c>
      <c r="D114" s="23" t="s">
        <v>492</v>
      </c>
      <c r="E114" s="23" t="s">
        <v>233</v>
      </c>
      <c r="F114" s="25">
        <v>9000000.0</v>
      </c>
      <c r="G114" s="25">
        <v>9000000.0</v>
      </c>
      <c r="H114" s="23"/>
      <c r="I114" s="23" t="s">
        <v>333</v>
      </c>
      <c r="J114" s="26">
        <v>2022.0</v>
      </c>
      <c r="K114" s="23" t="s">
        <v>320</v>
      </c>
    </row>
    <row r="115">
      <c r="A115" s="23" t="s">
        <v>317</v>
      </c>
      <c r="B115" s="24" t="s">
        <v>331</v>
      </c>
      <c r="C115" s="27" t="s">
        <v>344</v>
      </c>
      <c r="D115" s="23" t="s">
        <v>493</v>
      </c>
      <c r="E115" s="23" t="s">
        <v>233</v>
      </c>
      <c r="F115" s="25">
        <v>9000000.0</v>
      </c>
      <c r="G115" s="25">
        <v>9000000.0</v>
      </c>
      <c r="H115" s="23"/>
      <c r="I115" s="23" t="s">
        <v>333</v>
      </c>
      <c r="J115" s="26">
        <v>2022.0</v>
      </c>
      <c r="K115" s="23" t="s">
        <v>320</v>
      </c>
    </row>
    <row r="116">
      <c r="A116" s="23" t="s">
        <v>273</v>
      </c>
      <c r="B116" s="24" t="s">
        <v>141</v>
      </c>
      <c r="C116" s="23" t="s">
        <v>494</v>
      </c>
      <c r="D116" s="23" t="s">
        <v>495</v>
      </c>
      <c r="E116" s="23" t="s">
        <v>233</v>
      </c>
      <c r="F116" s="25">
        <v>9000000.0</v>
      </c>
      <c r="G116" s="25">
        <v>9000000.0</v>
      </c>
      <c r="H116" s="23"/>
      <c r="I116" s="23" t="s">
        <v>333</v>
      </c>
      <c r="J116" s="26">
        <v>2022.0</v>
      </c>
      <c r="K116" s="23" t="s">
        <v>320</v>
      </c>
    </row>
    <row r="117">
      <c r="A117" s="23"/>
      <c r="B117" s="24" t="s">
        <v>10</v>
      </c>
      <c r="C117" s="27" t="s">
        <v>496</v>
      </c>
      <c r="D117" s="23" t="s">
        <v>497</v>
      </c>
      <c r="E117" s="23" t="s">
        <v>339</v>
      </c>
      <c r="F117" s="25">
        <v>7.7E7</v>
      </c>
      <c r="G117" s="25">
        <v>7.7E7</v>
      </c>
      <c r="H117" s="23"/>
      <c r="I117" s="23" t="s">
        <v>340</v>
      </c>
      <c r="J117" s="26">
        <v>2022.0</v>
      </c>
      <c r="K117" s="23" t="s">
        <v>320</v>
      </c>
    </row>
    <row r="118">
      <c r="A118" s="23"/>
      <c r="B118" s="24" t="s">
        <v>10</v>
      </c>
      <c r="C118" s="27" t="s">
        <v>498</v>
      </c>
      <c r="D118" s="23" t="s">
        <v>499</v>
      </c>
      <c r="E118" s="23" t="s">
        <v>339</v>
      </c>
      <c r="F118" s="25">
        <v>1.0E7</v>
      </c>
      <c r="G118" s="25">
        <v>1.0E7</v>
      </c>
      <c r="H118" s="23"/>
      <c r="I118" s="23" t="s">
        <v>340</v>
      </c>
      <c r="J118" s="26">
        <v>2022.0</v>
      </c>
      <c r="K118" s="23" t="s">
        <v>320</v>
      </c>
    </row>
    <row r="119">
      <c r="A119" s="23" t="s">
        <v>273</v>
      </c>
      <c r="B119" s="24" t="s">
        <v>321</v>
      </c>
      <c r="C119" s="23" t="s">
        <v>285</v>
      </c>
      <c r="D119" s="23" t="s">
        <v>500</v>
      </c>
      <c r="E119" s="23" t="s">
        <v>233</v>
      </c>
      <c r="F119" s="25">
        <v>7.0E7</v>
      </c>
      <c r="G119" s="25">
        <v>7.0E7</v>
      </c>
      <c r="H119" s="23"/>
      <c r="I119" s="23" t="s">
        <v>316</v>
      </c>
      <c r="J119" s="26">
        <v>2022.0</v>
      </c>
      <c r="K119" s="23" t="s">
        <v>320</v>
      </c>
    </row>
    <row r="120">
      <c r="A120" s="23"/>
      <c r="B120" s="24" t="s">
        <v>337</v>
      </c>
      <c r="C120" s="27" t="s">
        <v>361</v>
      </c>
      <c r="D120" s="23" t="s">
        <v>362</v>
      </c>
      <c r="E120" s="23" t="s">
        <v>233</v>
      </c>
      <c r="F120" s="25">
        <v>5.0E7</v>
      </c>
      <c r="G120" s="25">
        <v>5.0E7</v>
      </c>
      <c r="H120" s="23"/>
      <c r="I120" s="23" t="s">
        <v>316</v>
      </c>
      <c r="J120" s="26">
        <v>2022.0</v>
      </c>
      <c r="K120" s="23" t="s">
        <v>320</v>
      </c>
    </row>
    <row r="121">
      <c r="A121" s="23" t="s">
        <v>273</v>
      </c>
      <c r="B121" s="24" t="s">
        <v>337</v>
      </c>
      <c r="C121" s="27" t="s">
        <v>482</v>
      </c>
      <c r="D121" s="23" t="s">
        <v>501</v>
      </c>
      <c r="E121" s="23" t="s">
        <v>233</v>
      </c>
      <c r="F121" s="25">
        <v>7.0E7</v>
      </c>
      <c r="G121" s="25">
        <v>7.0E7</v>
      </c>
      <c r="H121" s="23"/>
      <c r="I121" s="23" t="s">
        <v>316</v>
      </c>
      <c r="J121" s="26">
        <v>2022.0</v>
      </c>
      <c r="K121" s="23" t="s">
        <v>320</v>
      </c>
    </row>
    <row r="122">
      <c r="A122" s="23" t="s">
        <v>273</v>
      </c>
      <c r="B122" s="24" t="s">
        <v>10</v>
      </c>
      <c r="C122" s="27" t="s">
        <v>502</v>
      </c>
      <c r="D122" s="23" t="s">
        <v>404</v>
      </c>
      <c r="E122" s="23" t="s">
        <v>233</v>
      </c>
      <c r="F122" s="25">
        <v>6.0E7</v>
      </c>
      <c r="G122" s="25">
        <v>6.0E7</v>
      </c>
      <c r="H122" s="23"/>
      <c r="I122" s="23" t="s">
        <v>316</v>
      </c>
      <c r="J122" s="26">
        <v>2022.0</v>
      </c>
      <c r="K122" s="23" t="s">
        <v>320</v>
      </c>
    </row>
    <row r="137">
      <c r="E137" s="4"/>
    </row>
  </sheetData>
  <autoFilter ref="$A$1:$K$12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38"/>
    <col customWidth="1" min="2" max="2" width="25.63"/>
    <col customWidth="1" min="5" max="5" width="19.63"/>
    <col customWidth="1" min="6" max="6" width="14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248</v>
      </c>
      <c r="B1" s="4" t="s">
        <v>57</v>
      </c>
    </row>
    <row r="2">
      <c r="A2" s="4" t="s">
        <v>248</v>
      </c>
      <c r="B2" s="4" t="s">
        <v>15</v>
      </c>
    </row>
    <row r="3">
      <c r="A3" s="4" t="s">
        <v>248</v>
      </c>
      <c r="B3" s="4" t="s">
        <v>504</v>
      </c>
    </row>
    <row r="4">
      <c r="A4" s="4" t="s">
        <v>248</v>
      </c>
      <c r="B4" s="4" t="s">
        <v>505</v>
      </c>
    </row>
    <row r="5">
      <c r="A5" s="4" t="s">
        <v>248</v>
      </c>
      <c r="B5" s="4" t="s">
        <v>506</v>
      </c>
    </row>
    <row r="6">
      <c r="A6" s="4" t="s">
        <v>248</v>
      </c>
      <c r="B6" s="4" t="s">
        <v>507</v>
      </c>
    </row>
    <row r="7">
      <c r="A7" s="4" t="s">
        <v>248</v>
      </c>
      <c r="B7" s="4" t="s">
        <v>20</v>
      </c>
    </row>
  </sheetData>
  <drawing r:id="rId1"/>
</worksheet>
</file>