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560" yWindow="560" windowWidth="25040" windowHeight="16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1" l="1"/>
  <c r="C27" i="1"/>
  <c r="D27" i="1"/>
  <c r="E27" i="1"/>
  <c r="F27" i="1"/>
  <c r="G27" i="1"/>
  <c r="N8" i="1"/>
  <c r="P8" i="1"/>
  <c r="P9" i="1"/>
  <c r="P10" i="1"/>
  <c r="R8" i="1"/>
  <c r="R9" i="1"/>
  <c r="R10" i="1"/>
  <c r="T8" i="1"/>
  <c r="T9" i="1"/>
  <c r="T10" i="1"/>
  <c r="V8" i="1"/>
  <c r="V9" i="1"/>
  <c r="V10" i="1"/>
  <c r="X8" i="1"/>
  <c r="X9" i="1"/>
  <c r="X10" i="1"/>
  <c r="N9" i="1"/>
  <c r="N10" i="1"/>
</calcChain>
</file>

<file path=xl/sharedStrings.xml><?xml version="1.0" encoding="utf-8"?>
<sst xmlns="http://schemas.openxmlformats.org/spreadsheetml/2006/main" count="35" uniqueCount="9">
  <si>
    <t>Threads</t>
  </si>
  <si>
    <t>Speedup:</t>
  </si>
  <si>
    <t>Efficiency:</t>
  </si>
  <si>
    <t>Min:</t>
  </si>
  <si>
    <t>Runtime (s):</t>
  </si>
  <si>
    <t>&amp;</t>
  </si>
  <si>
    <t>\\</t>
  </si>
  <si>
    <t>/pegSerial --mode constantIncidence --min 100 --max 131 --increment 1 --incidenceAngle 88 --outputFile timingTestOutput.txt --gratingType blazed --gratingPeriod 1 --gratingMaterial Au --N 15 --gratingGeometry 2.5,30 --eV --threads t</t>
  </si>
  <si>
    <t>Processors 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</si>
</sst>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9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tabSelected="1" workbookViewId="0">
      <selection activeCell="B7" sqref="B7"/>
    </sheetView>
  </sheetViews>
  <sheetFormatPr baseColWidth="10" defaultRowHeight="15" x14ac:dyDescent="0"/>
  <cols>
    <col min="13" max="13" width="3.5" customWidth="1"/>
    <col min="15" max="15" width="3.5" customWidth="1"/>
    <col min="17" max="17" width="3.5" customWidth="1"/>
    <col min="19" max="19" width="3.5" customWidth="1"/>
    <col min="21" max="21" width="3.5" customWidth="1"/>
    <col min="23" max="23" width="3.5" customWidth="1"/>
    <col min="25" max="25" width="3.5" customWidth="1"/>
  </cols>
  <sheetData>
    <row r="1" spans="1:25">
      <c r="A1" t="s">
        <v>7</v>
      </c>
    </row>
    <row r="3" spans="1:25">
      <c r="A3" t="s">
        <v>0</v>
      </c>
      <c r="B3">
        <v>1</v>
      </c>
      <c r="C3">
        <v>2</v>
      </c>
      <c r="D3">
        <v>4</v>
      </c>
      <c r="E3">
        <v>8</v>
      </c>
      <c r="F3">
        <v>16</v>
      </c>
      <c r="G3">
        <v>32</v>
      </c>
    </row>
    <row r="7" spans="1:25">
      <c r="B7">
        <v>112.98099999999999</v>
      </c>
      <c r="C7">
        <v>54.407699999999998</v>
      </c>
      <c r="D7">
        <v>27.6464</v>
      </c>
      <c r="E7">
        <v>13.68</v>
      </c>
      <c r="F7">
        <v>6.6910499999999997</v>
      </c>
      <c r="G7">
        <v>3.5054699999999999</v>
      </c>
      <c r="L7" t="s">
        <v>8</v>
      </c>
      <c r="M7" t="s">
        <v>5</v>
      </c>
      <c r="N7">
        <v>1</v>
      </c>
      <c r="O7" t="s">
        <v>5</v>
      </c>
      <c r="P7">
        <v>2</v>
      </c>
      <c r="Q7" t="s">
        <v>5</v>
      </c>
      <c r="R7">
        <v>4</v>
      </c>
      <c r="S7" t="s">
        <v>5</v>
      </c>
      <c r="T7">
        <v>8</v>
      </c>
      <c r="U7" t="s">
        <v>5</v>
      </c>
      <c r="V7">
        <v>16</v>
      </c>
      <c r="W7" t="s">
        <v>5</v>
      </c>
      <c r="X7">
        <v>32</v>
      </c>
      <c r="Y7" t="s">
        <v>6</v>
      </c>
    </row>
    <row r="8" spans="1:25">
      <c r="B8">
        <v>112.85</v>
      </c>
      <c r="C8">
        <v>54.587800000000001</v>
      </c>
      <c r="D8">
        <v>27.494</v>
      </c>
      <c r="E8">
        <v>13.6608</v>
      </c>
      <c r="F8">
        <v>6.4404700000000004</v>
      </c>
      <c r="G8">
        <v>3.2289099999999999</v>
      </c>
      <c r="L8" t="s">
        <v>4</v>
      </c>
      <c r="M8" t="s">
        <v>5</v>
      </c>
      <c r="N8" s="1">
        <f>B27</f>
        <v>112.729</v>
      </c>
      <c r="O8" t="s">
        <v>5</v>
      </c>
      <c r="P8" s="1">
        <f>C27</f>
        <v>54.329300000000003</v>
      </c>
      <c r="Q8" t="s">
        <v>5</v>
      </c>
      <c r="R8" s="1">
        <f>D27</f>
        <v>27.139199999999999</v>
      </c>
      <c r="S8" t="s">
        <v>5</v>
      </c>
      <c r="T8" s="1">
        <f>E27</f>
        <v>13.639200000000001</v>
      </c>
      <c r="U8" t="s">
        <v>5</v>
      </c>
      <c r="V8" s="1">
        <f>F27</f>
        <v>6.3698800000000002</v>
      </c>
      <c r="W8" t="s">
        <v>5</v>
      </c>
      <c r="X8" s="1">
        <f>G27</f>
        <v>3.2289099999999999</v>
      </c>
      <c r="Y8" t="s">
        <v>6</v>
      </c>
    </row>
    <row r="9" spans="1:25">
      <c r="B9">
        <v>112.747</v>
      </c>
      <c r="C9">
        <v>54.329300000000003</v>
      </c>
      <c r="D9">
        <v>27.139199999999999</v>
      </c>
      <c r="E9">
        <v>13.7235</v>
      </c>
      <c r="F9">
        <v>6.4446300000000001</v>
      </c>
      <c r="G9">
        <v>3.2378499999999999</v>
      </c>
      <c r="L9" t="s">
        <v>1</v>
      </c>
      <c r="M9" t="s">
        <v>5</v>
      </c>
      <c r="N9">
        <f>$N$8/N8</f>
        <v>1</v>
      </c>
      <c r="O9" t="s">
        <v>5</v>
      </c>
      <c r="P9" s="1">
        <f>$N$8/P8</f>
        <v>2.0749208990360635</v>
      </c>
      <c r="Q9" t="s">
        <v>5</v>
      </c>
      <c r="R9" s="1">
        <f>$N$8/R8</f>
        <v>4.1537333451243956</v>
      </c>
      <c r="S9" t="s">
        <v>5</v>
      </c>
      <c r="T9" s="1">
        <f>$N$8/T8</f>
        <v>8.2650741979001694</v>
      </c>
      <c r="U9" t="s">
        <v>5</v>
      </c>
      <c r="V9" s="1">
        <f>$N$8/V8</f>
        <v>17.697193667698606</v>
      </c>
      <c r="W9" t="s">
        <v>5</v>
      </c>
      <c r="X9" s="1">
        <f>$N$8/X8</f>
        <v>34.912400779210323</v>
      </c>
      <c r="Y9" t="s">
        <v>6</v>
      </c>
    </row>
    <row r="10" spans="1:25">
      <c r="B10">
        <v>113.879</v>
      </c>
      <c r="C10">
        <v>54.335599999999999</v>
      </c>
      <c r="D10">
        <v>27.256399999999999</v>
      </c>
      <c r="E10">
        <v>13.639200000000001</v>
      </c>
      <c r="F10">
        <v>6.7675900000000002</v>
      </c>
      <c r="G10">
        <v>3.4874299999999998</v>
      </c>
      <c r="L10" t="s">
        <v>2</v>
      </c>
      <c r="M10" t="s">
        <v>5</v>
      </c>
      <c r="N10" s="2">
        <f>N9/N7</f>
        <v>1</v>
      </c>
      <c r="O10" s="2" t="s">
        <v>5</v>
      </c>
      <c r="P10" s="2">
        <f t="shared" ref="P10:X10" si="0">P9/P7</f>
        <v>1.0374604495180317</v>
      </c>
      <c r="Q10" s="2" t="s">
        <v>5</v>
      </c>
      <c r="R10" s="2">
        <f t="shared" si="0"/>
        <v>1.0384333362810989</v>
      </c>
      <c r="S10" s="2" t="s">
        <v>5</v>
      </c>
      <c r="T10" s="2">
        <f t="shared" si="0"/>
        <v>1.0331342747375212</v>
      </c>
      <c r="U10" s="2" t="s">
        <v>5</v>
      </c>
      <c r="V10" s="2">
        <f t="shared" si="0"/>
        <v>1.1060746042311629</v>
      </c>
      <c r="W10" s="2" t="s">
        <v>5</v>
      </c>
      <c r="X10" s="2">
        <f t="shared" si="0"/>
        <v>1.0910125243503226</v>
      </c>
      <c r="Y10" t="s">
        <v>6</v>
      </c>
    </row>
    <row r="11" spans="1:25">
      <c r="B11">
        <v>112.729</v>
      </c>
      <c r="C11">
        <v>54.500799999999998</v>
      </c>
      <c r="D11">
        <v>27.216899999999999</v>
      </c>
      <c r="E11">
        <v>13.67</v>
      </c>
      <c r="F11">
        <v>6.3698800000000002</v>
      </c>
      <c r="G11">
        <v>3.2955800000000002</v>
      </c>
    </row>
    <row r="27" spans="1:7">
      <c r="A27" t="s">
        <v>3</v>
      </c>
      <c r="B27">
        <f t="shared" ref="B27:F27" si="1">MIN(B7:B11)</f>
        <v>112.729</v>
      </c>
      <c r="C27">
        <f t="shared" si="1"/>
        <v>54.329300000000003</v>
      </c>
      <c r="D27">
        <f t="shared" si="1"/>
        <v>27.139199999999999</v>
      </c>
      <c r="E27">
        <f t="shared" si="1"/>
        <v>13.639200000000001</v>
      </c>
      <c r="F27">
        <f t="shared" si="1"/>
        <v>6.3698800000000002</v>
      </c>
      <c r="G27">
        <f>MIN(G7:G11)</f>
        <v>3.2289099999999999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Boots</dc:creator>
  <cp:lastModifiedBy>Mark Boots</cp:lastModifiedBy>
  <dcterms:created xsi:type="dcterms:W3CDTF">2012-08-05T04:09:05Z</dcterms:created>
  <dcterms:modified xsi:type="dcterms:W3CDTF">2012-08-05T07:10:33Z</dcterms:modified>
</cp:coreProperties>
</file>