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60" yWindow="560" windowWidth="25040" windowHeight="16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P9" i="1"/>
  <c r="P10" i="1"/>
  <c r="D27" i="1"/>
  <c r="R8" i="1"/>
  <c r="R9" i="1"/>
  <c r="R10" i="1"/>
  <c r="E27" i="1"/>
  <c r="T8" i="1"/>
  <c r="T9" i="1"/>
  <c r="T10" i="1"/>
  <c r="F27" i="1"/>
  <c r="V8" i="1"/>
  <c r="V9" i="1"/>
  <c r="V10" i="1"/>
  <c r="G27" i="1"/>
  <c r="X8" i="1"/>
  <c r="X9" i="1"/>
  <c r="X10" i="1"/>
  <c r="Z8" i="1"/>
  <c r="Z9" i="1"/>
  <c r="Z10" i="1"/>
  <c r="N9" i="1"/>
  <c r="N10" i="1"/>
  <c r="P8" i="1"/>
  <c r="C27" i="1"/>
  <c r="N8" i="1"/>
  <c r="B27" i="1"/>
</calcChain>
</file>

<file path=xl/sharedStrings.xml><?xml version="1.0" encoding="utf-8"?>
<sst xmlns="http://schemas.openxmlformats.org/spreadsheetml/2006/main" count="54" uniqueCount="12">
  <si>
    <t>real</t>
  </si>
  <si>
    <t>user</t>
  </si>
  <si>
    <t>sys</t>
  </si>
  <si>
    <t>Threads</t>
  </si>
  <si>
    <t>Threads t:</t>
  </si>
  <si>
    <t>Speedup:</t>
  </si>
  <si>
    <t>Efficiency:</t>
  </si>
  <si>
    <t>Min:</t>
  </si>
  <si>
    <t>Runtime (s):</t>
  </si>
  <si>
    <t>&amp;</t>
  </si>
  <si>
    <t>\\</t>
  </si>
  <si>
    <t>/pegSerial --mode constantIncidence --min 100 --max 131 --increment 1 --incidenceAngle 88 --outputFile timingTestOutput.txt --gratingType blazed --gratingPeriod 1 --gratingMaterial Au --N 15 --gratingGeometry 2.5,30 --eV --threads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</si>
</sst>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A2" sqref="A2"/>
    </sheetView>
  </sheetViews>
  <sheetFormatPr baseColWidth="10" defaultRowHeight="15" x14ac:dyDescent="0"/>
  <cols>
    <col min="13" max="13" width="3.5" customWidth="1"/>
    <col min="15" max="15" width="3.5" customWidth="1"/>
    <col min="17" max="17" width="3.5" customWidth="1"/>
    <col min="19" max="19" width="3.5" customWidth="1"/>
    <col min="21" max="21" width="3.5" customWidth="1"/>
    <col min="23" max="23" width="3.5" customWidth="1"/>
    <col min="25" max="25" width="3.5" customWidth="1"/>
    <col min="27" max="27" width="3.5" customWidth="1"/>
  </cols>
  <sheetData>
    <row r="1" spans="1:27">
      <c r="A1" t="s">
        <v>11</v>
      </c>
    </row>
    <row r="3" spans="1:27">
      <c r="A3" t="s">
        <v>3</v>
      </c>
      <c r="B3">
        <v>1</v>
      </c>
      <c r="C3">
        <v>2</v>
      </c>
      <c r="D3">
        <v>4</v>
      </c>
      <c r="E3">
        <v>6</v>
      </c>
      <c r="F3">
        <v>8</v>
      </c>
      <c r="G3">
        <v>10</v>
      </c>
      <c r="H3">
        <v>12</v>
      </c>
    </row>
    <row r="7" spans="1:27">
      <c r="A7" t="s">
        <v>0</v>
      </c>
      <c r="B7">
        <v>95.608000000000004</v>
      </c>
      <c r="C7">
        <v>48.709000000000003</v>
      </c>
      <c r="D7">
        <v>25.276</v>
      </c>
      <c r="E7">
        <v>18.218</v>
      </c>
      <c r="F7">
        <v>13.776999999999999</v>
      </c>
      <c r="G7">
        <v>11.744999999999999</v>
      </c>
      <c r="H7">
        <v>9.9260000000000002</v>
      </c>
      <c r="L7" t="s">
        <v>4</v>
      </c>
      <c r="M7" t="s">
        <v>9</v>
      </c>
      <c r="N7">
        <v>1</v>
      </c>
      <c r="O7" t="s">
        <v>9</v>
      </c>
      <c r="P7">
        <v>2</v>
      </c>
      <c r="Q7" t="s">
        <v>9</v>
      </c>
      <c r="R7">
        <v>4</v>
      </c>
      <c r="S7" t="s">
        <v>9</v>
      </c>
      <c r="T7">
        <v>6</v>
      </c>
      <c r="U7" t="s">
        <v>9</v>
      </c>
      <c r="V7">
        <v>8</v>
      </c>
      <c r="W7" t="s">
        <v>9</v>
      </c>
      <c r="X7">
        <v>10</v>
      </c>
      <c r="Y7" t="s">
        <v>9</v>
      </c>
      <c r="Z7">
        <v>12</v>
      </c>
      <c r="AA7" t="s">
        <v>10</v>
      </c>
    </row>
    <row r="8" spans="1:27">
      <c r="A8" t="s">
        <v>1</v>
      </c>
      <c r="B8">
        <v>94.72999999999999</v>
      </c>
      <c r="C8">
        <v>97.031999999999996</v>
      </c>
      <c r="D8">
        <v>100.366</v>
      </c>
      <c r="E8">
        <v>107.29300000000001</v>
      </c>
      <c r="F8">
        <v>108.91200000000001</v>
      </c>
      <c r="G8">
        <v>114.47999999999999</v>
      </c>
      <c r="H8">
        <v>116.346</v>
      </c>
      <c r="L8" t="s">
        <v>8</v>
      </c>
      <c r="M8" t="s">
        <v>9</v>
      </c>
      <c r="N8" s="1">
        <f>B27</f>
        <v>94.546999999999997</v>
      </c>
      <c r="O8" t="s">
        <v>9</v>
      </c>
      <c r="P8" s="1">
        <f>C27</f>
        <v>48.502000000000002</v>
      </c>
      <c r="Q8" t="s">
        <v>9</v>
      </c>
      <c r="R8" s="1">
        <f>D27</f>
        <v>25.265999999999998</v>
      </c>
      <c r="S8" t="s">
        <v>9</v>
      </c>
      <c r="T8" s="1">
        <f>E27</f>
        <v>17.795999999999999</v>
      </c>
      <c r="U8" t="s">
        <v>9</v>
      </c>
      <c r="V8" s="1">
        <f>F27</f>
        <v>13.349</v>
      </c>
      <c r="W8" t="s">
        <v>9</v>
      </c>
      <c r="X8" s="1">
        <f>G27</f>
        <v>11.327999999999999</v>
      </c>
      <c r="Y8" t="s">
        <v>9</v>
      </c>
      <c r="Z8" s="1">
        <f>H27</f>
        <v>9.7129999999999992</v>
      </c>
      <c r="AA8" t="s">
        <v>10</v>
      </c>
    </row>
    <row r="9" spans="1:27">
      <c r="A9" t="s">
        <v>2</v>
      </c>
      <c r="B9">
        <v>2.5000000000000001E-2</v>
      </c>
      <c r="C9">
        <v>3.1E-2</v>
      </c>
      <c r="D9">
        <v>0.127</v>
      </c>
      <c r="E9">
        <v>0.214</v>
      </c>
      <c r="F9">
        <v>0.28199999999999997</v>
      </c>
      <c r="G9">
        <v>0.443</v>
      </c>
      <c r="H9">
        <v>0.52500000000000002</v>
      </c>
      <c r="L9" t="s">
        <v>5</v>
      </c>
      <c r="M9" t="s">
        <v>9</v>
      </c>
      <c r="N9">
        <f>$N$8/N8</f>
        <v>1</v>
      </c>
      <c r="O9" t="s">
        <v>9</v>
      </c>
      <c r="P9" s="1">
        <f>$N$8/P8</f>
        <v>1.9493422951630859</v>
      </c>
      <c r="Q9" t="s">
        <v>9</v>
      </c>
      <c r="R9" s="1">
        <f>$N$8/R8</f>
        <v>3.7420644344177947</v>
      </c>
      <c r="S9" t="s">
        <v>9</v>
      </c>
      <c r="T9" s="1">
        <f>$N$8/T8</f>
        <v>5.3128231063160261</v>
      </c>
      <c r="U9" t="s">
        <v>9</v>
      </c>
      <c r="V9" s="1">
        <f>$N$8/V8</f>
        <v>7.0827028241815864</v>
      </c>
      <c r="W9" t="s">
        <v>9</v>
      </c>
      <c r="X9" s="1">
        <f>$N$8/X8</f>
        <v>8.3463100282485883</v>
      </c>
      <c r="Y9" t="s">
        <v>9</v>
      </c>
      <c r="Z9" s="1">
        <f>$N$8/Z8</f>
        <v>9.7340677442602708</v>
      </c>
      <c r="AA9" t="s">
        <v>10</v>
      </c>
    </row>
    <row r="10" spans="1:27">
      <c r="L10" t="s">
        <v>6</v>
      </c>
      <c r="M10" t="s">
        <v>9</v>
      </c>
      <c r="N10" s="2">
        <f>N9/N7</f>
        <v>1</v>
      </c>
      <c r="O10" s="2" t="s">
        <v>9</v>
      </c>
      <c r="P10" s="2">
        <f t="shared" ref="P10:Z10" si="0">P9/P7</f>
        <v>0.97467114758154294</v>
      </c>
      <c r="Q10" s="2" t="s">
        <v>9</v>
      </c>
      <c r="R10" s="2">
        <f t="shared" si="0"/>
        <v>0.93551610860444867</v>
      </c>
      <c r="S10" s="2" t="s">
        <v>9</v>
      </c>
      <c r="T10" s="2">
        <f t="shared" si="0"/>
        <v>0.88547051771933771</v>
      </c>
      <c r="U10" s="2" t="s">
        <v>9</v>
      </c>
      <c r="V10" s="2">
        <f t="shared" si="0"/>
        <v>0.8853378530226983</v>
      </c>
      <c r="W10" s="2" t="s">
        <v>9</v>
      </c>
      <c r="X10" s="2">
        <f t="shared" si="0"/>
        <v>0.8346310028248588</v>
      </c>
      <c r="Y10" s="2" t="s">
        <v>9</v>
      </c>
      <c r="Z10" s="2">
        <f t="shared" si="0"/>
        <v>0.81117231202168927</v>
      </c>
      <c r="AA10" t="s">
        <v>10</v>
      </c>
    </row>
    <row r="11" spans="1:27">
      <c r="A11" t="s">
        <v>0</v>
      </c>
      <c r="B11">
        <v>95.057999999999993</v>
      </c>
      <c r="C11">
        <v>48.502000000000002</v>
      </c>
      <c r="D11">
        <v>25.265999999999998</v>
      </c>
      <c r="E11">
        <v>17.995000000000001</v>
      </c>
      <c r="F11">
        <v>13.349</v>
      </c>
      <c r="G11">
        <v>11.327999999999999</v>
      </c>
      <c r="H11">
        <v>9.9160000000000004</v>
      </c>
    </row>
    <row r="12" spans="1:27">
      <c r="A12" t="s">
        <v>1</v>
      </c>
      <c r="B12">
        <v>94.894000000000005</v>
      </c>
      <c r="C12">
        <v>96.772999999999996</v>
      </c>
      <c r="D12">
        <v>100.477</v>
      </c>
      <c r="E12">
        <v>106.268</v>
      </c>
      <c r="F12">
        <v>105.13200000000001</v>
      </c>
      <c r="G12">
        <v>111.854</v>
      </c>
      <c r="H12">
        <v>114.589</v>
      </c>
    </row>
    <row r="13" spans="1:27">
      <c r="A13" t="s">
        <v>2</v>
      </c>
      <c r="B13">
        <v>1.7999999999999999E-2</v>
      </c>
      <c r="C13">
        <v>0.05</v>
      </c>
      <c r="D13">
        <v>0.13500000000000001</v>
      </c>
      <c r="E13">
        <v>0.22</v>
      </c>
      <c r="F13">
        <v>0.255</v>
      </c>
      <c r="G13">
        <v>0.44600000000000001</v>
      </c>
      <c r="H13">
        <v>0.54900000000000004</v>
      </c>
    </row>
    <row r="15" spans="1:27">
      <c r="A15" t="s">
        <v>0</v>
      </c>
      <c r="B15">
        <v>94.546999999999997</v>
      </c>
      <c r="C15">
        <v>48.753</v>
      </c>
      <c r="D15">
        <v>25.873000000000001</v>
      </c>
      <c r="E15">
        <v>17.995000000000001</v>
      </c>
      <c r="F15">
        <v>14.157999999999999</v>
      </c>
      <c r="G15">
        <v>11.734</v>
      </c>
      <c r="H15">
        <v>9.9139999999999997</v>
      </c>
    </row>
    <row r="16" spans="1:27">
      <c r="A16" t="s">
        <v>1</v>
      </c>
      <c r="B16">
        <v>94.5</v>
      </c>
      <c r="C16">
        <v>97.079000000000008</v>
      </c>
      <c r="D16">
        <v>102.185</v>
      </c>
      <c r="E16">
        <v>106.26599999999999</v>
      </c>
      <c r="F16">
        <v>111.95400000000001</v>
      </c>
      <c r="G16">
        <v>114.33500000000001</v>
      </c>
      <c r="H16">
        <v>116.616</v>
      </c>
    </row>
    <row r="17" spans="1:8">
      <c r="A17" t="s">
        <v>2</v>
      </c>
      <c r="B17">
        <v>0.02</v>
      </c>
      <c r="C17">
        <v>4.2999999999999997E-2</v>
      </c>
      <c r="D17">
        <v>0.114</v>
      </c>
      <c r="E17">
        <v>0.19</v>
      </c>
      <c r="F17">
        <v>0.30499999999999999</v>
      </c>
      <c r="G17">
        <v>0.39800000000000002</v>
      </c>
      <c r="H17">
        <v>0.61599999999999999</v>
      </c>
    </row>
    <row r="19" spans="1:8">
      <c r="A19" t="s">
        <v>0</v>
      </c>
      <c r="B19">
        <v>95.018000000000001</v>
      </c>
      <c r="C19">
        <v>48.51</v>
      </c>
      <c r="D19">
        <v>25.27</v>
      </c>
      <c r="E19">
        <v>18.600999999999999</v>
      </c>
      <c r="F19">
        <v>13.954000000000001</v>
      </c>
      <c r="G19">
        <v>11.529</v>
      </c>
      <c r="H19">
        <v>9.7129999999999992</v>
      </c>
    </row>
    <row r="20" spans="1:8">
      <c r="A20" t="s">
        <v>1</v>
      </c>
      <c r="B20">
        <v>94.783000000000001</v>
      </c>
      <c r="C20">
        <v>96.664000000000001</v>
      </c>
      <c r="D20">
        <v>100.136</v>
      </c>
      <c r="E20">
        <v>110.36099999999999</v>
      </c>
      <c r="F20">
        <v>109.404</v>
      </c>
      <c r="G20">
        <v>112.20099999999999</v>
      </c>
      <c r="H20">
        <v>112.898</v>
      </c>
    </row>
    <row r="21" spans="1:8">
      <c r="A21" t="s">
        <v>2</v>
      </c>
      <c r="B21">
        <v>2.1999999999999999E-2</v>
      </c>
      <c r="C21">
        <v>0.04</v>
      </c>
      <c r="D21">
        <v>0.14399999999999999</v>
      </c>
      <c r="E21">
        <v>0.23</v>
      </c>
      <c r="F21">
        <v>0.247</v>
      </c>
      <c r="G21">
        <v>0.45300000000000001</v>
      </c>
      <c r="H21">
        <v>0.46800000000000003</v>
      </c>
    </row>
    <row r="23" spans="1:8">
      <c r="A23" t="s">
        <v>0</v>
      </c>
      <c r="B23">
        <v>95.19</v>
      </c>
      <c r="C23">
        <v>48.91</v>
      </c>
      <c r="D23">
        <v>25.475000000000001</v>
      </c>
      <c r="E23">
        <v>17.795999999999999</v>
      </c>
      <c r="F23">
        <v>13.753</v>
      </c>
      <c r="G23">
        <v>11.327999999999999</v>
      </c>
      <c r="H23">
        <v>9.9160000000000004</v>
      </c>
    </row>
    <row r="24" spans="1:8">
      <c r="A24" t="s">
        <v>1</v>
      </c>
      <c r="B24">
        <v>95.14</v>
      </c>
      <c r="C24">
        <v>97.436000000000007</v>
      </c>
      <c r="D24">
        <v>101.096</v>
      </c>
      <c r="E24">
        <v>105.866</v>
      </c>
      <c r="F24">
        <v>107.65899999999999</v>
      </c>
      <c r="G24">
        <v>111.64500000000001</v>
      </c>
      <c r="H24">
        <v>115.899</v>
      </c>
    </row>
    <row r="25" spans="1:8">
      <c r="A25" t="s">
        <v>2</v>
      </c>
      <c r="B25">
        <v>1.6E-2</v>
      </c>
      <c r="C25">
        <v>3.9E-2</v>
      </c>
      <c r="D25">
        <v>0.159</v>
      </c>
      <c r="E25">
        <v>0.23</v>
      </c>
      <c r="F25">
        <v>0.26800000000000002</v>
      </c>
      <c r="G25">
        <v>0.39700000000000002</v>
      </c>
      <c r="H25">
        <v>0.61499999999999999</v>
      </c>
    </row>
    <row r="27" spans="1:8">
      <c r="A27" t="s">
        <v>7</v>
      </c>
      <c r="B27">
        <f>MIN(B7,B11,B15,B19,B23)</f>
        <v>94.546999999999997</v>
      </c>
      <c r="C27">
        <f>MIN(C7,C11,C15,C19,C23)</f>
        <v>48.502000000000002</v>
      </c>
      <c r="D27">
        <f t="shared" ref="D27:H27" si="1">MIN(D7,D11,D15,D19,D23)</f>
        <v>25.265999999999998</v>
      </c>
      <c r="E27">
        <f t="shared" si="1"/>
        <v>17.795999999999999</v>
      </c>
      <c r="F27">
        <f t="shared" si="1"/>
        <v>13.349</v>
      </c>
      <c r="G27">
        <f t="shared" si="1"/>
        <v>11.327999999999999</v>
      </c>
      <c r="H27">
        <f t="shared" si="1"/>
        <v>9.7129999999999992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Boots</dc:creator>
  <cp:lastModifiedBy>Mark Boots</cp:lastModifiedBy>
  <dcterms:created xsi:type="dcterms:W3CDTF">2012-08-05T04:09:05Z</dcterms:created>
  <dcterms:modified xsi:type="dcterms:W3CDTF">2012-08-05T05:22:58Z</dcterms:modified>
</cp:coreProperties>
</file>