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" yWindow="720" windowWidth="27080" windowHeight="15220" tabRatio="500"/>
  </bookViews>
  <sheets>
    <sheet name="FoursquareData.csv" sheetId="1" r:id="rId1"/>
  </sheets>
  <definedNames>
    <definedName name="_xlnm._FilterDatabase" localSheetId="0" hidden="1">FoursquareData.csv!$A$1:$M$251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I3" i="1"/>
  <c r="E4" i="1"/>
  <c r="F4" i="1"/>
  <c r="I4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E87" i="1"/>
  <c r="F87" i="1"/>
  <c r="I87" i="1"/>
  <c r="E88" i="1"/>
  <c r="F88" i="1"/>
  <c r="I88" i="1"/>
  <c r="E89" i="1"/>
  <c r="F89" i="1"/>
  <c r="I89" i="1"/>
  <c r="E90" i="1"/>
  <c r="F90" i="1"/>
  <c r="I90" i="1"/>
  <c r="E91" i="1"/>
  <c r="F91" i="1"/>
  <c r="I91" i="1"/>
  <c r="E92" i="1"/>
  <c r="F92" i="1"/>
  <c r="I92" i="1"/>
  <c r="E93" i="1"/>
  <c r="F93" i="1"/>
  <c r="I93" i="1"/>
  <c r="E94" i="1"/>
  <c r="F94" i="1"/>
  <c r="I94" i="1"/>
  <c r="E95" i="1"/>
  <c r="F95" i="1"/>
  <c r="I95" i="1"/>
  <c r="E96" i="1"/>
  <c r="F96" i="1"/>
  <c r="I96" i="1"/>
  <c r="E97" i="1"/>
  <c r="F97" i="1"/>
  <c r="I97" i="1"/>
  <c r="E98" i="1"/>
  <c r="F98" i="1"/>
  <c r="I98" i="1"/>
  <c r="E99" i="1"/>
  <c r="F99" i="1"/>
  <c r="I99" i="1"/>
  <c r="E100" i="1"/>
  <c r="F100" i="1"/>
  <c r="I100" i="1"/>
  <c r="E101" i="1"/>
  <c r="F101" i="1"/>
  <c r="I101" i="1"/>
  <c r="E102" i="1"/>
  <c r="F102" i="1"/>
  <c r="I102" i="1"/>
  <c r="E103" i="1"/>
  <c r="F103" i="1"/>
  <c r="I103" i="1"/>
  <c r="E104" i="1"/>
  <c r="F104" i="1"/>
  <c r="I104" i="1"/>
  <c r="E105" i="1"/>
  <c r="F105" i="1"/>
  <c r="I105" i="1"/>
  <c r="E106" i="1"/>
  <c r="F106" i="1"/>
  <c r="I106" i="1"/>
  <c r="E107" i="1"/>
  <c r="F107" i="1"/>
  <c r="I107" i="1"/>
  <c r="E108" i="1"/>
  <c r="F108" i="1"/>
  <c r="I108" i="1"/>
  <c r="E109" i="1"/>
  <c r="F109" i="1"/>
  <c r="I109" i="1"/>
  <c r="E110" i="1"/>
  <c r="F110" i="1"/>
  <c r="I110" i="1"/>
  <c r="E111" i="1"/>
  <c r="F111" i="1"/>
  <c r="I111" i="1"/>
  <c r="E112" i="1"/>
  <c r="F112" i="1"/>
  <c r="I112" i="1"/>
  <c r="E113" i="1"/>
  <c r="F113" i="1"/>
  <c r="I113" i="1"/>
  <c r="E114" i="1"/>
  <c r="F114" i="1"/>
  <c r="I114" i="1"/>
  <c r="E115" i="1"/>
  <c r="F115" i="1"/>
  <c r="I115" i="1"/>
  <c r="E116" i="1"/>
  <c r="F116" i="1"/>
  <c r="I116" i="1"/>
  <c r="E117" i="1"/>
  <c r="F117" i="1"/>
  <c r="I117" i="1"/>
  <c r="E118" i="1"/>
  <c r="F118" i="1"/>
  <c r="I118" i="1"/>
  <c r="E119" i="1"/>
  <c r="F119" i="1"/>
  <c r="I119" i="1"/>
  <c r="E120" i="1"/>
  <c r="F120" i="1"/>
  <c r="I120" i="1"/>
  <c r="E121" i="1"/>
  <c r="F121" i="1"/>
  <c r="I121" i="1"/>
  <c r="E122" i="1"/>
  <c r="F122" i="1"/>
  <c r="I122" i="1"/>
  <c r="E123" i="1"/>
  <c r="F123" i="1"/>
  <c r="I123" i="1"/>
  <c r="E124" i="1"/>
  <c r="F124" i="1"/>
  <c r="I124" i="1"/>
  <c r="E125" i="1"/>
  <c r="F125" i="1"/>
  <c r="I125" i="1"/>
  <c r="E126" i="1"/>
  <c r="F126" i="1"/>
  <c r="I126" i="1"/>
  <c r="E127" i="1"/>
  <c r="F127" i="1"/>
  <c r="I127" i="1"/>
  <c r="E128" i="1"/>
  <c r="F128" i="1"/>
  <c r="I128" i="1"/>
  <c r="E129" i="1"/>
  <c r="F129" i="1"/>
  <c r="I129" i="1"/>
  <c r="E130" i="1"/>
  <c r="F130" i="1"/>
  <c r="I130" i="1"/>
  <c r="E131" i="1"/>
  <c r="F131" i="1"/>
  <c r="I131" i="1"/>
  <c r="E132" i="1"/>
  <c r="F132" i="1"/>
  <c r="I132" i="1"/>
  <c r="E133" i="1"/>
  <c r="F133" i="1"/>
  <c r="I133" i="1"/>
  <c r="E134" i="1"/>
  <c r="F134" i="1"/>
  <c r="I134" i="1"/>
  <c r="E135" i="1"/>
  <c r="F135" i="1"/>
  <c r="I135" i="1"/>
  <c r="E136" i="1"/>
  <c r="F136" i="1"/>
  <c r="I136" i="1"/>
  <c r="E137" i="1"/>
  <c r="F137" i="1"/>
  <c r="I137" i="1"/>
  <c r="E138" i="1"/>
  <c r="F138" i="1"/>
  <c r="I138" i="1"/>
  <c r="E139" i="1"/>
  <c r="F139" i="1"/>
  <c r="I139" i="1"/>
  <c r="E140" i="1"/>
  <c r="F140" i="1"/>
  <c r="I140" i="1"/>
  <c r="E141" i="1"/>
  <c r="F141" i="1"/>
  <c r="I141" i="1"/>
  <c r="E142" i="1"/>
  <c r="F142" i="1"/>
  <c r="I142" i="1"/>
  <c r="E143" i="1"/>
  <c r="F143" i="1"/>
  <c r="I143" i="1"/>
  <c r="E144" i="1"/>
  <c r="F144" i="1"/>
  <c r="I144" i="1"/>
  <c r="E145" i="1"/>
  <c r="F145" i="1"/>
  <c r="I145" i="1"/>
  <c r="E146" i="1"/>
  <c r="F146" i="1"/>
  <c r="I146" i="1"/>
  <c r="E147" i="1"/>
  <c r="F147" i="1"/>
  <c r="I147" i="1"/>
  <c r="E148" i="1"/>
  <c r="F148" i="1"/>
  <c r="I148" i="1"/>
  <c r="E149" i="1"/>
  <c r="F149" i="1"/>
  <c r="I149" i="1"/>
  <c r="E150" i="1"/>
  <c r="F150" i="1"/>
  <c r="I150" i="1"/>
  <c r="E151" i="1"/>
  <c r="F151" i="1"/>
  <c r="I151" i="1"/>
  <c r="E152" i="1"/>
  <c r="F152" i="1"/>
  <c r="I152" i="1"/>
  <c r="E153" i="1"/>
  <c r="F153" i="1"/>
  <c r="I153" i="1"/>
  <c r="E154" i="1"/>
  <c r="F154" i="1"/>
  <c r="I154" i="1"/>
  <c r="E155" i="1"/>
  <c r="F155" i="1"/>
  <c r="I155" i="1"/>
  <c r="E156" i="1"/>
  <c r="F156" i="1"/>
  <c r="I156" i="1"/>
  <c r="E157" i="1"/>
  <c r="F157" i="1"/>
  <c r="I157" i="1"/>
  <c r="E158" i="1"/>
  <c r="F158" i="1"/>
  <c r="I158" i="1"/>
  <c r="E159" i="1"/>
  <c r="F159" i="1"/>
  <c r="I159" i="1"/>
  <c r="E160" i="1"/>
  <c r="F160" i="1"/>
  <c r="I160" i="1"/>
  <c r="E161" i="1"/>
  <c r="F161" i="1"/>
  <c r="I161" i="1"/>
  <c r="E162" i="1"/>
  <c r="F162" i="1"/>
  <c r="I162" i="1"/>
  <c r="E163" i="1"/>
  <c r="F163" i="1"/>
  <c r="I163" i="1"/>
  <c r="E164" i="1"/>
  <c r="F164" i="1"/>
  <c r="I164" i="1"/>
  <c r="E165" i="1"/>
  <c r="F165" i="1"/>
  <c r="I165" i="1"/>
  <c r="E166" i="1"/>
  <c r="F166" i="1"/>
  <c r="I166" i="1"/>
  <c r="E167" i="1"/>
  <c r="F167" i="1"/>
  <c r="I167" i="1"/>
  <c r="E168" i="1"/>
  <c r="F168" i="1"/>
  <c r="I168" i="1"/>
  <c r="E169" i="1"/>
  <c r="F169" i="1"/>
  <c r="I169" i="1"/>
  <c r="E170" i="1"/>
  <c r="F170" i="1"/>
  <c r="I170" i="1"/>
  <c r="E171" i="1"/>
  <c r="F171" i="1"/>
  <c r="I171" i="1"/>
  <c r="E172" i="1"/>
  <c r="F172" i="1"/>
  <c r="I172" i="1"/>
  <c r="E173" i="1"/>
  <c r="F173" i="1"/>
  <c r="I173" i="1"/>
  <c r="E174" i="1"/>
  <c r="F174" i="1"/>
  <c r="I174" i="1"/>
  <c r="E175" i="1"/>
  <c r="F175" i="1"/>
  <c r="I175" i="1"/>
  <c r="E176" i="1"/>
  <c r="F176" i="1"/>
  <c r="I176" i="1"/>
  <c r="E177" i="1"/>
  <c r="F177" i="1"/>
  <c r="I177" i="1"/>
  <c r="E178" i="1"/>
  <c r="F178" i="1"/>
  <c r="I178" i="1"/>
  <c r="E179" i="1"/>
  <c r="F179" i="1"/>
  <c r="I179" i="1"/>
  <c r="E180" i="1"/>
  <c r="F180" i="1"/>
  <c r="I180" i="1"/>
  <c r="E181" i="1"/>
  <c r="F181" i="1"/>
  <c r="I181" i="1"/>
  <c r="E182" i="1"/>
  <c r="F182" i="1"/>
  <c r="I182" i="1"/>
  <c r="E183" i="1"/>
  <c r="F183" i="1"/>
  <c r="I183" i="1"/>
  <c r="E184" i="1"/>
  <c r="F184" i="1"/>
  <c r="I184" i="1"/>
  <c r="E185" i="1"/>
  <c r="F185" i="1"/>
  <c r="I185" i="1"/>
  <c r="E186" i="1"/>
  <c r="F186" i="1"/>
  <c r="I186" i="1"/>
  <c r="E187" i="1"/>
  <c r="F187" i="1"/>
  <c r="I187" i="1"/>
  <c r="E188" i="1"/>
  <c r="F188" i="1"/>
  <c r="I188" i="1"/>
  <c r="E189" i="1"/>
  <c r="F189" i="1"/>
  <c r="I189" i="1"/>
  <c r="E190" i="1"/>
  <c r="F190" i="1"/>
  <c r="I190" i="1"/>
  <c r="E191" i="1"/>
  <c r="F191" i="1"/>
  <c r="I191" i="1"/>
  <c r="E192" i="1"/>
  <c r="F192" i="1"/>
  <c r="I192" i="1"/>
  <c r="E193" i="1"/>
  <c r="F193" i="1"/>
  <c r="I193" i="1"/>
  <c r="E194" i="1"/>
  <c r="F194" i="1"/>
  <c r="I194" i="1"/>
  <c r="E195" i="1"/>
  <c r="F195" i="1"/>
  <c r="I195" i="1"/>
  <c r="E196" i="1"/>
  <c r="F196" i="1"/>
  <c r="I196" i="1"/>
  <c r="E197" i="1"/>
  <c r="F197" i="1"/>
  <c r="I197" i="1"/>
  <c r="E198" i="1"/>
  <c r="F198" i="1"/>
  <c r="I198" i="1"/>
  <c r="E199" i="1"/>
  <c r="F199" i="1"/>
  <c r="I199" i="1"/>
  <c r="E200" i="1"/>
  <c r="F200" i="1"/>
  <c r="I200" i="1"/>
  <c r="E201" i="1"/>
  <c r="F201" i="1"/>
  <c r="I201" i="1"/>
  <c r="E202" i="1"/>
  <c r="F202" i="1"/>
  <c r="I202" i="1"/>
  <c r="E203" i="1"/>
  <c r="F203" i="1"/>
  <c r="I203" i="1"/>
  <c r="E204" i="1"/>
  <c r="F204" i="1"/>
  <c r="I204" i="1"/>
  <c r="E205" i="1"/>
  <c r="F205" i="1"/>
  <c r="I205" i="1"/>
  <c r="E206" i="1"/>
  <c r="F206" i="1"/>
  <c r="I206" i="1"/>
  <c r="E207" i="1"/>
  <c r="F207" i="1"/>
  <c r="I207" i="1"/>
  <c r="E208" i="1"/>
  <c r="F208" i="1"/>
  <c r="I208" i="1"/>
  <c r="E209" i="1"/>
  <c r="F209" i="1"/>
  <c r="I209" i="1"/>
  <c r="E210" i="1"/>
  <c r="F210" i="1"/>
  <c r="I210" i="1"/>
  <c r="E211" i="1"/>
  <c r="F211" i="1"/>
  <c r="I211" i="1"/>
  <c r="E212" i="1"/>
  <c r="F212" i="1"/>
  <c r="I212" i="1"/>
  <c r="E213" i="1"/>
  <c r="F213" i="1"/>
  <c r="I213" i="1"/>
  <c r="E214" i="1"/>
  <c r="F214" i="1"/>
  <c r="I214" i="1"/>
  <c r="E215" i="1"/>
  <c r="F215" i="1"/>
  <c r="I215" i="1"/>
  <c r="E216" i="1"/>
  <c r="F216" i="1"/>
  <c r="I216" i="1"/>
  <c r="E217" i="1"/>
  <c r="F217" i="1"/>
  <c r="I217" i="1"/>
  <c r="E218" i="1"/>
  <c r="F218" i="1"/>
  <c r="I218" i="1"/>
  <c r="E219" i="1"/>
  <c r="F219" i="1"/>
  <c r="I219" i="1"/>
  <c r="E220" i="1"/>
  <c r="F220" i="1"/>
  <c r="I220" i="1"/>
  <c r="E221" i="1"/>
  <c r="F221" i="1"/>
  <c r="I221" i="1"/>
  <c r="E222" i="1"/>
  <c r="F222" i="1"/>
  <c r="I222" i="1"/>
  <c r="E223" i="1"/>
  <c r="F223" i="1"/>
  <c r="I223" i="1"/>
  <c r="E224" i="1"/>
  <c r="F224" i="1"/>
  <c r="I224" i="1"/>
  <c r="E225" i="1"/>
  <c r="F225" i="1"/>
  <c r="I225" i="1"/>
  <c r="E226" i="1"/>
  <c r="F226" i="1"/>
  <c r="I226" i="1"/>
  <c r="E227" i="1"/>
  <c r="F227" i="1"/>
  <c r="I227" i="1"/>
  <c r="E228" i="1"/>
  <c r="F228" i="1"/>
  <c r="I228" i="1"/>
  <c r="E229" i="1"/>
  <c r="F229" i="1"/>
  <c r="I229" i="1"/>
  <c r="E230" i="1"/>
  <c r="F230" i="1"/>
  <c r="I230" i="1"/>
  <c r="E231" i="1"/>
  <c r="F231" i="1"/>
  <c r="I231" i="1"/>
  <c r="E232" i="1"/>
  <c r="F232" i="1"/>
  <c r="I232" i="1"/>
  <c r="E233" i="1"/>
  <c r="F233" i="1"/>
  <c r="I233" i="1"/>
  <c r="E234" i="1"/>
  <c r="F234" i="1"/>
  <c r="I234" i="1"/>
  <c r="E235" i="1"/>
  <c r="F235" i="1"/>
  <c r="I235" i="1"/>
  <c r="E236" i="1"/>
  <c r="F236" i="1"/>
  <c r="I236" i="1"/>
  <c r="E237" i="1"/>
  <c r="F237" i="1"/>
  <c r="I237" i="1"/>
  <c r="E238" i="1"/>
  <c r="F238" i="1"/>
  <c r="I238" i="1"/>
  <c r="E239" i="1"/>
  <c r="F239" i="1"/>
  <c r="I239" i="1"/>
  <c r="E240" i="1"/>
  <c r="F240" i="1"/>
  <c r="I240" i="1"/>
  <c r="E241" i="1"/>
  <c r="F241" i="1"/>
  <c r="I241" i="1"/>
  <c r="E242" i="1"/>
  <c r="F242" i="1"/>
  <c r="I242" i="1"/>
  <c r="E243" i="1"/>
  <c r="F243" i="1"/>
  <c r="I243" i="1"/>
  <c r="E244" i="1"/>
  <c r="F244" i="1"/>
  <c r="I244" i="1"/>
  <c r="E245" i="1"/>
  <c r="F245" i="1"/>
  <c r="I245" i="1"/>
  <c r="E246" i="1"/>
  <c r="F246" i="1"/>
  <c r="I246" i="1"/>
  <c r="E247" i="1"/>
  <c r="F247" i="1"/>
  <c r="I247" i="1"/>
  <c r="E248" i="1"/>
  <c r="F248" i="1"/>
  <c r="I248" i="1"/>
  <c r="E249" i="1"/>
  <c r="F249" i="1"/>
  <c r="I249" i="1"/>
  <c r="E250" i="1"/>
  <c r="F250" i="1"/>
  <c r="I250" i="1"/>
  <c r="E251" i="1"/>
  <c r="F251" i="1"/>
  <c r="I251" i="1"/>
  <c r="E2" i="1"/>
  <c r="F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</calcChain>
</file>

<file path=xl/sharedStrings.xml><?xml version="1.0" encoding="utf-8"?>
<sst xmlns="http://schemas.openxmlformats.org/spreadsheetml/2006/main" count="1012" uniqueCount="501">
  <si>
    <t>item index num(items[i])</t>
  </si>
  <si>
    <t>createdAt</t>
  </si>
  <si>
    <t>id of checkin</t>
  </si>
  <si>
    <t>location lat</t>
  </si>
  <si>
    <t>location long</t>
  </si>
  <si>
    <t>createdAtDay</t>
  </si>
  <si>
    <t>createdAtTime</t>
  </si>
  <si>
    <t>createdATDateTimeFormat</t>
  </si>
  <si>
    <t>createdAtDate</t>
  </si>
  <si>
    <t>venue name</t>
  </si>
  <si>
    <t>New York Penn Station</t>
  </si>
  <si>
    <t>506f7369e4b0c6a1532e0129</t>
  </si>
  <si>
    <t>506f7347e4b00875abfcf203</t>
  </si>
  <si>
    <t>506f732fe4b04d0cab5cabea</t>
  </si>
  <si>
    <t>506e5d73e4b0a6dae8489c68</t>
  </si>
  <si>
    <t>506e342ae4b03206dab05abe</t>
  </si>
  <si>
    <t>506ce893e4b0444084f11817</t>
  </si>
  <si>
    <t>506ce870e4b0666b5288b469</t>
  </si>
  <si>
    <t>506ce82ce4b0efdf3b7a0c3b</t>
  </si>
  <si>
    <t>506b931ce4b03ac695c673cb</t>
  </si>
  <si>
    <t>506b930ce4b0fa7d3a45d1d5</t>
  </si>
  <si>
    <t>506b92f7e4b037d925966071</t>
  </si>
  <si>
    <t>506a3118e4b034070c34e43b</t>
  </si>
  <si>
    <t>506a1c9be4b02bd54083ad21</t>
  </si>
  <si>
    <t>506888aae4b0fbec576e8f15</t>
  </si>
  <si>
    <t>50688891e4b08e43d07c3c4a</t>
  </si>
  <si>
    <t>50686ff2498e82405f7f0343</t>
  </si>
  <si>
    <t>50686eb8e4b087b188092d70</t>
  </si>
  <si>
    <t>50675088e4b064a76cac113a</t>
  </si>
  <si>
    <t>50665049e4b0058e9c6aa0d3</t>
  </si>
  <si>
    <t>5065bc06498ef54a403d3e69</t>
  </si>
  <si>
    <t>50631431e4b0720c968cf673</t>
  </si>
  <si>
    <t>50623c6ce4b092ceff83cd8b</t>
  </si>
  <si>
    <t>5061e7d7e4b0cd99b4c9c04d</t>
  </si>
  <si>
    <t>5060a6fae4b05a5f27ae0916</t>
  </si>
  <si>
    <t>505e9451e4b0be434f15302e</t>
  </si>
  <si>
    <t>505ce5a3e4b0643aba404d83</t>
  </si>
  <si>
    <t>505b7da9e4b0597d27c3d42e</t>
  </si>
  <si>
    <t>5059c8f9e4b04e53f67eb519</t>
  </si>
  <si>
    <t>5059c8e3e4b0077641a8ea27</t>
  </si>
  <si>
    <t>5059c8c7e4b0c2e0d906d935</t>
  </si>
  <si>
    <t>5058710be4b05aa040538421</t>
  </si>
  <si>
    <t>505870e9e4b0eceb3bac939e</t>
  </si>
  <si>
    <t>505870dae4b0eceb3bac8c66</t>
  </si>
  <si>
    <t>505870bfe4b079bf3ad7ca38</t>
  </si>
  <si>
    <t>50550dece4b0c9940803aa93</t>
  </si>
  <si>
    <t>50550d77e4b06562e3987ba0</t>
  </si>
  <si>
    <t>5052229ee4b0bdd5e8fd2edc</t>
  </si>
  <si>
    <t>5052228de4b0b0fc417502b3</t>
  </si>
  <si>
    <t>504fcaade4b0eacd3dcb341e</t>
  </si>
  <si>
    <t>504e7271e4b0da2e1ce474cf</t>
  </si>
  <si>
    <t>504e7250e4b0baeda4cfc6c7</t>
  </si>
  <si>
    <t>504cdefde4b04dcd1846e2e2</t>
  </si>
  <si>
    <t>504c18dee4b04977de9a413a</t>
  </si>
  <si>
    <t>504c18c4e4b09a4431c6683a</t>
  </si>
  <si>
    <t>504c18ace4b02e54393524a5</t>
  </si>
  <si>
    <t>504a1d15e4b08c480553cf6e</t>
  </si>
  <si>
    <t>5044160be4b08d9f59ee6587</t>
  </si>
  <si>
    <t>504305b1e4b0f30042438be4</t>
  </si>
  <si>
    <t>5042d7f5e4b0f7ca2caac745</t>
  </si>
  <si>
    <t>5042ad2be4b02607d0f84dfa</t>
  </si>
  <si>
    <t>50427d38e4b07ecdea7a18cb</t>
  </si>
  <si>
    <t>50414770e4b05127f7a33b9e</t>
  </si>
  <si>
    <t>503ff102e4b06c0c2af6d479</t>
  </si>
  <si>
    <t>503e57c5e4b04e0d4236d79b</t>
  </si>
  <si>
    <t>503d4b4ce4b043607f8b1a07</t>
  </si>
  <si>
    <t>503a4bc4e4b0d21891c3642a</t>
  </si>
  <si>
    <t>5038eef7e4b0c8e15c73e049</t>
  </si>
  <si>
    <t>50366e3ce4b05734311caf0f</t>
  </si>
  <si>
    <t>50304e58e4b0298226a445c6</t>
  </si>
  <si>
    <t>502fafc9e4b0a20c89026236</t>
  </si>
  <si>
    <t>502f0545e4b0b666528834cf</t>
  </si>
  <si>
    <t>502ee03fe4b08345cc940f8e</t>
  </si>
  <si>
    <t>502ee029e4b0a9acfebb9183</t>
  </si>
  <si>
    <t>502ee016e4b0265f8b3c90dd</t>
  </si>
  <si>
    <t>502e1b3ae4b0eed9c2e57485</t>
  </si>
  <si>
    <t>502d471ee4b06888b5ea5bcf</t>
  </si>
  <si>
    <t>502d0616e4b078fb585c91c6</t>
  </si>
  <si>
    <t>502d0604e4b0beacbd0572ad</t>
  </si>
  <si>
    <t>502d05dee4b0265f8a52e85a</t>
  </si>
  <si>
    <t>502c3222e4b01590f9d9d0b4</t>
  </si>
  <si>
    <t>502bb1f2e4b0392da8015e00</t>
  </si>
  <si>
    <t>502a9351e4b02d3a50868507</t>
  </si>
  <si>
    <t>502a9340e4b048789c7f9ef7</t>
  </si>
  <si>
    <t>5029485ae4b041e2a7c1878b</t>
  </si>
  <si>
    <t>50294849e4b039d48cef5201</t>
  </si>
  <si>
    <t>5027e81ce4b092aac681da21</t>
  </si>
  <si>
    <t>5027e7cae4b031f7a292668f</t>
  </si>
  <si>
    <t>50269adde4b0f080a57c7058</t>
  </si>
  <si>
    <t>50255ee5e4b0a32dd893e88d</t>
  </si>
  <si>
    <t>50255edae4b0310dd1d832b0</t>
  </si>
  <si>
    <t>50255ec9e4b0a32dd893d99c</t>
  </si>
  <si>
    <t>50255ebae4b0ea71a2f46be7</t>
  </si>
  <si>
    <t>5023cd30e4b00ac2d873a0df</t>
  </si>
  <si>
    <t>5023cd1fe4b0f75a8cf05f55</t>
  </si>
  <si>
    <t>502357dce4b078368552e479</t>
  </si>
  <si>
    <t>502357bee4b020e1a17f6a92</t>
  </si>
  <si>
    <t>502260a9e4b0aa51044f20a2</t>
  </si>
  <si>
    <t>50216320e4b03c8ab9193803</t>
  </si>
  <si>
    <t>502162f1e4b03c8ab9191f65</t>
  </si>
  <si>
    <t>502162e3e4b0e0100176762e</t>
  </si>
  <si>
    <t>50209298e4b0dc6b1b458584</t>
  </si>
  <si>
    <t>501c7e08e4b03f68ac1797cd</t>
  </si>
  <si>
    <t>501c7dfae4b0db1da5aa6704</t>
  </si>
  <si>
    <t>501bc9a0e4b03c7b5dded43e</t>
  </si>
  <si>
    <t>501b359de4b01e6a90a6f4ed</t>
  </si>
  <si>
    <t>5019bca5e4b0cd6c86721969</t>
  </si>
  <si>
    <t>5019bc88e4b02d5a4add807c</t>
  </si>
  <si>
    <t>5018763ee4b0caed4b1ae672</t>
  </si>
  <si>
    <t>50187631e4b0031e81376880</t>
  </si>
  <si>
    <t>50187622e4b097258afda8e3</t>
  </si>
  <si>
    <t>501759ffe4b075715740af6a</t>
  </si>
  <si>
    <t>50169a34e4b01bcdb336d132</t>
  </si>
  <si>
    <t>50169a1de4b0d93bf9220b8f</t>
  </si>
  <si>
    <t>50149404e4b00c72b7036e3f</t>
  </si>
  <si>
    <t>50143129e4b0be9af5516185</t>
  </si>
  <si>
    <t>50126df6e4b07f20b271e163</t>
  </si>
  <si>
    <t>50118bcee4b0dbe1572b78c4</t>
  </si>
  <si>
    <t>501155eee4b06fc7cdcbe973</t>
  </si>
  <si>
    <t>501155c6e4b080ff6a0bd120</t>
  </si>
  <si>
    <t>501073bfe4b0454c63ce7438</t>
  </si>
  <si>
    <t>5010399ee4b0afaa4afd8591</t>
  </si>
  <si>
    <t>500f250ae4b0b3861a8e73fc</t>
  </si>
  <si>
    <t>500f243de4b0234577610278</t>
  </si>
  <si>
    <t>500e9327e4b0f6032ed1bd9b</t>
  </si>
  <si>
    <t>500e1b3ce4b0b3861a1de5d3</t>
  </si>
  <si>
    <t>500842a7e4b0d180bb81c971</t>
  </si>
  <si>
    <t>50037d46e4b0ded98f6a7ae7</t>
  </si>
  <si>
    <t>50034bf9e4b031e9cbc3c754</t>
  </si>
  <si>
    <t>5002cfe1e4b05245824b5b4a</t>
  </si>
  <si>
    <t>5002cfd1e4b04c8e7571304a</t>
  </si>
  <si>
    <t>5001d8bce4b0a74a528779e9</t>
  </si>
  <si>
    <t>500024d7e4b0c1f04fe891d0</t>
  </si>
  <si>
    <t>4fff7752e4b02126b74f980d</t>
  </si>
  <si>
    <t>4fff4e47e4b0396b177e0cfd</t>
  </si>
  <si>
    <t>4fff1ecfe4b0671608f59522</t>
  </si>
  <si>
    <t>4ffeddb4e4b0cd5639f80c9e</t>
  </si>
  <si>
    <t>4ffedd97e4b0a816c6c02433</t>
  </si>
  <si>
    <t>4ffe256ee4b0012e52e0e05c</t>
  </si>
  <si>
    <t>4ffe12e2e4b0f1ba28580ed6</t>
  </si>
  <si>
    <t>4ffe079fe4b0a95e0b55f27f</t>
  </si>
  <si>
    <t>4ffe073ee4b0d9a11c4ce8ad</t>
  </si>
  <si>
    <t>4ffd8d83e4b08c5c1bd534a9</t>
  </si>
  <si>
    <t>4ffce2b0e4b0279c5b33e569</t>
  </si>
  <si>
    <t>4ffc3fdee4b04f2b011fb143</t>
  </si>
  <si>
    <t>4ffb672fe4b042c38c094c02</t>
  </si>
  <si>
    <t>4ffb281ce4b0aeaea02a919b</t>
  </si>
  <si>
    <t>4ff9cac7e4b05369d0f76c3a</t>
  </si>
  <si>
    <t>4ff74d7de4b048eef7cfdd98</t>
  </si>
  <si>
    <t>4ff5a405e4b0d61583753d55</t>
  </si>
  <si>
    <t>4ff4b2f6e4b0f1c6177e09f6</t>
  </si>
  <si>
    <t>4ff46727e4b08a4c7161e6fb</t>
  </si>
  <si>
    <t>4ff32c9fe4b04619c5a9e500</t>
  </si>
  <si>
    <t>4ff303eae4b013bcfc7b773b</t>
  </si>
  <si>
    <t>4ff241f0e4b041a994f51016</t>
  </si>
  <si>
    <t>4ff1fbdde4b0fd2338235e97</t>
  </si>
  <si>
    <t>4ff1b131e4b0b29eb20626d8</t>
  </si>
  <si>
    <t>4ff1b117e4b0dccbdde0fb73</t>
  </si>
  <si>
    <t>4ff0c664e4b0b5102eb3972f</t>
  </si>
  <si>
    <t>4ff0c64fe4b0d01fb2f6b395</t>
  </si>
  <si>
    <t>4ff097e8e4b0c8e6f5ea2e68</t>
  </si>
  <si>
    <t>4ff07f0fe4b04bc47c0cc81e</t>
  </si>
  <si>
    <t>4ff06074e4b09f46ba5d09e2</t>
  </si>
  <si>
    <t>4fefdd5de4b0ccc775999392</t>
  </si>
  <si>
    <t>4fef4378e4b066f5085061ad</t>
  </si>
  <si>
    <t>4fef3e76e4b00a5fd453e151</t>
  </si>
  <si>
    <t>4fef34e6e4b0562c8360c2fd</t>
  </si>
  <si>
    <t>4fee590de4b0647d7c339858</t>
  </si>
  <si>
    <t>4fee492fe4b0005d41280002</t>
  </si>
  <si>
    <t>4fee4909e4b078413a62a11a</t>
  </si>
  <si>
    <t>4fed149ae4b0a13f9f533fc8</t>
  </si>
  <si>
    <t>4fec7095e4b06e70962dd9c2</t>
  </si>
  <si>
    <t>4fec7085e4b0961013b9cbc1</t>
  </si>
  <si>
    <t>4fec2dd8e4b0b42a00af6dae</t>
  </si>
  <si>
    <t>4feba0a5e4b07365c99f13a3</t>
  </si>
  <si>
    <t>4feba081e4b0b5eca7560404</t>
  </si>
  <si>
    <t>4fea608fe4b0232fd641cc49</t>
  </si>
  <si>
    <t>4fe9ba98e4b0f1cc9ce4ee67</t>
  </si>
  <si>
    <t>4fe911e0e4b0e669a567d6be</t>
  </si>
  <si>
    <t>4fe90db2e4b05d378dd0920c</t>
  </si>
  <si>
    <t>4fe8a83be4b098f61fc4f246</t>
  </si>
  <si>
    <t>4fe78d15e4b0756d134e071b</t>
  </si>
  <si>
    <t>4fe78662e4b08674cad32d45</t>
  </si>
  <si>
    <t>4fe7863ae4b067dfbef7ec01</t>
  </si>
  <si>
    <t>4fe78626e4b05fe3b801542f</t>
  </si>
  <si>
    <t>4fe618d1e4b05d1edc052553</t>
  </si>
  <si>
    <t>4fe61546e4b0b901aff3d115</t>
  </si>
  <si>
    <t>4fe5c2cde4b045277ef1d929</t>
  </si>
  <si>
    <t>4fe515d5e4b0756d125a33d0</t>
  </si>
  <si>
    <t>4fe48293e4b08c839cd9ea64</t>
  </si>
  <si>
    <t>4fe3bfe2e4b0517d90a5bc19</t>
  </si>
  <si>
    <t>4fe332cfe4b053fe13e0b833</t>
  </si>
  <si>
    <t>4fe32aefe4b0b1a277f0fa16</t>
  </si>
  <si>
    <t>4fe32ad5e4b0a4008af5029a</t>
  </si>
  <si>
    <t>4fe23b73e4b0b689ab6f880c</t>
  </si>
  <si>
    <t>4fe23b60e4b060438990c7fa</t>
  </si>
  <si>
    <t>4fe1b503e4b079e195e8cf6d</t>
  </si>
  <si>
    <t>4fe13bbfe4b00017d7cca626</t>
  </si>
  <si>
    <t>4fe0d0a7e4b0ffd81756bbbd</t>
  </si>
  <si>
    <t>4fe09e7ae4b0e2a009e4a403</t>
  </si>
  <si>
    <t>4fdfd083e4b02857f08db7ef</t>
  </si>
  <si>
    <t>4fdf648de4b09d4fcd4a56fa</t>
  </si>
  <si>
    <t>4fdf3cdbe4b082d0773b5aeb</t>
  </si>
  <si>
    <t>4fdebd88e4b052ec1b7deac4</t>
  </si>
  <si>
    <t>4fdddd4ce4b02cb4ecf1880b</t>
  </si>
  <si>
    <t>4fdddd3ee4b0598b212f97ec</t>
  </si>
  <si>
    <t>4fdd3de0e4b0f11e35710257</t>
  </si>
  <si>
    <t>4fdcd5a1e4b0523373d562f9</t>
  </si>
  <si>
    <t>4fdcbc74e4b049c33b6f4cc2</t>
  </si>
  <si>
    <t>4fdbecb7e4b0dce4ffde2c07</t>
  </si>
  <si>
    <t>4fdbeca7e4b019d6069883a3</t>
  </si>
  <si>
    <t>4fdb71c6e4b0bcab810d546d</t>
  </si>
  <si>
    <t>4fdb44f1e4b0a4975b5f6554</t>
  </si>
  <si>
    <t>4fda2a9ae4b040461cb66b06</t>
  </si>
  <si>
    <t>4fd9f251e4b0e967fd1f87b7</t>
  </si>
  <si>
    <t>4fd9f234e4b0a04895b801d6</t>
  </si>
  <si>
    <t>4fd8d881e4b0f87fa1019c1e</t>
  </si>
  <si>
    <t>4fd8cf8ce4b03e22f30789a9</t>
  </si>
  <si>
    <t>4fd8a45de4b0c84933e36f8b</t>
  </si>
  <si>
    <t>4fd8a057e4b04e404e1c5264</t>
  </si>
  <si>
    <t>4fd86239e4b0859a9e732d91</t>
  </si>
  <si>
    <t>4f5fb3a1e4b06f48bfe14afc</t>
  </si>
  <si>
    <t>4f5f9357e4b040463ddafa54</t>
  </si>
  <si>
    <t>4f5f9341e4b06c88610ab105</t>
  </si>
  <si>
    <t>4f56480ce4b01f7ad38c07ff</t>
  </si>
  <si>
    <t>4f5647eee4b0d04330408350</t>
  </si>
  <si>
    <t>4f54d93be4b036244cdacd34</t>
  </si>
  <si>
    <t>4f54206ee4b0d3a8f69980f2</t>
  </si>
  <si>
    <t>4f542036e4b063296ee3ca93</t>
  </si>
  <si>
    <t>4f53c6ebe4b06025ea550f52</t>
  </si>
  <si>
    <t>4f5169fee4b050039c7c3ec6</t>
  </si>
  <si>
    <t>4f51346be4b0b5d9dce30cfa</t>
  </si>
  <si>
    <t>4f5069c6e4b0daf96c89471b</t>
  </si>
  <si>
    <t>4f4fde0fe4b0cad93ca0b1ed</t>
  </si>
  <si>
    <t>4f4f874ee4b008082c6b767d</t>
  </si>
  <si>
    <t>4f4ede2be4b07dc4ef9fbf03</t>
  </si>
  <si>
    <t>4f4ede0de4b03cdd7978b605</t>
  </si>
  <si>
    <t>4f4d1009e4b0cb12b8bea1e8</t>
  </si>
  <si>
    <t>4f4d0c1ae4b082dc5b42f006</t>
  </si>
  <si>
    <t>4f4c1b10e4b0acb46614c332</t>
  </si>
  <si>
    <t>4f4a89d4e4b01739bc04fe25</t>
  </si>
  <si>
    <t>4f49c29be4b0b8ab47d680ac</t>
  </si>
  <si>
    <t>4f4817dfe4b0bde50897f8d5</t>
  </si>
  <si>
    <t>4f477b08e4b0c8395e72c3ff</t>
  </si>
  <si>
    <t>4f46b426e4b0186351247466</t>
  </si>
  <si>
    <t>4f468b22e4b0cc9b8120cb52</t>
  </si>
  <si>
    <t>4f4525a0e4b0ea314bc4bd64</t>
  </si>
  <si>
    <t>4f446466e4b0d7734324c488</t>
  </si>
  <si>
    <t>4f43d28ce4b011b007ecdc47</t>
  </si>
  <si>
    <t>4f426b77e4b024a96b793ed6</t>
  </si>
  <si>
    <t>4f41109ee4b0daed4365b3e9</t>
  </si>
  <si>
    <t>4f3ff897e4b02a1896c04210</t>
  </si>
  <si>
    <t>4f3eedfbe4b071478fef30df</t>
  </si>
  <si>
    <t>4f3e7e26e4b0e4bab9df126c</t>
  </si>
  <si>
    <t>4f3d5e34e4b054d24125d964</t>
  </si>
  <si>
    <t>4f3d5e28e4b022e41dc88fb6</t>
  </si>
  <si>
    <t>4f3d5e0ae4b054d24125abbb</t>
  </si>
  <si>
    <t>4f3c6acee4b02fa0cf317172</t>
  </si>
  <si>
    <t>4f3c54e7e4b08f6e57b29318</t>
  </si>
  <si>
    <t>4f3bd386e4b0839f5a22b9b0</t>
  </si>
  <si>
    <t>4f3bd36ee4b03c21a755af5b</t>
  </si>
  <si>
    <t>Palladium Athletic Facility</t>
  </si>
  <si>
    <t>ITP</t>
  </si>
  <si>
    <t>La Esquina</t>
  </si>
  <si>
    <t>Barclays Center</t>
  </si>
  <si>
    <t>Thai Terminal</t>
  </si>
  <si>
    <t>Courant Institute of Mathematical Sciences</t>
  </si>
  <si>
    <t>Comedy Cellar</t>
  </si>
  <si>
    <t>Bareburger</t>
  </si>
  <si>
    <t>ChatID</t>
  </si>
  <si>
    <t>Jerome S. Coles Sports &amp; Recreation Center</t>
  </si>
  <si>
    <t>Num Pang Sandwich Shop</t>
  </si>
  <si>
    <t>ABC Kitchen</t>
  </si>
  <si>
    <t>Kaseys</t>
  </si>
  <si>
    <t>Regal Union Square Stadium 14</t>
  </si>
  <si>
    <t>Shake Shack</t>
  </si>
  <si>
    <t>Mad. Sq. Eats</t>
  </si>
  <si>
    <t>Le Relais De Venise L'Entrecote</t>
  </si>
  <si>
    <t>David's Bagels</t>
  </si>
  <si>
    <t>Le Pain Quotidien</t>
  </si>
  <si>
    <t>Bohemian Hall &amp; Beer Garden</t>
  </si>
  <si>
    <t>Mojave NYC</t>
  </si>
  <si>
    <t>Lamazou</t>
  </si>
  <si>
    <t>Momofuku Ssäm Bar</t>
  </si>
  <si>
    <t>Oriole Park At Camden Yards</t>
  </si>
  <si>
    <t>Patterson Park</t>
  </si>
  <si>
    <t>Bistro Rx</t>
  </si>
  <si>
    <t>Of Love &amp; Regret</t>
  </si>
  <si>
    <t>AMC Loews Village 7</t>
  </si>
  <si>
    <t>The Jane Hotel Ballroom</t>
  </si>
  <si>
    <t>Anfora</t>
  </si>
  <si>
    <t>Babbo</t>
  </si>
  <si>
    <t>2012 US Open Tennis Championships</t>
  </si>
  <si>
    <t>Music Box Theatre</t>
  </si>
  <si>
    <t>Niagara Falls State Park</t>
  </si>
  <si>
    <t>Homewood Suites by Hilton Rochester / Victor</t>
  </si>
  <si>
    <t>Calexico Cart</t>
  </si>
  <si>
    <t>PH-D at Dream Downtown</t>
  </si>
  <si>
    <t>Six Flags Great Adventure</t>
  </si>
  <si>
    <t>The McKittrick Hotel/Sleep No More</t>
  </si>
  <si>
    <t>Kang Suh ????</t>
  </si>
  <si>
    <t>7 Stuyvesant Oval</t>
  </si>
  <si>
    <t>goodburger</t>
  </si>
  <si>
    <t>AMC Loews Lincoln Square 13</t>
  </si>
  <si>
    <t>Mexican Radio</t>
  </si>
  <si>
    <t>Robert Moses State Park Beach</t>
  </si>
  <si>
    <t>Solas</t>
  </si>
  <si>
    <t>Zaro's Bakery</t>
  </si>
  <si>
    <t>Taverna Kyclades</t>
  </si>
  <si>
    <t>Schnipper's Quality Kitchen</t>
  </si>
  <si>
    <t>Webster Hall</t>
  </si>
  <si>
    <t>Brooklyn Bowl</t>
  </si>
  <si>
    <t>Beecher's Handmade Cheese</t>
  </si>
  <si>
    <t>Madison Square Park</t>
  </si>
  <si>
    <t>Rhong-Tiam Express</t>
  </si>
  <si>
    <t>Siro's</t>
  </si>
  <si>
    <t>Saratoga Race Course</t>
  </si>
  <si>
    <t>Murray's Falafel</t>
  </si>
  <si>
    <t>LaGuardia Airport (LGA)</t>
  </si>
  <si>
    <t>Miami International Airport (MIA)</t>
  </si>
  <si>
    <t>Parque El Ejido</t>
  </si>
  <si>
    <t>Mercado Artesanal La Mariscal</t>
  </si>
  <si>
    <t>Cafe Cultura</t>
  </si>
  <si>
    <t>Mitad Del Mundo</t>
  </si>
  <si>
    <t>Charles Darwin Station</t>
  </si>
  <si>
    <t>La Boca del Lobo</t>
  </si>
  <si>
    <t>La Guaragua</t>
  </si>
  <si>
    <t>Aeropuerto Internacional Mariscal Sucre (UIO)</t>
  </si>
  <si>
    <t>Tompkins Square Park</t>
  </si>
  <si>
    <t>Chat 'n Chew</t>
  </si>
  <si>
    <t>REI</t>
  </si>
  <si>
    <t>Lombardi's Coal Oven Pizza</t>
  </si>
  <si>
    <t>Rockaway Beach - 127th Street</t>
  </si>
  <si>
    <t>Giorgio's of Gramercy</t>
  </si>
  <si>
    <t>Stuyvesant Oval Fountain</t>
  </si>
  <si>
    <t>Liquiteria</t>
  </si>
  <si>
    <t>Bathtub Gin</t>
  </si>
  <si>
    <t>Fort Defiance</t>
  </si>
  <si>
    <t>Gage + DeSoto</t>
  </si>
  <si>
    <t>NY Water Taxi - IKEA Ferry</t>
  </si>
  <si>
    <t>The Sparrow Tavern</t>
  </si>
  <si>
    <t>Mayahuel</t>
  </si>
  <si>
    <t>Astoria Park Fireworks</t>
  </si>
  <si>
    <t>Potbelly Sandwich Shop</t>
  </si>
  <si>
    <t>Coney Island Bar &amp; Grill</t>
  </si>
  <si>
    <t>Coney Island Beach &amp; Boardwalk</t>
  </si>
  <si>
    <t>Veselka</t>
  </si>
  <si>
    <t>Village Vanguard</t>
  </si>
  <si>
    <t>Spring Lounge</t>
  </si>
  <si>
    <t>Home's Kitchen</t>
  </si>
  <si>
    <t>Eataly</t>
  </si>
  <si>
    <t>craftbar</t>
  </si>
  <si>
    <t>Chop't</t>
  </si>
  <si>
    <t>Death &amp; Co</t>
  </si>
  <si>
    <t>Bar 82</t>
  </si>
  <si>
    <t>Cafe Mogador</t>
  </si>
  <si>
    <t>The HorseBox</t>
  </si>
  <si>
    <t>Lenny's</t>
  </si>
  <si>
    <t>The Metropolitan Museum of Art</t>
  </si>
  <si>
    <t>The Tippler</t>
  </si>
  <si>
    <t>Tisch School Of The Arts</t>
  </si>
  <si>
    <t>The Colbert Report</t>
  </si>
  <si>
    <t>Ten Degrees</t>
  </si>
  <si>
    <t>Lunasa</t>
  </si>
  <si>
    <t>Pommes Frites</t>
  </si>
  <si>
    <t>D &amp; P Barber Shop</t>
  </si>
  <si>
    <t>Crooked Tree</t>
  </si>
  <si>
    <t>St. Mark's Ale House</t>
  </si>
  <si>
    <t>Theater Row - The Beckett</t>
  </si>
  <si>
    <t>Bully's Deli</t>
  </si>
  <si>
    <t>Big Gay Ice Cream Shop</t>
  </si>
  <si>
    <t>Whole Foods</t>
  </si>
  <si>
    <t>Times Square</t>
  </si>
  <si>
    <t>Friday, October 5, 12</t>
  </si>
  <si>
    <t>Thursday, October 4, 12</t>
  </si>
  <si>
    <t>Wednesday, October 3, 12</t>
  </si>
  <si>
    <t>Tuesday, October 2, 12</t>
  </si>
  <si>
    <t>Monday, October 1, 12</t>
  </si>
  <si>
    <t>Sunday, September 30, 12</t>
  </si>
  <si>
    <t>Saturday, September 29, 12</t>
  </si>
  <si>
    <t>Friday, September 28, 12</t>
  </si>
  <si>
    <t>Wednesday, September 26, 12</t>
  </si>
  <si>
    <t>Tuesday, September 25, 12</t>
  </si>
  <si>
    <t>Monday, September 24, 12</t>
  </si>
  <si>
    <t>Sunday, September 23, 12</t>
  </si>
  <si>
    <t>Friday, September 21, 12</t>
  </si>
  <si>
    <t>Thursday, September 20, 12</t>
  </si>
  <si>
    <t>Wednesday, September 19, 12</t>
  </si>
  <si>
    <t>Tuesday, September 18, 12</t>
  </si>
  <si>
    <t>Saturday, September 15, 12</t>
  </si>
  <si>
    <t>Thursday, September 13, 12</t>
  </si>
  <si>
    <t>Tuesday, September 11, 12</t>
  </si>
  <si>
    <t>Monday, September 10, 12</t>
  </si>
  <si>
    <t>Sunday, September 9, 12</t>
  </si>
  <si>
    <t>Friday, September 7, 12</t>
  </si>
  <si>
    <t>Sunday, September 2, 12</t>
  </si>
  <si>
    <t>Saturday, September 1, 12</t>
  </si>
  <si>
    <t>Friday, August 31, 12</t>
  </si>
  <si>
    <t>Thursday, August 30, 12</t>
  </si>
  <si>
    <t>Wednesday, August 29, 12</t>
  </si>
  <si>
    <t>Tuesday, August 28, 12</t>
  </si>
  <si>
    <t>Sunday, August 26, 12</t>
  </si>
  <si>
    <t>Saturday, August 25, 12</t>
  </si>
  <si>
    <t>Thursday, August 23, 12</t>
  </si>
  <si>
    <t>Saturday, August 18, 12</t>
  </si>
  <si>
    <t>Friday, August 17, 12</t>
  </si>
  <si>
    <t>Thursday, August 16, 12</t>
  </si>
  <si>
    <t>Wednesday, August 15, 12</t>
  </si>
  <si>
    <t>Tuesday, August 14, 12</t>
  </si>
  <si>
    <t>Monday, August 13, 12</t>
  </si>
  <si>
    <t>Sunday, August 12, 12</t>
  </si>
  <si>
    <t>Saturday, August 11, 12</t>
  </si>
  <si>
    <t>Friday, August 10, 12</t>
  </si>
  <si>
    <t>Thursday, August 9, 12</t>
  </si>
  <si>
    <t>Wednesday, August 8, 12</t>
  </si>
  <si>
    <t>Tuesday, August 7, 12</t>
  </si>
  <si>
    <t>Monday, August 6, 12</t>
  </si>
  <si>
    <t>Friday, August 3, 12</t>
  </si>
  <si>
    <t>Thursday, August 2, 12</t>
  </si>
  <si>
    <t>Wednesday, August 1, 12</t>
  </si>
  <si>
    <t>Tuesday, July 31, 12</t>
  </si>
  <si>
    <t>Monday, July 30, 12</t>
  </si>
  <si>
    <t>Saturday, July 28, 12</t>
  </si>
  <si>
    <t>Friday, July 27, 12</t>
  </si>
  <si>
    <t>Thursday, July 26, 12</t>
  </si>
  <si>
    <t>Wednesday, July 25, 12</t>
  </si>
  <si>
    <t>Tuesday, July 24, 12</t>
  </si>
  <si>
    <t>Monday, July 23, 12</t>
  </si>
  <si>
    <t>Thursday, July 19, 12</t>
  </si>
  <si>
    <t>Sunday, July 15, 12</t>
  </si>
  <si>
    <t>Saturday, July 14, 12</t>
  </si>
  <si>
    <t>Friday, July 13, 12</t>
  </si>
  <si>
    <t>Thursday, July 12, 12</t>
  </si>
  <si>
    <t>Wednesday, July 11, 12</t>
  </si>
  <si>
    <t>Tuesday, July 10, 12</t>
  </si>
  <si>
    <t>Monday, July 9, 12</t>
  </si>
  <si>
    <t>Sunday, July 8, 12</t>
  </si>
  <si>
    <t>Friday, July 6, 12</t>
  </si>
  <si>
    <t>Thursday, July 5, 12</t>
  </si>
  <si>
    <t>Wednesday, July 4, 12</t>
  </si>
  <si>
    <t>Tuesday, July 3, 12</t>
  </si>
  <si>
    <t>Monday, July 2, 12</t>
  </si>
  <si>
    <t>Sunday, July 1, 12</t>
  </si>
  <si>
    <t>Saturday, June 30, 12</t>
  </si>
  <si>
    <t>Friday, June 29, 12</t>
  </si>
  <si>
    <t>Thursday, June 28, 12</t>
  </si>
  <si>
    <t>Wednesday, June 27, 12</t>
  </si>
  <si>
    <t>Tuesday, June 26, 12</t>
  </si>
  <si>
    <t>Monday, June 25, 12</t>
  </si>
  <si>
    <t>Sunday, June 24, 12</t>
  </si>
  <si>
    <t>Saturday, June 23, 12</t>
  </si>
  <si>
    <t>Friday, June 22, 12</t>
  </si>
  <si>
    <t>Thursday, June 21, 12</t>
  </si>
  <si>
    <t>Wednesday, June 20, 12</t>
  </si>
  <si>
    <t>Tuesday, June 19, 12</t>
  </si>
  <si>
    <t>Monday, June 18, 12</t>
  </si>
  <si>
    <t>Sunday, June 17, 12</t>
  </si>
  <si>
    <t>Saturday, June 16, 12</t>
  </si>
  <si>
    <t>Friday, June 15, 12</t>
  </si>
  <si>
    <t>Thursday, June 14, 12</t>
  </si>
  <si>
    <t>Wednesday, June 13, 12</t>
  </si>
  <si>
    <t>Tuesday, March 13, 12</t>
  </si>
  <si>
    <t>Tuesday, March 6, 12</t>
  </si>
  <si>
    <t>Monday, March 5, 12</t>
  </si>
  <si>
    <t>Sunday, March 4, 12</t>
  </si>
  <si>
    <t>Friday, March 2, 12</t>
  </si>
  <si>
    <t>Thursday, March 1, 12</t>
  </si>
  <si>
    <t>Wednesday, February 29, 12</t>
  </si>
  <si>
    <t>Tuesday, February 28, 12</t>
  </si>
  <si>
    <t>Monday, February 27, 12</t>
  </si>
  <si>
    <t>Sunday, February 26, 12</t>
  </si>
  <si>
    <t>Friday, February 24, 12</t>
  </si>
  <si>
    <t>Thursday, February 23, 12</t>
  </si>
  <si>
    <t>Wednesday, February 22, 12</t>
  </si>
  <si>
    <t>Tuesday, February 21, 12</t>
  </si>
  <si>
    <t>Monday, February 20, 12</t>
  </si>
  <si>
    <t>Sunday, February 19, 12</t>
  </si>
  <si>
    <t>Saturday, February 18, 12</t>
  </si>
  <si>
    <t>Friday, February 17, 12</t>
  </si>
  <si>
    <t>Thursday, February 16, 12</t>
  </si>
  <si>
    <t>Wednesday, February 15, 12</t>
  </si>
  <si>
    <t>city</t>
  </si>
  <si>
    <t>New York</t>
  </si>
  <si>
    <t>Brooklyn</t>
  </si>
  <si>
    <t>Rockville centre</t>
  </si>
  <si>
    <t>Astoria</t>
  </si>
  <si>
    <t>Baltimore</t>
  </si>
  <si>
    <t>Flushing</t>
  </si>
  <si>
    <t>Niagara Falls</t>
  </si>
  <si>
    <t>Victor</t>
  </si>
  <si>
    <t>Jackson</t>
  </si>
  <si>
    <t>Babylon</t>
  </si>
  <si>
    <t>Saratoga Springs</t>
  </si>
  <si>
    <t>East Elmhurst</t>
  </si>
  <si>
    <t>Miami</t>
  </si>
  <si>
    <t>Quito</t>
  </si>
  <si>
    <t>JSONObject["city"] not found.</t>
  </si>
  <si>
    <t>null</t>
  </si>
  <si>
    <t>Rockaway Park</t>
  </si>
  <si>
    <t>Coney Island</t>
  </si>
  <si>
    <t>createAtDayArrayForm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</si>
</sst>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F800]dddd\,\ mmmm\ dd\,\ yyyy"/>
    <numFmt numFmtId="166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52"/>
  <sheetViews>
    <sheetView tabSelected="1" showRuler="0" topLeftCell="B1" workbookViewId="0">
      <selection activeCell="K21" sqref="K21"/>
    </sheetView>
  </sheetViews>
  <sheetFormatPr baseColWidth="10" defaultRowHeight="15" x14ac:dyDescent="0"/>
  <cols>
    <col min="1" max="1" width="21.33203125" bestFit="1" customWidth="1"/>
    <col min="2" max="2" width="25.1640625" bestFit="1" customWidth="1"/>
    <col min="3" max="3" width="25.1640625" customWidth="1"/>
    <col min="4" max="4" width="12.83203125" bestFit="1" customWidth="1"/>
    <col min="5" max="5" width="23.33203125" bestFit="1" customWidth="1"/>
    <col min="6" max="6" width="26.1640625" bestFit="1" customWidth="1"/>
    <col min="7" max="7" width="26.1640625" hidden="1" customWidth="1"/>
    <col min="8" max="8" width="12.33203125" bestFit="1" customWidth="1"/>
    <col min="9" max="9" width="27" customWidth="1"/>
    <col min="10" max="10" width="15.1640625" bestFit="1" customWidth="1"/>
    <col min="11" max="11" width="39" bestFit="1" customWidth="1"/>
    <col min="13" max="13" width="14.6640625" bestFit="1" customWidth="1"/>
  </cols>
  <sheetData>
    <row r="1" spans="1:13">
      <c r="A1" s="9" t="s">
        <v>0</v>
      </c>
      <c r="B1" s="9" t="s">
        <v>2</v>
      </c>
      <c r="C1" s="9" t="s">
        <v>481</v>
      </c>
      <c r="D1" s="9" t="s">
        <v>1</v>
      </c>
      <c r="E1" s="9" t="s">
        <v>7</v>
      </c>
      <c r="F1" s="9" t="s">
        <v>8</v>
      </c>
      <c r="G1" s="9"/>
      <c r="H1" s="9" t="s">
        <v>5</v>
      </c>
      <c r="I1" s="9" t="s">
        <v>500</v>
      </c>
      <c r="J1" s="9" t="s">
        <v>6</v>
      </c>
      <c r="K1" s="9" t="s">
        <v>9</v>
      </c>
      <c r="L1" s="9" t="s">
        <v>3</v>
      </c>
      <c r="M1" s="9" t="s">
        <v>4</v>
      </c>
    </row>
    <row r="2" spans="1:13" hidden="1">
      <c r="A2" s="1">
        <v>0</v>
      </c>
      <c r="B2" s="2" t="s">
        <v>11</v>
      </c>
      <c r="C2" s="2" t="s">
        <v>482</v>
      </c>
      <c r="D2" s="1">
        <v>1349481321</v>
      </c>
      <c r="E2" s="3">
        <f t="shared" ref="E2:E65" si="0">(((D2-(4*3600))/86400)+25569)</f>
        <v>41187.830104166671</v>
      </c>
      <c r="F2" s="4">
        <f t="shared" ref="F2:F65" si="1">E2</f>
        <v>41187.830104166671</v>
      </c>
      <c r="G2" s="5" t="s">
        <v>373</v>
      </c>
      <c r="H2" s="4" t="str">
        <f t="shared" ref="H2:H65" si="2">TEXT(E2,"dddd")</f>
        <v>Friday</v>
      </c>
      <c r="I2" s="10">
        <f>WEEKDAY(F2,1)-1</f>
        <v>5</v>
      </c>
      <c r="J2" s="6">
        <f t="shared" ref="J2:J65" si="3">E2</f>
        <v>41187.830104166671</v>
      </c>
      <c r="K2" s="2" t="s">
        <v>10</v>
      </c>
      <c r="L2" s="7">
        <v>40.750794799423801</v>
      </c>
      <c r="M2" s="2">
        <v>-73.993576390212894</v>
      </c>
    </row>
    <row r="3" spans="1:13">
      <c r="A3" s="1">
        <f t="shared" ref="A3:A66" si="4">A2+1</f>
        <v>1</v>
      </c>
      <c r="B3" s="1" t="s">
        <v>12</v>
      </c>
      <c r="C3" s="1" t="s">
        <v>482</v>
      </c>
      <c r="D3" s="1">
        <v>1349481287</v>
      </c>
      <c r="E3" s="3">
        <f t="shared" si="0"/>
        <v>41187.829710648148</v>
      </c>
      <c r="F3" s="4">
        <f t="shared" si="1"/>
        <v>41187.829710648148</v>
      </c>
      <c r="G3" s="5" t="s">
        <v>373</v>
      </c>
      <c r="H3" s="4" t="str">
        <f t="shared" si="2"/>
        <v>Friday</v>
      </c>
      <c r="I3" s="10">
        <f t="shared" ref="I3:I66" si="5">WEEKDAY(F3,1)-1</f>
        <v>5</v>
      </c>
      <c r="J3" s="6">
        <f t="shared" si="3"/>
        <v>41187.829710648148</v>
      </c>
      <c r="K3" s="1" t="s">
        <v>261</v>
      </c>
      <c r="L3" s="1">
        <v>40.733420013980201</v>
      </c>
      <c r="M3" s="1">
        <v>-73.988090619986906</v>
      </c>
    </row>
    <row r="4" spans="1:13">
      <c r="A4" s="1">
        <f t="shared" si="4"/>
        <v>2</v>
      </c>
      <c r="B4" s="1" t="s">
        <v>13</v>
      </c>
      <c r="C4" s="1" t="s">
        <v>482</v>
      </c>
      <c r="D4" s="1">
        <v>1349481263</v>
      </c>
      <c r="E4" s="3">
        <f t="shared" si="0"/>
        <v>41187.829432870371</v>
      </c>
      <c r="F4" s="4">
        <f t="shared" si="1"/>
        <v>41187.829432870371</v>
      </c>
      <c r="G4" s="5" t="s">
        <v>373</v>
      </c>
      <c r="H4" s="4" t="str">
        <f t="shared" si="2"/>
        <v>Friday</v>
      </c>
      <c r="I4" s="10">
        <f t="shared" si="5"/>
        <v>5</v>
      </c>
      <c r="J4" s="6">
        <f t="shared" si="3"/>
        <v>41187.829432870371</v>
      </c>
      <c r="K4" s="1" t="s">
        <v>262</v>
      </c>
      <c r="L4" s="1">
        <v>40.729445854715202</v>
      </c>
      <c r="M4" s="1">
        <v>-73.993660211563096</v>
      </c>
    </row>
    <row r="5" spans="1:13" hidden="1">
      <c r="A5" s="1">
        <f t="shared" si="4"/>
        <v>3</v>
      </c>
      <c r="B5" s="1" t="s">
        <v>14</v>
      </c>
      <c r="C5" s="1" t="s">
        <v>482</v>
      </c>
      <c r="D5" s="1">
        <v>1349410163</v>
      </c>
      <c r="E5" s="3">
        <f t="shared" si="0"/>
        <v>41187.006516203706</v>
      </c>
      <c r="F5" s="4">
        <f t="shared" si="1"/>
        <v>41187.006516203706</v>
      </c>
      <c r="G5" s="5" t="s">
        <v>373</v>
      </c>
      <c r="H5" s="4" t="str">
        <f t="shared" si="2"/>
        <v>Friday</v>
      </c>
      <c r="I5" s="10">
        <f t="shared" si="5"/>
        <v>5</v>
      </c>
      <c r="J5" s="6">
        <f t="shared" si="3"/>
        <v>41187.006516203706</v>
      </c>
      <c r="K5" s="1" t="s">
        <v>263</v>
      </c>
      <c r="L5" s="1">
        <v>40.7214492219193</v>
      </c>
      <c r="M5" s="1">
        <v>-73.997613787651005</v>
      </c>
    </row>
    <row r="6" spans="1:13" hidden="1">
      <c r="A6" s="1">
        <f t="shared" si="4"/>
        <v>4</v>
      </c>
      <c r="B6" s="8" t="s">
        <v>15</v>
      </c>
      <c r="C6" s="8" t="s">
        <v>483</v>
      </c>
      <c r="D6" s="1">
        <v>1349399594</v>
      </c>
      <c r="E6" s="3">
        <f t="shared" si="0"/>
        <v>41186.884189814817</v>
      </c>
      <c r="F6" s="4">
        <f t="shared" si="1"/>
        <v>41186.884189814817</v>
      </c>
      <c r="G6" s="5" t="s">
        <v>374</v>
      </c>
      <c r="H6" s="4" t="str">
        <f t="shared" si="2"/>
        <v>Thursday</v>
      </c>
      <c r="I6" s="10">
        <f t="shared" si="5"/>
        <v>4</v>
      </c>
      <c r="J6" s="6">
        <f t="shared" si="3"/>
        <v>41186.884189814817</v>
      </c>
      <c r="K6" s="1" t="s">
        <v>264</v>
      </c>
      <c r="L6" s="1">
        <v>40.731395161218501</v>
      </c>
      <c r="M6" s="1">
        <v>-73.984371715919096</v>
      </c>
    </row>
    <row r="7" spans="1:13" hidden="1">
      <c r="A7" s="1">
        <f t="shared" si="4"/>
        <v>5</v>
      </c>
      <c r="B7" s="8" t="s">
        <v>16</v>
      </c>
      <c r="C7" s="8" t="s">
        <v>482</v>
      </c>
      <c r="D7" s="1">
        <v>1349314707</v>
      </c>
      <c r="E7" s="3">
        <f t="shared" si="0"/>
        <v>41185.901701388888</v>
      </c>
      <c r="F7" s="4">
        <f t="shared" si="1"/>
        <v>41185.901701388888</v>
      </c>
      <c r="G7" s="5" t="s">
        <v>375</v>
      </c>
      <c r="H7" s="4" t="str">
        <f t="shared" si="2"/>
        <v>Wednesday</v>
      </c>
      <c r="I7" s="10">
        <f t="shared" si="5"/>
        <v>3</v>
      </c>
      <c r="J7" s="6">
        <f t="shared" si="3"/>
        <v>41185.901701388888</v>
      </c>
      <c r="K7" s="1" t="s">
        <v>265</v>
      </c>
      <c r="L7" s="1">
        <v>40.730030234995198</v>
      </c>
      <c r="M7" s="1">
        <v>-73.984061803995999</v>
      </c>
    </row>
    <row r="8" spans="1:13">
      <c r="A8" s="1">
        <f t="shared" si="4"/>
        <v>6</v>
      </c>
      <c r="B8" s="1" t="s">
        <v>17</v>
      </c>
      <c r="C8" s="1" t="s">
        <v>482</v>
      </c>
      <c r="D8" s="1">
        <v>1349314672</v>
      </c>
      <c r="E8" s="3">
        <f t="shared" si="0"/>
        <v>41185.901296296295</v>
      </c>
      <c r="F8" s="4">
        <f t="shared" si="1"/>
        <v>41185.901296296295</v>
      </c>
      <c r="G8" s="5" t="s">
        <v>375</v>
      </c>
      <c r="H8" s="4" t="str">
        <f t="shared" si="2"/>
        <v>Wednesday</v>
      </c>
      <c r="I8" s="10">
        <f t="shared" si="5"/>
        <v>3</v>
      </c>
      <c r="J8" s="6">
        <f t="shared" si="3"/>
        <v>41185.901296296295</v>
      </c>
      <c r="K8" s="1" t="s">
        <v>262</v>
      </c>
      <c r="L8" s="1">
        <v>40.729445854715202</v>
      </c>
      <c r="M8" s="1">
        <v>-73.993660211563096</v>
      </c>
    </row>
    <row r="9" spans="1:13" hidden="1">
      <c r="A9" s="1">
        <f t="shared" si="4"/>
        <v>7</v>
      </c>
      <c r="B9" s="1" t="s">
        <v>18</v>
      </c>
      <c r="C9" s="1" t="s">
        <v>482</v>
      </c>
      <c r="D9" s="1">
        <v>1349314604</v>
      </c>
      <c r="E9" s="3">
        <f t="shared" si="0"/>
        <v>41185.900509259256</v>
      </c>
      <c r="F9" s="4">
        <f t="shared" si="1"/>
        <v>41185.900509259256</v>
      </c>
      <c r="G9" s="5" t="s">
        <v>375</v>
      </c>
      <c r="H9" s="4" t="str">
        <f t="shared" si="2"/>
        <v>Wednesday</v>
      </c>
      <c r="I9" s="10">
        <f t="shared" si="5"/>
        <v>3</v>
      </c>
      <c r="J9" s="6">
        <f t="shared" si="3"/>
        <v>41185.900509259256</v>
      </c>
      <c r="K9" s="1" t="s">
        <v>266</v>
      </c>
      <c r="L9" s="1">
        <v>40.728693</v>
      </c>
      <c r="M9" s="1">
        <v>-73.995626999999999</v>
      </c>
    </row>
    <row r="10" spans="1:13" hidden="1">
      <c r="A10" s="1">
        <f t="shared" si="4"/>
        <v>8</v>
      </c>
      <c r="B10" s="1" t="s">
        <v>19</v>
      </c>
      <c r="C10" s="1" t="s">
        <v>482</v>
      </c>
      <c r="D10" s="1">
        <v>1349227292</v>
      </c>
      <c r="E10" s="3">
        <f t="shared" si="0"/>
        <v>41184.889953703707</v>
      </c>
      <c r="F10" s="4">
        <f t="shared" si="1"/>
        <v>41184.889953703707</v>
      </c>
      <c r="G10" s="5" t="s">
        <v>376</v>
      </c>
      <c r="H10" s="4" t="str">
        <f t="shared" si="2"/>
        <v>Tuesday</v>
      </c>
      <c r="I10" s="10">
        <f t="shared" si="5"/>
        <v>2</v>
      </c>
      <c r="J10" s="6">
        <f t="shared" si="3"/>
        <v>41184.889953703707</v>
      </c>
      <c r="K10" s="1" t="s">
        <v>267</v>
      </c>
      <c r="L10" s="1">
        <v>40.730069684406502</v>
      </c>
      <c r="M10" s="1">
        <v>-74.000354457877194</v>
      </c>
    </row>
    <row r="11" spans="1:13" hidden="1">
      <c r="A11" s="1">
        <f t="shared" si="4"/>
        <v>9</v>
      </c>
      <c r="B11" s="1" t="s">
        <v>20</v>
      </c>
      <c r="C11" s="1" t="s">
        <v>482</v>
      </c>
      <c r="D11" s="1">
        <v>1349227276</v>
      </c>
      <c r="E11" s="3">
        <f t="shared" si="0"/>
        <v>41184.889768518522</v>
      </c>
      <c r="F11" s="4">
        <f t="shared" si="1"/>
        <v>41184.889768518522</v>
      </c>
      <c r="G11" s="5" t="s">
        <v>376</v>
      </c>
      <c r="H11" s="4" t="str">
        <f t="shared" si="2"/>
        <v>Tuesday</v>
      </c>
      <c r="I11" s="10">
        <f t="shared" si="5"/>
        <v>2</v>
      </c>
      <c r="J11" s="6">
        <f t="shared" si="3"/>
        <v>41184.889768518522</v>
      </c>
      <c r="K11" s="1" t="s">
        <v>268</v>
      </c>
      <c r="L11" s="1">
        <v>40.7420454508718</v>
      </c>
      <c r="M11" s="1">
        <v>-74.000761899948401</v>
      </c>
    </row>
    <row r="12" spans="1:13">
      <c r="A12" s="1">
        <f t="shared" si="4"/>
        <v>10</v>
      </c>
      <c r="B12" s="1" t="s">
        <v>21</v>
      </c>
      <c r="C12" s="1" t="s">
        <v>482</v>
      </c>
      <c r="D12" s="1">
        <v>1349227255</v>
      </c>
      <c r="E12" s="3">
        <f t="shared" si="0"/>
        <v>41184.889525462961</v>
      </c>
      <c r="F12" s="4">
        <f t="shared" si="1"/>
        <v>41184.889525462961</v>
      </c>
      <c r="G12" s="5" t="s">
        <v>376</v>
      </c>
      <c r="H12" s="4" t="str">
        <f t="shared" si="2"/>
        <v>Tuesday</v>
      </c>
      <c r="I12" s="10">
        <f t="shared" si="5"/>
        <v>2</v>
      </c>
      <c r="J12" s="6">
        <f t="shared" si="3"/>
        <v>41184.889525462961</v>
      </c>
      <c r="K12" s="1" t="s">
        <v>269</v>
      </c>
      <c r="L12" s="1">
        <v>40.738700234990802</v>
      </c>
      <c r="M12" s="1">
        <v>-73.989014595781597</v>
      </c>
    </row>
    <row r="13" spans="1:13" hidden="1">
      <c r="A13" s="1">
        <f t="shared" si="4"/>
        <v>11</v>
      </c>
      <c r="B13" s="1" t="s">
        <v>22</v>
      </c>
      <c r="C13" s="1" t="s">
        <v>482</v>
      </c>
      <c r="D13" s="1">
        <v>1349136664</v>
      </c>
      <c r="E13" s="3">
        <f t="shared" si="0"/>
        <v>41183.84101851852</v>
      </c>
      <c r="F13" s="4">
        <f t="shared" si="1"/>
        <v>41183.84101851852</v>
      </c>
      <c r="G13" s="5" t="s">
        <v>377</v>
      </c>
      <c r="H13" s="4" t="str">
        <f t="shared" si="2"/>
        <v>Monday</v>
      </c>
      <c r="I13" s="10">
        <f t="shared" si="5"/>
        <v>1</v>
      </c>
      <c r="J13" s="6">
        <f t="shared" si="3"/>
        <v>41183.84101851852</v>
      </c>
      <c r="K13" s="1" t="s">
        <v>266</v>
      </c>
      <c r="L13" s="1">
        <v>40.728693</v>
      </c>
      <c r="M13" s="1">
        <v>-73.995626999999999</v>
      </c>
    </row>
    <row r="14" spans="1:13" hidden="1">
      <c r="A14" s="1">
        <f t="shared" si="4"/>
        <v>12</v>
      </c>
      <c r="B14" s="1" t="s">
        <v>23</v>
      </c>
      <c r="C14" s="1" t="s">
        <v>482</v>
      </c>
      <c r="D14" s="1">
        <v>1349131419</v>
      </c>
      <c r="E14" s="3">
        <f t="shared" si="0"/>
        <v>41183.780312499999</v>
      </c>
      <c r="F14" s="4">
        <f t="shared" si="1"/>
        <v>41183.780312499999</v>
      </c>
      <c r="G14" s="5" t="s">
        <v>377</v>
      </c>
      <c r="H14" s="4" t="str">
        <f t="shared" si="2"/>
        <v>Monday</v>
      </c>
      <c r="I14" s="10">
        <f t="shared" si="5"/>
        <v>1</v>
      </c>
      <c r="J14" s="6">
        <f t="shared" si="3"/>
        <v>41183.780312499999</v>
      </c>
      <c r="K14" s="1" t="s">
        <v>270</v>
      </c>
      <c r="L14" s="1">
        <v>40.726803453984999</v>
      </c>
      <c r="M14" s="1">
        <v>-73.996868133544893</v>
      </c>
    </row>
    <row r="15" spans="1:13" hidden="1">
      <c r="A15" s="1">
        <f t="shared" si="4"/>
        <v>13</v>
      </c>
      <c r="B15" s="1" t="s">
        <v>24</v>
      </c>
      <c r="C15" s="1" t="s">
        <v>482</v>
      </c>
      <c r="D15" s="1">
        <v>1349028010</v>
      </c>
      <c r="E15" s="3">
        <f t="shared" si="0"/>
        <v>41182.583449074074</v>
      </c>
      <c r="F15" s="4">
        <f t="shared" si="1"/>
        <v>41182.583449074074</v>
      </c>
      <c r="G15" s="5" t="s">
        <v>378</v>
      </c>
      <c r="H15" s="4" t="str">
        <f t="shared" si="2"/>
        <v>Sunday</v>
      </c>
      <c r="I15" s="10">
        <f t="shared" si="5"/>
        <v>0</v>
      </c>
      <c r="J15" s="6">
        <f t="shared" si="3"/>
        <v>41182.583449074074</v>
      </c>
      <c r="K15" s="1" t="s">
        <v>271</v>
      </c>
      <c r="L15" s="1">
        <v>40.734039866661497</v>
      </c>
      <c r="M15" s="1">
        <v>-73.993175301218301</v>
      </c>
    </row>
    <row r="16" spans="1:13" hidden="1">
      <c r="A16" s="1">
        <f t="shared" si="4"/>
        <v>14</v>
      </c>
      <c r="B16" s="1" t="s">
        <v>25</v>
      </c>
      <c r="C16" s="1" t="s">
        <v>482</v>
      </c>
      <c r="D16" s="1">
        <v>1349027985</v>
      </c>
      <c r="E16" s="3">
        <f t="shared" si="0"/>
        <v>41182.58315972222</v>
      </c>
      <c r="F16" s="4">
        <f t="shared" si="1"/>
        <v>41182.58315972222</v>
      </c>
      <c r="G16" s="5" t="s">
        <v>378</v>
      </c>
      <c r="H16" s="4" t="str">
        <f t="shared" si="2"/>
        <v>Sunday</v>
      </c>
      <c r="I16" s="10">
        <f t="shared" si="5"/>
        <v>0</v>
      </c>
      <c r="J16" s="6">
        <f t="shared" si="3"/>
        <v>41182.58315972222</v>
      </c>
      <c r="K16" s="1" t="s">
        <v>272</v>
      </c>
      <c r="L16" s="1">
        <v>40.737797986922502</v>
      </c>
      <c r="M16" s="1">
        <v>-73.989691792607402</v>
      </c>
    </row>
    <row r="17" spans="1:13" hidden="1">
      <c r="A17" s="1">
        <f t="shared" si="4"/>
        <v>15</v>
      </c>
      <c r="B17" s="1" t="s">
        <v>26</v>
      </c>
      <c r="C17" s="1" t="s">
        <v>484</v>
      </c>
      <c r="D17" s="1">
        <v>1349021682</v>
      </c>
      <c r="E17" s="3">
        <f t="shared" si="0"/>
        <v>41182.510208333333</v>
      </c>
      <c r="F17" s="4">
        <f t="shared" si="1"/>
        <v>41182.510208333333</v>
      </c>
      <c r="G17" s="5" t="s">
        <v>378</v>
      </c>
      <c r="H17" s="4" t="str">
        <f t="shared" si="2"/>
        <v>Sunday</v>
      </c>
      <c r="I17" s="10">
        <f t="shared" si="5"/>
        <v>0</v>
      </c>
      <c r="J17" s="6">
        <f t="shared" si="3"/>
        <v>41182.510208333333</v>
      </c>
      <c r="K17" s="1" t="s">
        <v>273</v>
      </c>
      <c r="L17" s="1">
        <v>40.6577478758729</v>
      </c>
      <c r="M17" s="1">
        <v>-73.683052112188605</v>
      </c>
    </row>
    <row r="18" spans="1:13" hidden="1">
      <c r="A18" s="1">
        <f t="shared" si="4"/>
        <v>16</v>
      </c>
      <c r="B18" s="1" t="s">
        <v>27</v>
      </c>
      <c r="C18" s="1" t="s">
        <v>482</v>
      </c>
      <c r="D18" s="1">
        <v>1349021368</v>
      </c>
      <c r="E18" s="3">
        <f t="shared" si="0"/>
        <v>41182.506574074076</v>
      </c>
      <c r="F18" s="4">
        <f t="shared" si="1"/>
        <v>41182.506574074076</v>
      </c>
      <c r="G18" s="5" t="s">
        <v>378</v>
      </c>
      <c r="H18" s="4" t="str">
        <f t="shared" si="2"/>
        <v>Sunday</v>
      </c>
      <c r="I18" s="10">
        <f t="shared" si="5"/>
        <v>0</v>
      </c>
      <c r="J18" s="6">
        <f t="shared" si="3"/>
        <v>41182.506574074076</v>
      </c>
      <c r="K18" s="1" t="s">
        <v>274</v>
      </c>
      <c r="L18" s="1">
        <v>40.734167360295302</v>
      </c>
      <c r="M18" s="1">
        <v>-73.990487158298393</v>
      </c>
    </row>
    <row r="19" spans="1:13">
      <c r="A19" s="1">
        <f t="shared" si="4"/>
        <v>17</v>
      </c>
      <c r="B19" s="1" t="s">
        <v>28</v>
      </c>
      <c r="C19" s="1" t="s">
        <v>482</v>
      </c>
      <c r="D19" s="1">
        <v>1348948104</v>
      </c>
      <c r="E19" s="3">
        <f t="shared" si="0"/>
        <v>41181.65861111111</v>
      </c>
      <c r="F19" s="4">
        <f t="shared" si="1"/>
        <v>41181.65861111111</v>
      </c>
      <c r="G19" s="5" t="s">
        <v>379</v>
      </c>
      <c r="H19" s="4" t="str">
        <f t="shared" si="2"/>
        <v>Saturday</v>
      </c>
      <c r="I19" s="10">
        <f t="shared" si="5"/>
        <v>6</v>
      </c>
      <c r="J19" s="6">
        <f t="shared" si="3"/>
        <v>41181.65861111111</v>
      </c>
      <c r="K19" s="1" t="s">
        <v>261</v>
      </c>
      <c r="L19" s="1">
        <v>40.733420013980201</v>
      </c>
      <c r="M19" s="1">
        <v>-73.988090619986906</v>
      </c>
    </row>
    <row r="20" spans="1:13" hidden="1">
      <c r="A20" s="1">
        <f t="shared" si="4"/>
        <v>18</v>
      </c>
      <c r="B20" s="1" t="s">
        <v>29</v>
      </c>
      <c r="C20" s="1" t="s">
        <v>482</v>
      </c>
      <c r="D20" s="1">
        <v>1348882505</v>
      </c>
      <c r="E20" s="3">
        <f t="shared" si="0"/>
        <v>41180.899363425924</v>
      </c>
      <c r="F20" s="4">
        <f t="shared" si="1"/>
        <v>41180.899363425924</v>
      </c>
      <c r="G20" s="5" t="s">
        <v>380</v>
      </c>
      <c r="H20" s="4" t="str">
        <f t="shared" si="2"/>
        <v>Friday</v>
      </c>
      <c r="I20" s="10">
        <f t="shared" si="5"/>
        <v>5</v>
      </c>
      <c r="J20" s="6">
        <f t="shared" si="3"/>
        <v>41180.899363425924</v>
      </c>
      <c r="K20" s="1" t="s">
        <v>275</v>
      </c>
      <c r="L20" s="1">
        <v>40.715297624881899</v>
      </c>
      <c r="M20" s="1">
        <v>-74.014785289764404</v>
      </c>
    </row>
    <row r="21" spans="1:13">
      <c r="A21" s="1">
        <f t="shared" si="4"/>
        <v>19</v>
      </c>
      <c r="B21" s="1" t="s">
        <v>30</v>
      </c>
      <c r="C21" s="1" t="s">
        <v>482</v>
      </c>
      <c r="D21" s="1">
        <v>1348844550</v>
      </c>
      <c r="E21" s="3">
        <f t="shared" si="0"/>
        <v>41180.460069444445</v>
      </c>
      <c r="F21" s="4">
        <f t="shared" si="1"/>
        <v>41180.460069444445</v>
      </c>
      <c r="G21" s="5" t="s">
        <v>380</v>
      </c>
      <c r="H21" s="4" t="str">
        <f t="shared" si="2"/>
        <v>Friday</v>
      </c>
      <c r="I21" s="10">
        <f t="shared" si="5"/>
        <v>5</v>
      </c>
      <c r="J21" s="6">
        <f t="shared" si="3"/>
        <v>41180.460069444445</v>
      </c>
      <c r="K21" s="1" t="s">
        <v>262</v>
      </c>
      <c r="L21" s="1">
        <v>40.729445854715202</v>
      </c>
      <c r="M21" s="1">
        <v>-73.993660211563096</v>
      </c>
    </row>
    <row r="22" spans="1:13">
      <c r="A22" s="1">
        <f t="shared" si="4"/>
        <v>20</v>
      </c>
      <c r="B22" s="1" t="s">
        <v>31</v>
      </c>
      <c r="C22" s="1" t="s">
        <v>482</v>
      </c>
      <c r="D22" s="1">
        <v>1348670513</v>
      </c>
      <c r="E22" s="3">
        <f t="shared" si="0"/>
        <v>41178.445752314816</v>
      </c>
      <c r="F22" s="4">
        <f t="shared" si="1"/>
        <v>41178.445752314816</v>
      </c>
      <c r="G22" s="5" t="s">
        <v>381</v>
      </c>
      <c r="H22" s="4" t="str">
        <f t="shared" si="2"/>
        <v>Wednesday</v>
      </c>
      <c r="I22" s="10">
        <f t="shared" si="5"/>
        <v>3</v>
      </c>
      <c r="J22" s="6">
        <f t="shared" si="3"/>
        <v>41178.445752314816</v>
      </c>
      <c r="K22" s="1" t="s">
        <v>262</v>
      </c>
      <c r="L22" s="1">
        <v>40.729445854715202</v>
      </c>
      <c r="M22" s="1">
        <v>-73.993660211563096</v>
      </c>
    </row>
    <row r="23" spans="1:13">
      <c r="A23" s="1">
        <f t="shared" si="4"/>
        <v>21</v>
      </c>
      <c r="B23" s="1" t="s">
        <v>32</v>
      </c>
      <c r="C23" s="1" t="s">
        <v>482</v>
      </c>
      <c r="D23" s="1">
        <v>1348615276</v>
      </c>
      <c r="E23" s="3">
        <f t="shared" si="0"/>
        <v>41177.806435185186</v>
      </c>
      <c r="F23" s="4">
        <f t="shared" si="1"/>
        <v>41177.806435185186</v>
      </c>
      <c r="G23" s="5" t="s">
        <v>382</v>
      </c>
      <c r="H23" s="4" t="str">
        <f t="shared" si="2"/>
        <v>Tuesday</v>
      </c>
      <c r="I23" s="10">
        <f t="shared" si="5"/>
        <v>2</v>
      </c>
      <c r="J23" s="6">
        <f t="shared" si="3"/>
        <v>41177.806435185186</v>
      </c>
      <c r="K23" s="1" t="s">
        <v>269</v>
      </c>
      <c r="L23" s="1">
        <v>40.738700234990802</v>
      </c>
      <c r="M23" s="1">
        <v>-73.989014595781597</v>
      </c>
    </row>
    <row r="24" spans="1:13" hidden="1">
      <c r="A24" s="1">
        <f t="shared" si="4"/>
        <v>22</v>
      </c>
      <c r="B24" s="1" t="s">
        <v>33</v>
      </c>
      <c r="C24" s="1" t="s">
        <v>482</v>
      </c>
      <c r="D24" s="1">
        <v>1348593623</v>
      </c>
      <c r="E24" s="3">
        <f t="shared" si="0"/>
        <v>41177.555821759262</v>
      </c>
      <c r="F24" s="4">
        <f t="shared" si="1"/>
        <v>41177.555821759262</v>
      </c>
      <c r="G24" s="5" t="s">
        <v>382</v>
      </c>
      <c r="H24" s="4" t="str">
        <f t="shared" si="2"/>
        <v>Tuesday</v>
      </c>
      <c r="I24" s="10">
        <f t="shared" si="5"/>
        <v>2</v>
      </c>
      <c r="J24" s="6">
        <f t="shared" si="3"/>
        <v>41177.555821759262</v>
      </c>
      <c r="K24" s="1" t="s">
        <v>276</v>
      </c>
      <c r="L24" s="1">
        <v>40.742656284473398</v>
      </c>
      <c r="M24" s="1">
        <v>-73.989014625549302</v>
      </c>
    </row>
    <row r="25" spans="1:13">
      <c r="A25" s="1">
        <f t="shared" si="4"/>
        <v>23</v>
      </c>
      <c r="B25" s="1" t="s">
        <v>34</v>
      </c>
      <c r="C25" s="1" t="s">
        <v>482</v>
      </c>
      <c r="D25" s="1">
        <v>1348511482</v>
      </c>
      <c r="E25" s="3">
        <f t="shared" si="0"/>
        <v>41176.605115740742</v>
      </c>
      <c r="F25" s="4">
        <f t="shared" si="1"/>
        <v>41176.605115740742</v>
      </c>
      <c r="G25" s="5" t="s">
        <v>383</v>
      </c>
      <c r="H25" s="4" t="str">
        <f t="shared" si="2"/>
        <v>Monday</v>
      </c>
      <c r="I25" s="10">
        <f t="shared" si="5"/>
        <v>1</v>
      </c>
      <c r="J25" s="6">
        <f t="shared" si="3"/>
        <v>41176.605115740742</v>
      </c>
      <c r="K25" s="1" t="s">
        <v>261</v>
      </c>
      <c r="L25" s="1">
        <v>40.733420013980201</v>
      </c>
      <c r="M25" s="1">
        <v>-73.988090619986906</v>
      </c>
    </row>
    <row r="26" spans="1:13" hidden="1">
      <c r="A26" s="1">
        <f t="shared" si="4"/>
        <v>24</v>
      </c>
      <c r="B26" s="8" t="s">
        <v>35</v>
      </c>
      <c r="C26" s="8" t="s">
        <v>482</v>
      </c>
      <c r="D26" s="1">
        <v>1348375633</v>
      </c>
      <c r="E26" s="3">
        <f t="shared" si="0"/>
        <v>41175.032789351855</v>
      </c>
      <c r="F26" s="4">
        <f t="shared" si="1"/>
        <v>41175.032789351855</v>
      </c>
      <c r="G26" s="5" t="s">
        <v>384</v>
      </c>
      <c r="H26" s="4" t="str">
        <f t="shared" si="2"/>
        <v>Sunday</v>
      </c>
      <c r="I26" s="10">
        <f t="shared" si="5"/>
        <v>0</v>
      </c>
      <c r="J26" s="6">
        <f t="shared" si="3"/>
        <v>41175.032789351855</v>
      </c>
      <c r="K26" s="1" t="s">
        <v>277</v>
      </c>
      <c r="L26" s="1">
        <v>40.757705022490299</v>
      </c>
      <c r="M26" s="1">
        <v>-73.971458295818806</v>
      </c>
    </row>
    <row r="27" spans="1:13">
      <c r="A27" s="1">
        <f t="shared" si="4"/>
        <v>25</v>
      </c>
      <c r="B27" s="8" t="s">
        <v>36</v>
      </c>
      <c r="C27" s="8" t="s">
        <v>482</v>
      </c>
      <c r="D27" s="1">
        <v>1348265379</v>
      </c>
      <c r="E27" s="3">
        <f t="shared" si="0"/>
        <v>41173.756701388891</v>
      </c>
      <c r="F27" s="4">
        <f t="shared" si="1"/>
        <v>41173.756701388891</v>
      </c>
      <c r="G27" s="5" t="s">
        <v>385</v>
      </c>
      <c r="H27" s="4" t="str">
        <f t="shared" si="2"/>
        <v>Friday</v>
      </c>
      <c r="I27" s="10">
        <f t="shared" si="5"/>
        <v>5</v>
      </c>
      <c r="J27" s="6">
        <f t="shared" si="3"/>
        <v>41173.756701388891</v>
      </c>
      <c r="K27" s="1" t="s">
        <v>262</v>
      </c>
      <c r="L27" s="1">
        <v>40.729445854715202</v>
      </c>
      <c r="M27" s="1">
        <v>-73.993660211563096</v>
      </c>
    </row>
    <row r="28" spans="1:13">
      <c r="A28" s="1">
        <f t="shared" si="4"/>
        <v>26</v>
      </c>
      <c r="B28" s="1" t="s">
        <v>37</v>
      </c>
      <c r="C28" s="1" t="s">
        <v>482</v>
      </c>
      <c r="D28" s="1">
        <v>1348173225</v>
      </c>
      <c r="E28" s="3">
        <f t="shared" si="0"/>
        <v>41172.690104166664</v>
      </c>
      <c r="F28" s="4">
        <f t="shared" si="1"/>
        <v>41172.690104166664</v>
      </c>
      <c r="G28" s="5" t="s">
        <v>386</v>
      </c>
      <c r="H28" s="4" t="str">
        <f t="shared" si="2"/>
        <v>Thursday</v>
      </c>
      <c r="I28" s="10">
        <f t="shared" si="5"/>
        <v>4</v>
      </c>
      <c r="J28" s="6">
        <f t="shared" si="3"/>
        <v>41172.690104166664</v>
      </c>
      <c r="K28" s="1" t="s">
        <v>261</v>
      </c>
      <c r="L28" s="1">
        <v>40.733420013980201</v>
      </c>
      <c r="M28" s="1">
        <v>-73.988090619986906</v>
      </c>
    </row>
    <row r="29" spans="1:13" hidden="1">
      <c r="A29" s="1">
        <f t="shared" si="4"/>
        <v>27</v>
      </c>
      <c r="B29" s="1" t="s">
        <v>38</v>
      </c>
      <c r="C29" s="1" t="s">
        <v>482</v>
      </c>
      <c r="D29" s="1">
        <v>1348061433</v>
      </c>
      <c r="E29" s="3">
        <f t="shared" si="0"/>
        <v>41171.396215277782</v>
      </c>
      <c r="F29" s="4">
        <f t="shared" si="1"/>
        <v>41171.396215277782</v>
      </c>
      <c r="G29" s="5" t="s">
        <v>387</v>
      </c>
      <c r="H29" s="4" t="str">
        <f t="shared" si="2"/>
        <v>Wednesday</v>
      </c>
      <c r="I29" s="10">
        <f t="shared" si="5"/>
        <v>3</v>
      </c>
      <c r="J29" s="6">
        <f t="shared" si="3"/>
        <v>41171.396215277782</v>
      </c>
      <c r="K29" s="1" t="s">
        <v>278</v>
      </c>
      <c r="L29" s="1">
        <v>40.732248957793701</v>
      </c>
      <c r="M29" s="1">
        <v>-73.981662839233806</v>
      </c>
    </row>
    <row r="30" spans="1:13">
      <c r="A30" s="1">
        <f t="shared" si="4"/>
        <v>28</v>
      </c>
      <c r="B30" s="1" t="s">
        <v>39</v>
      </c>
      <c r="C30" s="1" t="s">
        <v>482</v>
      </c>
      <c r="D30" s="1">
        <v>1348061411</v>
      </c>
      <c r="E30" s="3">
        <f t="shared" si="0"/>
        <v>41171.395960648151</v>
      </c>
      <c r="F30" s="4">
        <f t="shared" si="1"/>
        <v>41171.395960648151</v>
      </c>
      <c r="G30" s="5" t="s">
        <v>387</v>
      </c>
      <c r="H30" s="4" t="str">
        <f t="shared" si="2"/>
        <v>Wednesday</v>
      </c>
      <c r="I30" s="10">
        <f t="shared" si="5"/>
        <v>3</v>
      </c>
      <c r="J30" s="6">
        <f t="shared" si="3"/>
        <v>41171.395960648151</v>
      </c>
      <c r="K30" s="1" t="s">
        <v>262</v>
      </c>
      <c r="L30" s="1">
        <v>40.729445854715202</v>
      </c>
      <c r="M30" s="1">
        <v>-73.993660211563096</v>
      </c>
    </row>
    <row r="31" spans="1:13">
      <c r="A31" s="1">
        <f t="shared" si="4"/>
        <v>29</v>
      </c>
      <c r="B31" s="1" t="s">
        <v>40</v>
      </c>
      <c r="C31" s="1" t="s">
        <v>482</v>
      </c>
      <c r="D31" s="1">
        <v>1348061383</v>
      </c>
      <c r="E31" s="3">
        <f t="shared" si="0"/>
        <v>41171.395636574074</v>
      </c>
      <c r="F31" s="4">
        <f t="shared" si="1"/>
        <v>41171.395636574074</v>
      </c>
      <c r="G31" s="5" t="s">
        <v>387</v>
      </c>
      <c r="H31" s="4" t="str">
        <f t="shared" si="2"/>
        <v>Wednesday</v>
      </c>
      <c r="I31" s="10">
        <f t="shared" si="5"/>
        <v>3</v>
      </c>
      <c r="J31" s="6">
        <f t="shared" si="3"/>
        <v>41171.395636574074</v>
      </c>
      <c r="K31" s="1" t="s">
        <v>269</v>
      </c>
      <c r="L31" s="1">
        <v>40.738700234990802</v>
      </c>
      <c r="M31" s="1">
        <v>-73.989014595781597</v>
      </c>
    </row>
    <row r="32" spans="1:13" hidden="1">
      <c r="A32" s="1">
        <f t="shared" si="4"/>
        <v>30</v>
      </c>
      <c r="B32" s="1" t="s">
        <v>41</v>
      </c>
      <c r="C32" s="1" t="s">
        <v>482</v>
      </c>
      <c r="D32" s="1">
        <v>1347973387</v>
      </c>
      <c r="E32" s="3">
        <f t="shared" si="0"/>
        <v>41170.377164351856</v>
      </c>
      <c r="F32" s="4">
        <f t="shared" si="1"/>
        <v>41170.377164351856</v>
      </c>
      <c r="G32" s="5" t="s">
        <v>388</v>
      </c>
      <c r="H32" s="4" t="str">
        <f t="shared" si="2"/>
        <v>Tuesday</v>
      </c>
      <c r="I32" s="10">
        <f t="shared" si="5"/>
        <v>2</v>
      </c>
      <c r="J32" s="6">
        <f t="shared" si="3"/>
        <v>41170.377164351856</v>
      </c>
      <c r="K32" s="1" t="s">
        <v>279</v>
      </c>
      <c r="L32" s="1">
        <v>40.738258150918199</v>
      </c>
      <c r="M32" s="1">
        <v>-73.989215459496194</v>
      </c>
    </row>
    <row r="33" spans="1:13">
      <c r="A33" s="1">
        <f t="shared" si="4"/>
        <v>31</v>
      </c>
      <c r="B33" s="1" t="s">
        <v>42</v>
      </c>
      <c r="C33" s="1" t="s">
        <v>482</v>
      </c>
      <c r="D33" s="1">
        <v>1347973353</v>
      </c>
      <c r="E33" s="3">
        <f t="shared" si="0"/>
        <v>41170.376770833333</v>
      </c>
      <c r="F33" s="4">
        <f t="shared" si="1"/>
        <v>41170.376770833333</v>
      </c>
      <c r="G33" s="5" t="s">
        <v>388</v>
      </c>
      <c r="H33" s="4" t="str">
        <f t="shared" si="2"/>
        <v>Tuesday</v>
      </c>
      <c r="I33" s="10">
        <f t="shared" si="5"/>
        <v>2</v>
      </c>
      <c r="J33" s="6">
        <f t="shared" si="3"/>
        <v>41170.376770833333</v>
      </c>
      <c r="K33" s="1" t="s">
        <v>262</v>
      </c>
      <c r="L33" s="1">
        <v>40.729445854715202</v>
      </c>
      <c r="M33" s="1">
        <v>-73.993660211563096</v>
      </c>
    </row>
    <row r="34" spans="1:13" hidden="1">
      <c r="A34" s="1">
        <f t="shared" si="4"/>
        <v>32</v>
      </c>
      <c r="B34" s="1" t="s">
        <v>43</v>
      </c>
      <c r="C34" s="1" t="s">
        <v>482</v>
      </c>
      <c r="D34" s="1">
        <v>1347973338</v>
      </c>
      <c r="E34" s="3">
        <f t="shared" si="0"/>
        <v>41170.376597222225</v>
      </c>
      <c r="F34" s="4">
        <f t="shared" si="1"/>
        <v>41170.376597222225</v>
      </c>
      <c r="G34" s="5" t="s">
        <v>388</v>
      </c>
      <c r="H34" s="4" t="str">
        <f t="shared" si="2"/>
        <v>Tuesday</v>
      </c>
      <c r="I34" s="10">
        <f t="shared" si="5"/>
        <v>2</v>
      </c>
      <c r="J34" s="6">
        <f t="shared" si="3"/>
        <v>41170.376597222225</v>
      </c>
      <c r="K34" s="1" t="s">
        <v>266</v>
      </c>
      <c r="L34" s="1">
        <v>40.728693</v>
      </c>
      <c r="M34" s="1">
        <v>-73.995626999999999</v>
      </c>
    </row>
    <row r="35" spans="1:13">
      <c r="A35" s="1">
        <f t="shared" si="4"/>
        <v>33</v>
      </c>
      <c r="B35" s="1" t="s">
        <v>44</v>
      </c>
      <c r="C35" s="1" t="s">
        <v>482</v>
      </c>
      <c r="D35" s="1">
        <v>1347973311</v>
      </c>
      <c r="E35" s="3">
        <f t="shared" si="0"/>
        <v>41170.376284722224</v>
      </c>
      <c r="F35" s="4">
        <f t="shared" si="1"/>
        <v>41170.376284722224</v>
      </c>
      <c r="G35" s="5" t="s">
        <v>388</v>
      </c>
      <c r="H35" s="4" t="str">
        <f t="shared" si="2"/>
        <v>Tuesday</v>
      </c>
      <c r="I35" s="10">
        <f t="shared" si="5"/>
        <v>2</v>
      </c>
      <c r="J35" s="6">
        <f t="shared" si="3"/>
        <v>41170.376284722224</v>
      </c>
      <c r="K35" s="1" t="s">
        <v>261</v>
      </c>
      <c r="L35" s="1">
        <v>40.733420013980201</v>
      </c>
      <c r="M35" s="1">
        <v>-73.988090619986906</v>
      </c>
    </row>
    <row r="36" spans="1:13" hidden="1">
      <c r="A36" s="1">
        <f t="shared" si="4"/>
        <v>34</v>
      </c>
      <c r="B36" s="1" t="s">
        <v>45</v>
      </c>
      <c r="C36" s="1" t="s">
        <v>485</v>
      </c>
      <c r="D36" s="1">
        <v>1347751404</v>
      </c>
      <c r="E36" s="3">
        <f t="shared" si="0"/>
        <v>41167.807916666665</v>
      </c>
      <c r="F36" s="4">
        <f t="shared" si="1"/>
        <v>41167.807916666665</v>
      </c>
      <c r="G36" s="5" t="s">
        <v>389</v>
      </c>
      <c r="H36" s="4" t="str">
        <f t="shared" si="2"/>
        <v>Saturday</v>
      </c>
      <c r="I36" s="10">
        <f t="shared" si="5"/>
        <v>6</v>
      </c>
      <c r="J36" s="6">
        <f t="shared" si="3"/>
        <v>41167.807916666665</v>
      </c>
      <c r="K36" s="1" t="s">
        <v>280</v>
      </c>
      <c r="L36" s="1">
        <v>40.773007016604197</v>
      </c>
      <c r="M36" s="1">
        <v>-73.915886297803794</v>
      </c>
    </row>
    <row r="37" spans="1:13" hidden="1">
      <c r="A37" s="1">
        <f t="shared" si="4"/>
        <v>35</v>
      </c>
      <c r="B37" s="1" t="s">
        <v>46</v>
      </c>
      <c r="C37" s="1" t="s">
        <v>485</v>
      </c>
      <c r="D37" s="1">
        <v>1347751287</v>
      </c>
      <c r="E37" s="3">
        <f t="shared" si="0"/>
        <v>41167.806562500002</v>
      </c>
      <c r="F37" s="4">
        <f t="shared" si="1"/>
        <v>41167.806562500002</v>
      </c>
      <c r="G37" s="5" t="s">
        <v>389</v>
      </c>
      <c r="H37" s="4" t="str">
        <f t="shared" si="2"/>
        <v>Saturday</v>
      </c>
      <c r="I37" s="10">
        <f t="shared" si="5"/>
        <v>6</v>
      </c>
      <c r="J37" s="6">
        <f t="shared" si="3"/>
        <v>41167.806562500002</v>
      </c>
      <c r="K37" s="1" t="s">
        <v>281</v>
      </c>
      <c r="L37" s="1">
        <v>40.775643068185097</v>
      </c>
      <c r="M37" s="1">
        <v>-73.912051179425305</v>
      </c>
    </row>
    <row r="38" spans="1:13" hidden="1">
      <c r="A38" s="1">
        <f t="shared" si="4"/>
        <v>36</v>
      </c>
      <c r="B38" s="1" t="s">
        <v>47</v>
      </c>
      <c r="C38" s="1" t="s">
        <v>482</v>
      </c>
      <c r="D38" s="1">
        <v>1347560094</v>
      </c>
      <c r="E38" s="3">
        <f t="shared" si="0"/>
        <v>41165.593680555554</v>
      </c>
      <c r="F38" s="4">
        <f t="shared" si="1"/>
        <v>41165.593680555554</v>
      </c>
      <c r="G38" s="5" t="s">
        <v>390</v>
      </c>
      <c r="H38" s="4" t="str">
        <f t="shared" si="2"/>
        <v>Thursday</v>
      </c>
      <c r="I38" s="10">
        <f t="shared" si="5"/>
        <v>4</v>
      </c>
      <c r="J38" s="6">
        <f t="shared" si="3"/>
        <v>41165.593680555554</v>
      </c>
      <c r="K38" s="1" t="s">
        <v>282</v>
      </c>
      <c r="L38" s="1">
        <v>40.741281999999998</v>
      </c>
      <c r="M38" s="1">
        <v>-73.981401000000005</v>
      </c>
    </row>
    <row r="39" spans="1:13">
      <c r="A39" s="1">
        <f t="shared" si="4"/>
        <v>37</v>
      </c>
      <c r="B39" s="1" t="s">
        <v>48</v>
      </c>
      <c r="C39" s="1" t="s">
        <v>482</v>
      </c>
      <c r="D39" s="1">
        <v>1347560077</v>
      </c>
      <c r="E39" s="3">
        <f t="shared" si="0"/>
        <v>41165.5934837963</v>
      </c>
      <c r="F39" s="4">
        <f t="shared" si="1"/>
        <v>41165.5934837963</v>
      </c>
      <c r="G39" s="5" t="s">
        <v>390</v>
      </c>
      <c r="H39" s="4" t="str">
        <f t="shared" si="2"/>
        <v>Thursday</v>
      </c>
      <c r="I39" s="10">
        <f t="shared" si="5"/>
        <v>4</v>
      </c>
      <c r="J39" s="6">
        <f t="shared" si="3"/>
        <v>41165.5934837963</v>
      </c>
      <c r="K39" s="1" t="s">
        <v>269</v>
      </c>
      <c r="L39" s="1">
        <v>40.738700234990802</v>
      </c>
      <c r="M39" s="1">
        <v>-73.989014595781597</v>
      </c>
    </row>
    <row r="40" spans="1:13" hidden="1">
      <c r="A40" s="1">
        <f t="shared" si="4"/>
        <v>38</v>
      </c>
      <c r="B40" s="1" t="s">
        <v>49</v>
      </c>
      <c r="C40" s="1" t="s">
        <v>482</v>
      </c>
      <c r="D40" s="1">
        <v>1347406509</v>
      </c>
      <c r="E40" s="3">
        <f t="shared" si="0"/>
        <v>41163.816076388888</v>
      </c>
      <c r="F40" s="4">
        <f t="shared" si="1"/>
        <v>41163.816076388888</v>
      </c>
      <c r="G40" s="5" t="s">
        <v>391</v>
      </c>
      <c r="H40" s="4" t="str">
        <f t="shared" si="2"/>
        <v>Tuesday</v>
      </c>
      <c r="I40" s="10">
        <f t="shared" si="5"/>
        <v>2</v>
      </c>
      <c r="J40" s="6">
        <f t="shared" si="3"/>
        <v>41163.816076388888</v>
      </c>
      <c r="K40" s="1" t="s">
        <v>283</v>
      </c>
      <c r="L40" s="1">
        <v>40.731773041952003</v>
      </c>
      <c r="M40" s="1">
        <v>-73.985657271149705</v>
      </c>
    </row>
    <row r="41" spans="1:13" hidden="1">
      <c r="A41" s="1">
        <f t="shared" si="4"/>
        <v>39</v>
      </c>
      <c r="B41" s="8" t="s">
        <v>50</v>
      </c>
      <c r="C41" s="8" t="s">
        <v>482</v>
      </c>
      <c r="D41" s="1">
        <v>1347318385</v>
      </c>
      <c r="E41" s="3">
        <f t="shared" si="0"/>
        <v>41162.796122685184</v>
      </c>
      <c r="F41" s="4">
        <f t="shared" si="1"/>
        <v>41162.796122685184</v>
      </c>
      <c r="G41" s="5" t="s">
        <v>392</v>
      </c>
      <c r="H41" s="4" t="str">
        <f t="shared" si="2"/>
        <v>Monday</v>
      </c>
      <c r="I41" s="10">
        <f t="shared" si="5"/>
        <v>1</v>
      </c>
      <c r="J41" s="6">
        <f t="shared" si="3"/>
        <v>41162.796122685184</v>
      </c>
      <c r="K41" s="1" t="s">
        <v>266</v>
      </c>
      <c r="L41" s="1">
        <v>40.728693</v>
      </c>
      <c r="M41" s="1">
        <v>-73.995626999999999</v>
      </c>
    </row>
    <row r="42" spans="1:13">
      <c r="A42" s="1">
        <f t="shared" si="4"/>
        <v>40</v>
      </c>
      <c r="B42" s="8" t="s">
        <v>51</v>
      </c>
      <c r="C42" s="8" t="s">
        <v>482</v>
      </c>
      <c r="D42" s="1">
        <v>1347318352</v>
      </c>
      <c r="E42" s="3">
        <f t="shared" si="0"/>
        <v>41162.795740740738</v>
      </c>
      <c r="F42" s="4">
        <f t="shared" si="1"/>
        <v>41162.795740740738</v>
      </c>
      <c r="G42" s="5" t="s">
        <v>392</v>
      </c>
      <c r="H42" s="4" t="str">
        <f t="shared" si="2"/>
        <v>Monday</v>
      </c>
      <c r="I42" s="10">
        <f t="shared" si="5"/>
        <v>1</v>
      </c>
      <c r="J42" s="6">
        <f t="shared" si="3"/>
        <v>41162.795740740738</v>
      </c>
      <c r="K42" s="1" t="s">
        <v>261</v>
      </c>
      <c r="L42" s="1">
        <v>40.733420013980201</v>
      </c>
      <c r="M42" s="1">
        <v>-73.988090619986906</v>
      </c>
    </row>
    <row r="43" spans="1:13" hidden="1">
      <c r="A43" s="1">
        <f t="shared" si="4"/>
        <v>41</v>
      </c>
      <c r="B43" s="8" t="s">
        <v>52</v>
      </c>
      <c r="C43" s="8" t="s">
        <v>486</v>
      </c>
      <c r="D43" s="1">
        <v>1347215101</v>
      </c>
      <c r="E43" s="3">
        <f t="shared" si="0"/>
        <v>41161.600706018522</v>
      </c>
      <c r="F43" s="4">
        <f t="shared" si="1"/>
        <v>41161.600706018522</v>
      </c>
      <c r="G43" s="5" t="s">
        <v>393</v>
      </c>
      <c r="H43" s="4" t="str">
        <f t="shared" si="2"/>
        <v>Sunday</v>
      </c>
      <c r="I43" s="10">
        <f t="shared" si="5"/>
        <v>0</v>
      </c>
      <c r="J43" s="6">
        <f t="shared" si="3"/>
        <v>41161.600706018522</v>
      </c>
      <c r="K43" s="1" t="s">
        <v>284</v>
      </c>
      <c r="L43" s="1">
        <v>39.283891782163103</v>
      </c>
      <c r="M43" s="1">
        <v>-76.621656417846594</v>
      </c>
    </row>
    <row r="44" spans="1:13" hidden="1">
      <c r="A44" s="1">
        <f t="shared" si="4"/>
        <v>42</v>
      </c>
      <c r="B44" s="1" t="s">
        <v>53</v>
      </c>
      <c r="C44" s="1" t="s">
        <v>486</v>
      </c>
      <c r="D44" s="1">
        <v>1347164382</v>
      </c>
      <c r="E44" s="3">
        <f t="shared" si="0"/>
        <v>41161.013680555552</v>
      </c>
      <c r="F44" s="4">
        <f t="shared" si="1"/>
        <v>41161.013680555552</v>
      </c>
      <c r="G44" s="5" t="s">
        <v>393</v>
      </c>
      <c r="H44" s="4" t="str">
        <f t="shared" si="2"/>
        <v>Sunday</v>
      </c>
      <c r="I44" s="10">
        <f t="shared" si="5"/>
        <v>0</v>
      </c>
      <c r="J44" s="6">
        <f t="shared" si="3"/>
        <v>41161.013680555552</v>
      </c>
      <c r="K44" s="1" t="s">
        <v>285</v>
      </c>
      <c r="L44" s="1">
        <v>39.289173127307102</v>
      </c>
      <c r="M44" s="1">
        <v>-76.578955650329505</v>
      </c>
    </row>
    <row r="45" spans="1:13" hidden="1">
      <c r="A45" s="1">
        <f t="shared" si="4"/>
        <v>43</v>
      </c>
      <c r="B45" s="1" t="s">
        <v>54</v>
      </c>
      <c r="C45" s="1" t="s">
        <v>486</v>
      </c>
      <c r="D45" s="1">
        <v>1347164356</v>
      </c>
      <c r="E45" s="3">
        <f t="shared" si="0"/>
        <v>41161.013379629629</v>
      </c>
      <c r="F45" s="4">
        <f t="shared" si="1"/>
        <v>41161.013379629629</v>
      </c>
      <c r="G45" s="5" t="s">
        <v>393</v>
      </c>
      <c r="H45" s="4" t="str">
        <f t="shared" si="2"/>
        <v>Sunday</v>
      </c>
      <c r="I45" s="10">
        <f t="shared" si="5"/>
        <v>0</v>
      </c>
      <c r="J45" s="6">
        <f t="shared" si="3"/>
        <v>41161.013379629629</v>
      </c>
      <c r="K45" s="1" t="s">
        <v>286</v>
      </c>
      <c r="L45" s="1">
        <v>39.292089870779201</v>
      </c>
      <c r="M45" s="1">
        <v>-76.576176874733406</v>
      </c>
    </row>
    <row r="46" spans="1:13" hidden="1">
      <c r="A46" s="1">
        <f t="shared" si="4"/>
        <v>44</v>
      </c>
      <c r="B46" s="1" t="s">
        <v>55</v>
      </c>
      <c r="C46" s="1" t="s">
        <v>486</v>
      </c>
      <c r="D46" s="1">
        <v>1347164332</v>
      </c>
      <c r="E46" s="3">
        <f t="shared" si="0"/>
        <v>41161.013101851851</v>
      </c>
      <c r="F46" s="4">
        <f t="shared" si="1"/>
        <v>41161.013101851851</v>
      </c>
      <c r="G46" s="5" t="s">
        <v>393</v>
      </c>
      <c r="H46" s="4" t="str">
        <f t="shared" si="2"/>
        <v>Sunday</v>
      </c>
      <c r="I46" s="10">
        <f t="shared" si="5"/>
        <v>0</v>
      </c>
      <c r="J46" s="6">
        <f t="shared" si="3"/>
        <v>41161.013101851851</v>
      </c>
      <c r="K46" s="1" t="s">
        <v>287</v>
      </c>
      <c r="L46" s="1">
        <v>39.280697234091498</v>
      </c>
      <c r="M46" s="1">
        <v>-76.566915696335499</v>
      </c>
    </row>
    <row r="47" spans="1:13">
      <c r="A47" s="1">
        <f t="shared" si="4"/>
        <v>45</v>
      </c>
      <c r="B47" s="1" t="s">
        <v>56</v>
      </c>
      <c r="C47" s="1" t="s">
        <v>482</v>
      </c>
      <c r="D47" s="1">
        <v>1347034389</v>
      </c>
      <c r="E47" s="3">
        <f t="shared" si="0"/>
        <v>41159.509131944447</v>
      </c>
      <c r="F47" s="4">
        <f t="shared" si="1"/>
        <v>41159.509131944447</v>
      </c>
      <c r="G47" s="5" t="s">
        <v>394</v>
      </c>
      <c r="H47" s="4" t="str">
        <f t="shared" si="2"/>
        <v>Friday</v>
      </c>
      <c r="I47" s="10">
        <f t="shared" si="5"/>
        <v>5</v>
      </c>
      <c r="J47" s="6">
        <f t="shared" si="3"/>
        <v>41159.509131944447</v>
      </c>
      <c r="K47" s="1" t="s">
        <v>262</v>
      </c>
      <c r="L47" s="1">
        <v>40.729445854715202</v>
      </c>
      <c r="M47" s="1">
        <v>-73.993660211563096</v>
      </c>
    </row>
    <row r="48" spans="1:13" hidden="1">
      <c r="A48" s="1">
        <f t="shared" si="4"/>
        <v>46</v>
      </c>
      <c r="B48" s="1" t="s">
        <v>57</v>
      </c>
      <c r="C48" s="1" t="s">
        <v>482</v>
      </c>
      <c r="D48" s="1">
        <v>1346639371</v>
      </c>
      <c r="E48" s="3">
        <f t="shared" si="0"/>
        <v>41154.937164351853</v>
      </c>
      <c r="F48" s="4">
        <f t="shared" si="1"/>
        <v>41154.937164351853</v>
      </c>
      <c r="G48" s="5" t="s">
        <v>395</v>
      </c>
      <c r="H48" s="4" t="str">
        <f t="shared" si="2"/>
        <v>Sunday</v>
      </c>
      <c r="I48" s="10">
        <f t="shared" si="5"/>
        <v>0</v>
      </c>
      <c r="J48" s="6">
        <f t="shared" si="3"/>
        <v>41154.937164351853</v>
      </c>
      <c r="K48" s="1" t="s">
        <v>288</v>
      </c>
      <c r="L48" s="1">
        <v>40.731356448341401</v>
      </c>
      <c r="M48" s="1">
        <v>-73.988671302795396</v>
      </c>
    </row>
    <row r="49" spans="1:13" hidden="1">
      <c r="A49" s="1">
        <f t="shared" si="4"/>
        <v>47</v>
      </c>
      <c r="B49" s="1" t="s">
        <v>58</v>
      </c>
      <c r="C49" s="1" t="s">
        <v>482</v>
      </c>
      <c r="D49" s="1">
        <v>1346569649</v>
      </c>
      <c r="E49" s="3">
        <f t="shared" si="0"/>
        <v>41154.130196759259</v>
      </c>
      <c r="F49" s="4">
        <f t="shared" si="1"/>
        <v>41154.130196759259</v>
      </c>
      <c r="G49" s="5" t="s">
        <v>395</v>
      </c>
      <c r="H49" s="4" t="str">
        <f t="shared" si="2"/>
        <v>Sunday</v>
      </c>
      <c r="I49" s="10">
        <f t="shared" si="5"/>
        <v>0</v>
      </c>
      <c r="J49" s="6">
        <f t="shared" si="3"/>
        <v>41154.130196759259</v>
      </c>
      <c r="K49" s="1" t="s">
        <v>289</v>
      </c>
      <c r="L49" s="1">
        <v>40.738136754096899</v>
      </c>
      <c r="M49" s="1">
        <v>-74.009358151593403</v>
      </c>
    </row>
    <row r="50" spans="1:13" hidden="1">
      <c r="A50" s="1">
        <f t="shared" si="4"/>
        <v>48</v>
      </c>
      <c r="B50" s="1" t="s">
        <v>59</v>
      </c>
      <c r="C50" s="1" t="s">
        <v>482</v>
      </c>
      <c r="D50" s="1">
        <v>1346557941</v>
      </c>
      <c r="E50" s="3">
        <f t="shared" si="0"/>
        <v>41153.994687500002</v>
      </c>
      <c r="F50" s="4">
        <f t="shared" si="1"/>
        <v>41153.994687500002</v>
      </c>
      <c r="G50" s="5" t="s">
        <v>396</v>
      </c>
      <c r="H50" s="4" t="str">
        <f t="shared" si="2"/>
        <v>Saturday</v>
      </c>
      <c r="I50" s="10">
        <f t="shared" si="5"/>
        <v>6</v>
      </c>
      <c r="J50" s="6">
        <f t="shared" si="3"/>
        <v>41153.994687500002</v>
      </c>
      <c r="K50" s="1" t="s">
        <v>290</v>
      </c>
      <c r="L50" s="1">
        <v>40.738001810776801</v>
      </c>
      <c r="M50" s="1">
        <v>-74.004285376899304</v>
      </c>
    </row>
    <row r="51" spans="1:13" hidden="1">
      <c r="A51" s="1">
        <f t="shared" si="4"/>
        <v>49</v>
      </c>
      <c r="B51" s="1" t="s">
        <v>60</v>
      </c>
      <c r="C51" s="1" t="s">
        <v>482</v>
      </c>
      <c r="D51" s="1">
        <v>1346546987</v>
      </c>
      <c r="E51" s="3">
        <f t="shared" si="0"/>
        <v>41153.867905092593</v>
      </c>
      <c r="F51" s="4">
        <f t="shared" si="1"/>
        <v>41153.867905092593</v>
      </c>
      <c r="G51" s="5" t="s">
        <v>396</v>
      </c>
      <c r="H51" s="4" t="str">
        <f t="shared" si="2"/>
        <v>Saturday</v>
      </c>
      <c r="I51" s="10">
        <f t="shared" si="5"/>
        <v>6</v>
      </c>
      <c r="J51" s="6">
        <f t="shared" si="3"/>
        <v>41153.867905092593</v>
      </c>
      <c r="K51" s="1" t="s">
        <v>291</v>
      </c>
      <c r="L51" s="1">
        <v>40.732380999999997</v>
      </c>
      <c r="M51" s="1">
        <v>-73.999190999999996</v>
      </c>
    </row>
    <row r="52" spans="1:13">
      <c r="A52" s="1">
        <f t="shared" si="4"/>
        <v>50</v>
      </c>
      <c r="B52" s="1" t="s">
        <v>61</v>
      </c>
      <c r="C52" s="1" t="s">
        <v>482</v>
      </c>
      <c r="D52" s="1">
        <v>1346534712</v>
      </c>
      <c r="E52" s="3">
        <f t="shared" si="0"/>
        <v>41153.72583333333</v>
      </c>
      <c r="F52" s="4">
        <f t="shared" si="1"/>
        <v>41153.72583333333</v>
      </c>
      <c r="G52" s="5" t="s">
        <v>396</v>
      </c>
      <c r="H52" s="4" t="str">
        <f t="shared" si="2"/>
        <v>Saturday</v>
      </c>
      <c r="I52" s="10">
        <f t="shared" si="5"/>
        <v>6</v>
      </c>
      <c r="J52" s="6">
        <f t="shared" si="3"/>
        <v>41153.72583333333</v>
      </c>
      <c r="K52" s="1" t="s">
        <v>261</v>
      </c>
      <c r="L52" s="1">
        <v>40.733420013980201</v>
      </c>
      <c r="M52" s="1">
        <v>-73.988090619986906</v>
      </c>
    </row>
    <row r="53" spans="1:13" hidden="1">
      <c r="A53" s="1">
        <f t="shared" si="4"/>
        <v>51</v>
      </c>
      <c r="B53" s="1" t="s">
        <v>62</v>
      </c>
      <c r="C53" s="1" t="s">
        <v>487</v>
      </c>
      <c r="D53" s="1">
        <v>1346455408</v>
      </c>
      <c r="E53" s="3">
        <f t="shared" si="0"/>
        <v>41152.807962962965</v>
      </c>
      <c r="F53" s="4">
        <f t="shared" si="1"/>
        <v>41152.807962962965</v>
      </c>
      <c r="G53" s="5" t="s">
        <v>397</v>
      </c>
      <c r="H53" s="4" t="str">
        <f t="shared" si="2"/>
        <v>Friday</v>
      </c>
      <c r="I53" s="10">
        <f t="shared" si="5"/>
        <v>5</v>
      </c>
      <c r="J53" s="6">
        <f t="shared" si="3"/>
        <v>41152.807962962965</v>
      </c>
      <c r="K53" s="1" t="s">
        <v>292</v>
      </c>
      <c r="L53" s="1">
        <v>40.749701000000002</v>
      </c>
      <c r="M53" s="1">
        <v>-73.845581999999993</v>
      </c>
    </row>
    <row r="54" spans="1:13" hidden="1">
      <c r="A54" s="1">
        <f t="shared" si="4"/>
        <v>52</v>
      </c>
      <c r="B54" s="1" t="s">
        <v>63</v>
      </c>
      <c r="C54" s="1" t="s">
        <v>482</v>
      </c>
      <c r="D54" s="1">
        <v>1346367746</v>
      </c>
      <c r="E54" s="3">
        <f t="shared" si="0"/>
        <v>41151.793356481481</v>
      </c>
      <c r="F54" s="4">
        <f t="shared" si="1"/>
        <v>41151.793356481481</v>
      </c>
      <c r="G54" s="5" t="s">
        <v>398</v>
      </c>
      <c r="H54" s="4" t="str">
        <f t="shared" si="2"/>
        <v>Thursday</v>
      </c>
      <c r="I54" s="10">
        <f t="shared" si="5"/>
        <v>4</v>
      </c>
      <c r="J54" s="6">
        <f t="shared" si="3"/>
        <v>41151.793356481481</v>
      </c>
      <c r="K54" s="1" t="s">
        <v>293</v>
      </c>
      <c r="L54" s="1">
        <v>40.758756831156603</v>
      </c>
      <c r="M54" s="1">
        <v>-73.987304376211696</v>
      </c>
    </row>
    <row r="55" spans="1:13" hidden="1">
      <c r="A55" s="1">
        <f t="shared" si="4"/>
        <v>53</v>
      </c>
      <c r="B55" s="1" t="s">
        <v>64</v>
      </c>
      <c r="C55" s="1" t="s">
        <v>487</v>
      </c>
      <c r="D55" s="1">
        <v>1346262981</v>
      </c>
      <c r="E55" s="3">
        <f t="shared" si="0"/>
        <v>41150.58079861111</v>
      </c>
      <c r="F55" s="4">
        <f t="shared" si="1"/>
        <v>41150.58079861111</v>
      </c>
      <c r="G55" s="5" t="s">
        <v>399</v>
      </c>
      <c r="H55" s="4" t="str">
        <f t="shared" si="2"/>
        <v>Wednesday</v>
      </c>
      <c r="I55" s="10">
        <f t="shared" si="5"/>
        <v>3</v>
      </c>
      <c r="J55" s="6">
        <f t="shared" si="3"/>
        <v>41150.58079861111</v>
      </c>
      <c r="K55" s="1" t="s">
        <v>292</v>
      </c>
      <c r="L55" s="1">
        <v>40.749701000000002</v>
      </c>
      <c r="M55" s="1">
        <v>-73.845581999999993</v>
      </c>
    </row>
    <row r="56" spans="1:13" hidden="1">
      <c r="A56" s="1">
        <f t="shared" si="4"/>
        <v>54</v>
      </c>
      <c r="B56" s="1" t="s">
        <v>65</v>
      </c>
      <c r="C56" s="1" t="s">
        <v>487</v>
      </c>
      <c r="D56" s="1">
        <v>1346194252</v>
      </c>
      <c r="E56" s="3">
        <f t="shared" si="0"/>
        <v>41149.785324074073</v>
      </c>
      <c r="F56" s="4">
        <f t="shared" si="1"/>
        <v>41149.785324074073</v>
      </c>
      <c r="G56" s="5" t="s">
        <v>400</v>
      </c>
      <c r="H56" s="4" t="str">
        <f t="shared" si="2"/>
        <v>Tuesday</v>
      </c>
      <c r="I56" s="10">
        <f t="shared" si="5"/>
        <v>2</v>
      </c>
      <c r="J56" s="6">
        <f t="shared" si="3"/>
        <v>41149.785324074073</v>
      </c>
      <c r="K56" s="1" t="s">
        <v>292</v>
      </c>
      <c r="L56" s="1">
        <v>40.749701000000002</v>
      </c>
      <c r="M56" s="1">
        <v>-73.845581999999993</v>
      </c>
    </row>
    <row r="57" spans="1:13" hidden="1">
      <c r="A57" s="1">
        <f t="shared" si="4"/>
        <v>55</v>
      </c>
      <c r="B57" s="1" t="s">
        <v>66</v>
      </c>
      <c r="C57" s="1" t="s">
        <v>488</v>
      </c>
      <c r="D57" s="1">
        <v>1345997764</v>
      </c>
      <c r="E57" s="3">
        <f t="shared" si="0"/>
        <v>41147.511157407411</v>
      </c>
      <c r="F57" s="4">
        <f t="shared" si="1"/>
        <v>41147.511157407411</v>
      </c>
      <c r="G57" s="5" t="s">
        <v>401</v>
      </c>
      <c r="H57" s="4" t="str">
        <f t="shared" si="2"/>
        <v>Sunday</v>
      </c>
      <c r="I57" s="10">
        <f t="shared" si="5"/>
        <v>0</v>
      </c>
      <c r="J57" s="6">
        <f t="shared" si="3"/>
        <v>41147.511157407411</v>
      </c>
      <c r="K57" s="1" t="s">
        <v>294</v>
      </c>
      <c r="L57" s="1">
        <v>43.0866299188434</v>
      </c>
      <c r="M57" s="1">
        <v>-79.066672325134206</v>
      </c>
    </row>
    <row r="58" spans="1:13" hidden="1">
      <c r="A58" s="1">
        <f t="shared" si="4"/>
        <v>56</v>
      </c>
      <c r="B58" s="1" t="s">
        <v>67</v>
      </c>
      <c r="C58" s="1" t="s">
        <v>489</v>
      </c>
      <c r="D58" s="1">
        <v>1345908471</v>
      </c>
      <c r="E58" s="3">
        <f t="shared" si="0"/>
        <v>41146.477673611109</v>
      </c>
      <c r="F58" s="4">
        <f t="shared" si="1"/>
        <v>41146.477673611109</v>
      </c>
      <c r="G58" s="5" t="s">
        <v>402</v>
      </c>
      <c r="H58" s="4" t="str">
        <f t="shared" si="2"/>
        <v>Saturday</v>
      </c>
      <c r="I58" s="10">
        <f t="shared" si="5"/>
        <v>6</v>
      </c>
      <c r="J58" s="6">
        <f t="shared" si="3"/>
        <v>41146.477673611109</v>
      </c>
      <c r="K58" s="1" t="s">
        <v>295</v>
      </c>
      <c r="L58" s="1">
        <v>43.011143256121301</v>
      </c>
      <c r="M58" s="1">
        <v>-77.4491930007934</v>
      </c>
    </row>
    <row r="59" spans="1:13" hidden="1">
      <c r="A59" s="1">
        <f t="shared" si="4"/>
        <v>57</v>
      </c>
      <c r="B59" s="1" t="s">
        <v>68</v>
      </c>
      <c r="C59" s="1" t="s">
        <v>482</v>
      </c>
      <c r="D59" s="1">
        <v>1345744444</v>
      </c>
      <c r="E59" s="3">
        <f t="shared" si="0"/>
        <v>41144.579212962963</v>
      </c>
      <c r="F59" s="4">
        <f t="shared" si="1"/>
        <v>41144.579212962963</v>
      </c>
      <c r="G59" s="5" t="s">
        <v>403</v>
      </c>
      <c r="H59" s="4" t="str">
        <f t="shared" si="2"/>
        <v>Thursday</v>
      </c>
      <c r="I59" s="10">
        <f t="shared" si="5"/>
        <v>4</v>
      </c>
      <c r="J59" s="6">
        <f t="shared" si="3"/>
        <v>41144.579212962963</v>
      </c>
      <c r="K59" s="1" t="s">
        <v>296</v>
      </c>
      <c r="L59" s="1">
        <v>40.742355522334101</v>
      </c>
      <c r="M59" s="1">
        <v>-73.988993167877197</v>
      </c>
    </row>
    <row r="60" spans="1:13" hidden="1">
      <c r="A60" s="1">
        <f t="shared" si="4"/>
        <v>58</v>
      </c>
      <c r="B60" s="1" t="s">
        <v>69</v>
      </c>
      <c r="C60" s="1" t="s">
        <v>482</v>
      </c>
      <c r="D60" s="1">
        <v>1345343064</v>
      </c>
      <c r="E60" s="3">
        <f t="shared" si="0"/>
        <v>41139.933611111112</v>
      </c>
      <c r="F60" s="4">
        <f t="shared" si="1"/>
        <v>41139.933611111112</v>
      </c>
      <c r="G60" s="5" t="s">
        <v>404</v>
      </c>
      <c r="H60" s="4" t="str">
        <f t="shared" si="2"/>
        <v>Saturday</v>
      </c>
      <c r="I60" s="10">
        <f t="shared" si="5"/>
        <v>6</v>
      </c>
      <c r="J60" s="6">
        <f t="shared" si="3"/>
        <v>41139.933611111112</v>
      </c>
      <c r="K60" s="1" t="s">
        <v>297</v>
      </c>
      <c r="L60" s="1">
        <v>40.742322508894603</v>
      </c>
      <c r="M60" s="1">
        <v>-74.003332782035798</v>
      </c>
    </row>
    <row r="61" spans="1:13" hidden="1">
      <c r="A61" s="1">
        <f t="shared" si="4"/>
        <v>59</v>
      </c>
      <c r="B61" s="1" t="s">
        <v>70</v>
      </c>
      <c r="C61" s="1" t="s">
        <v>490</v>
      </c>
      <c r="D61" s="1">
        <v>1345302473</v>
      </c>
      <c r="E61" s="3">
        <f t="shared" si="0"/>
        <v>41139.463807870372</v>
      </c>
      <c r="F61" s="4">
        <f t="shared" si="1"/>
        <v>41139.463807870372</v>
      </c>
      <c r="G61" s="5" t="s">
        <v>404</v>
      </c>
      <c r="H61" s="4" t="str">
        <f t="shared" si="2"/>
        <v>Saturday</v>
      </c>
      <c r="I61" s="10">
        <f t="shared" si="5"/>
        <v>6</v>
      </c>
      <c r="J61" s="6">
        <f t="shared" si="3"/>
        <v>41139.463807870372</v>
      </c>
      <c r="K61" s="1" t="s">
        <v>298</v>
      </c>
      <c r="L61" s="1">
        <v>40.138620066666597</v>
      </c>
      <c r="M61" s="1">
        <v>-74.441117000000006</v>
      </c>
    </row>
    <row r="62" spans="1:13" hidden="1">
      <c r="A62" s="1">
        <f t="shared" si="4"/>
        <v>60</v>
      </c>
      <c r="B62" s="1" t="s">
        <v>71</v>
      </c>
      <c r="C62" s="1" t="s">
        <v>482</v>
      </c>
      <c r="D62" s="1">
        <v>1345258821</v>
      </c>
      <c r="E62" s="3">
        <f t="shared" si="0"/>
        <v>41138.95857638889</v>
      </c>
      <c r="F62" s="4">
        <f t="shared" si="1"/>
        <v>41138.95857638889</v>
      </c>
      <c r="G62" s="5" t="s">
        <v>405</v>
      </c>
      <c r="H62" s="4" t="str">
        <f t="shared" si="2"/>
        <v>Friday</v>
      </c>
      <c r="I62" s="10">
        <f t="shared" si="5"/>
        <v>5</v>
      </c>
      <c r="J62" s="6">
        <f t="shared" si="3"/>
        <v>41138.95857638889</v>
      </c>
      <c r="K62" s="1" t="s">
        <v>299</v>
      </c>
      <c r="L62" s="1">
        <v>40.750819891120997</v>
      </c>
      <c r="M62" s="1">
        <v>-74.003866465284403</v>
      </c>
    </row>
    <row r="63" spans="1:13" hidden="1">
      <c r="A63" s="1">
        <f t="shared" si="4"/>
        <v>61</v>
      </c>
      <c r="B63" s="1" t="s">
        <v>72</v>
      </c>
      <c r="C63" s="1" t="s">
        <v>482</v>
      </c>
      <c r="D63" s="1">
        <v>1345249343</v>
      </c>
      <c r="E63" s="3">
        <f t="shared" si="0"/>
        <v>41138.848877314813</v>
      </c>
      <c r="F63" s="4">
        <f t="shared" si="1"/>
        <v>41138.848877314813</v>
      </c>
      <c r="G63" s="5" t="s">
        <v>405</v>
      </c>
      <c r="H63" s="4" t="str">
        <f t="shared" si="2"/>
        <v>Friday</v>
      </c>
      <c r="I63" s="10">
        <f t="shared" si="5"/>
        <v>5</v>
      </c>
      <c r="J63" s="6">
        <f t="shared" si="3"/>
        <v>41138.848877314813</v>
      </c>
      <c r="K63" s="1" t="s">
        <v>300</v>
      </c>
      <c r="L63" s="1">
        <v>40.748187000000001</v>
      </c>
      <c r="M63" s="1">
        <v>-73.987799999999993</v>
      </c>
    </row>
    <row r="64" spans="1:13">
      <c r="A64" s="1">
        <f t="shared" si="4"/>
        <v>62</v>
      </c>
      <c r="B64" s="1" t="s">
        <v>73</v>
      </c>
      <c r="C64" s="1" t="s">
        <v>482</v>
      </c>
      <c r="D64" s="1">
        <v>1345249321</v>
      </c>
      <c r="E64" s="3">
        <f t="shared" si="0"/>
        <v>41138.848622685182</v>
      </c>
      <c r="F64" s="4">
        <f t="shared" si="1"/>
        <v>41138.848622685182</v>
      </c>
      <c r="G64" s="5" t="s">
        <v>405</v>
      </c>
      <c r="H64" s="4" t="str">
        <f t="shared" si="2"/>
        <v>Friday</v>
      </c>
      <c r="I64" s="10">
        <f t="shared" si="5"/>
        <v>5</v>
      </c>
      <c r="J64" s="6">
        <f t="shared" si="3"/>
        <v>41138.848622685182</v>
      </c>
      <c r="K64" s="1" t="s">
        <v>269</v>
      </c>
      <c r="L64" s="1">
        <v>40.738700234990802</v>
      </c>
      <c r="M64" s="1">
        <v>-73.989014595781597</v>
      </c>
    </row>
    <row r="65" spans="1:13" hidden="1">
      <c r="A65" s="1">
        <f t="shared" si="4"/>
        <v>63</v>
      </c>
      <c r="B65" s="1" t="s">
        <v>74</v>
      </c>
      <c r="C65" s="1" t="s">
        <v>482</v>
      </c>
      <c r="D65" s="1">
        <v>1345249302</v>
      </c>
      <c r="E65" s="3">
        <f t="shared" si="0"/>
        <v>41138.848402777774</v>
      </c>
      <c r="F65" s="4">
        <f t="shared" si="1"/>
        <v>41138.848402777774</v>
      </c>
      <c r="G65" s="5" t="s">
        <v>405</v>
      </c>
      <c r="H65" s="4" t="str">
        <f t="shared" si="2"/>
        <v>Friday</v>
      </c>
      <c r="I65" s="10">
        <f t="shared" si="5"/>
        <v>5</v>
      </c>
      <c r="J65" s="6">
        <f t="shared" si="3"/>
        <v>41138.848402777774</v>
      </c>
      <c r="K65" s="1" t="s">
        <v>278</v>
      </c>
      <c r="L65" s="1">
        <v>40.732248957793701</v>
      </c>
      <c r="M65" s="1">
        <v>-73.981662839233806</v>
      </c>
    </row>
    <row r="66" spans="1:13" hidden="1">
      <c r="A66" s="1">
        <f t="shared" si="4"/>
        <v>64</v>
      </c>
      <c r="B66" s="1" t="s">
        <v>75</v>
      </c>
      <c r="C66" s="1" t="s">
        <v>482</v>
      </c>
      <c r="D66" s="1">
        <v>1345198906</v>
      </c>
      <c r="E66" s="3">
        <f t="shared" ref="E66:E129" si="6">(((D66-(4*3600))/86400)+25569)</f>
        <v>41138.265115740738</v>
      </c>
      <c r="F66" s="4">
        <f t="shared" ref="F66:F129" si="7">E66</f>
        <v>41138.265115740738</v>
      </c>
      <c r="G66" s="5" t="s">
        <v>405</v>
      </c>
      <c r="H66" s="4" t="str">
        <f t="shared" ref="H66:H129" si="8">TEXT(E66,"dddd")</f>
        <v>Friday</v>
      </c>
      <c r="I66" s="10">
        <f t="shared" si="5"/>
        <v>5</v>
      </c>
      <c r="J66" s="6">
        <f t="shared" ref="J66:J129" si="9">E66</f>
        <v>41138.265115740738</v>
      </c>
      <c r="K66" s="1" t="s">
        <v>301</v>
      </c>
      <c r="L66" s="1">
        <v>40.731536777629202</v>
      </c>
      <c r="M66" s="1">
        <v>-73.979516371693606</v>
      </c>
    </row>
    <row r="67" spans="1:13" hidden="1">
      <c r="A67" s="1">
        <f t="shared" ref="A67:A130" si="10">A66+1</f>
        <v>65</v>
      </c>
      <c r="B67" s="1" t="s">
        <v>76</v>
      </c>
      <c r="C67" s="1" t="s">
        <v>482</v>
      </c>
      <c r="D67" s="1">
        <v>1345144606</v>
      </c>
      <c r="E67" s="3">
        <f t="shared" si="6"/>
        <v>41137.636643518519</v>
      </c>
      <c r="F67" s="4">
        <f t="shared" si="7"/>
        <v>41137.636643518519</v>
      </c>
      <c r="G67" s="5" t="s">
        <v>406</v>
      </c>
      <c r="H67" s="4" t="str">
        <f t="shared" si="8"/>
        <v>Thursday</v>
      </c>
      <c r="I67" s="10">
        <f t="shared" ref="I67:I130" si="11">WEEKDAY(F67,1)-1</f>
        <v>4</v>
      </c>
      <c r="J67" s="6">
        <f t="shared" si="9"/>
        <v>41137.636643518519</v>
      </c>
      <c r="K67" s="1" t="s">
        <v>302</v>
      </c>
      <c r="L67" s="1">
        <v>40.737367546551901</v>
      </c>
      <c r="M67" s="1">
        <v>-73.990150907740102</v>
      </c>
    </row>
    <row r="68" spans="1:13">
      <c r="A68" s="1">
        <f t="shared" si="10"/>
        <v>66</v>
      </c>
      <c r="B68" s="1" t="s">
        <v>77</v>
      </c>
      <c r="C68" s="1" t="s">
        <v>482</v>
      </c>
      <c r="D68" s="1">
        <v>1345127958</v>
      </c>
      <c r="E68" s="3">
        <f t="shared" si="6"/>
        <v>41137.44395833333</v>
      </c>
      <c r="F68" s="4">
        <f t="shared" si="7"/>
        <v>41137.44395833333</v>
      </c>
      <c r="G68" s="5" t="s">
        <v>406</v>
      </c>
      <c r="H68" s="4" t="str">
        <f t="shared" si="8"/>
        <v>Thursday</v>
      </c>
      <c r="I68" s="10">
        <f t="shared" si="11"/>
        <v>4</v>
      </c>
      <c r="J68" s="6">
        <f t="shared" si="9"/>
        <v>41137.44395833333</v>
      </c>
      <c r="K68" s="1" t="s">
        <v>269</v>
      </c>
      <c r="L68" s="1">
        <v>40.738700234990802</v>
      </c>
      <c r="M68" s="1">
        <v>-73.989014595781597</v>
      </c>
    </row>
    <row r="69" spans="1:13" hidden="1">
      <c r="A69" s="1">
        <f t="shared" si="10"/>
        <v>67</v>
      </c>
      <c r="B69" s="1" t="s">
        <v>78</v>
      </c>
      <c r="C69" s="1" t="s">
        <v>482</v>
      </c>
      <c r="D69" s="1">
        <v>1345127940</v>
      </c>
      <c r="E69" s="3">
        <f t="shared" si="6"/>
        <v>41137.443749999999</v>
      </c>
      <c r="F69" s="4">
        <f t="shared" si="7"/>
        <v>41137.443749999999</v>
      </c>
      <c r="G69" s="5" t="s">
        <v>406</v>
      </c>
      <c r="H69" s="4" t="str">
        <f t="shared" si="8"/>
        <v>Thursday</v>
      </c>
      <c r="I69" s="10">
        <f t="shared" si="11"/>
        <v>4</v>
      </c>
      <c r="J69" s="6">
        <f t="shared" si="9"/>
        <v>41137.443749999999</v>
      </c>
      <c r="K69" s="1" t="s">
        <v>278</v>
      </c>
      <c r="L69" s="1">
        <v>40.732248957793701</v>
      </c>
      <c r="M69" s="1">
        <v>-73.981662839233806</v>
      </c>
    </row>
    <row r="70" spans="1:13" hidden="1">
      <c r="A70" s="1">
        <f t="shared" si="10"/>
        <v>68</v>
      </c>
      <c r="B70" s="1" t="s">
        <v>79</v>
      </c>
      <c r="C70" s="1" t="s">
        <v>482</v>
      </c>
      <c r="D70" s="1">
        <v>1345127902</v>
      </c>
      <c r="E70" s="3">
        <f t="shared" si="6"/>
        <v>41137.443310185183</v>
      </c>
      <c r="F70" s="4">
        <f t="shared" si="7"/>
        <v>41137.443310185183</v>
      </c>
      <c r="G70" s="5" t="s">
        <v>406</v>
      </c>
      <c r="H70" s="4" t="str">
        <f t="shared" si="8"/>
        <v>Thursday</v>
      </c>
      <c r="I70" s="10">
        <f t="shared" si="11"/>
        <v>4</v>
      </c>
      <c r="J70" s="6">
        <f t="shared" si="9"/>
        <v>41137.443310185183</v>
      </c>
      <c r="K70" s="1" t="s">
        <v>303</v>
      </c>
      <c r="L70" s="1">
        <v>40.774897926654397</v>
      </c>
      <c r="M70" s="1">
        <v>-73.9821047560458</v>
      </c>
    </row>
    <row r="71" spans="1:13" hidden="1">
      <c r="A71" s="1">
        <f t="shared" si="10"/>
        <v>69</v>
      </c>
      <c r="B71" s="1" t="s">
        <v>80</v>
      </c>
      <c r="C71" s="1" t="s">
        <v>482</v>
      </c>
      <c r="D71" s="1">
        <v>1345073698</v>
      </c>
      <c r="E71" s="3">
        <f t="shared" si="6"/>
        <v>41136.815949074073</v>
      </c>
      <c r="F71" s="4">
        <f t="shared" si="7"/>
        <v>41136.815949074073</v>
      </c>
      <c r="G71" s="5" t="s">
        <v>407</v>
      </c>
      <c r="H71" s="4" t="str">
        <f t="shared" si="8"/>
        <v>Wednesday</v>
      </c>
      <c r="I71" s="10">
        <f t="shared" si="11"/>
        <v>3</v>
      </c>
      <c r="J71" s="6">
        <f t="shared" si="9"/>
        <v>41136.815949074073</v>
      </c>
      <c r="K71" s="1" t="s">
        <v>304</v>
      </c>
      <c r="L71" s="1">
        <v>40.721660896654399</v>
      </c>
      <c r="M71" s="1">
        <v>-73.997364609967306</v>
      </c>
    </row>
    <row r="72" spans="1:13">
      <c r="A72" s="1">
        <f t="shared" si="10"/>
        <v>70</v>
      </c>
      <c r="B72" s="1" t="s">
        <v>81</v>
      </c>
      <c r="C72" s="1" t="s">
        <v>482</v>
      </c>
      <c r="D72" s="1">
        <v>1345040882</v>
      </c>
      <c r="E72" s="3">
        <f t="shared" si="6"/>
        <v>41136.43613425926</v>
      </c>
      <c r="F72" s="4">
        <f t="shared" si="7"/>
        <v>41136.43613425926</v>
      </c>
      <c r="G72" s="5" t="s">
        <v>407</v>
      </c>
      <c r="H72" s="4" t="str">
        <f t="shared" si="8"/>
        <v>Wednesday</v>
      </c>
      <c r="I72" s="10">
        <f t="shared" si="11"/>
        <v>3</v>
      </c>
      <c r="J72" s="6">
        <f t="shared" si="9"/>
        <v>41136.43613425926</v>
      </c>
      <c r="K72" s="1" t="s">
        <v>269</v>
      </c>
      <c r="L72" s="1">
        <v>40.738700234990802</v>
      </c>
      <c r="M72" s="1">
        <v>-73.989014595781597</v>
      </c>
    </row>
    <row r="73" spans="1:13">
      <c r="A73" s="1">
        <f t="shared" si="10"/>
        <v>71</v>
      </c>
      <c r="B73" s="1" t="s">
        <v>82</v>
      </c>
      <c r="C73" s="1" t="s">
        <v>482</v>
      </c>
      <c r="D73" s="1">
        <v>1344967505</v>
      </c>
      <c r="E73" s="3">
        <f t="shared" si="6"/>
        <v>41135.586863425924</v>
      </c>
      <c r="F73" s="4">
        <f t="shared" si="7"/>
        <v>41135.586863425924</v>
      </c>
      <c r="G73" s="5" t="s">
        <v>408</v>
      </c>
      <c r="H73" s="4" t="str">
        <f t="shared" si="8"/>
        <v>Tuesday</v>
      </c>
      <c r="I73" s="10">
        <f t="shared" si="11"/>
        <v>2</v>
      </c>
      <c r="J73" s="6">
        <f t="shared" si="9"/>
        <v>41135.586863425924</v>
      </c>
      <c r="K73" s="1" t="s">
        <v>269</v>
      </c>
      <c r="L73" s="1">
        <v>40.738700234990802</v>
      </c>
      <c r="M73" s="1">
        <v>-73.989014595781597</v>
      </c>
    </row>
    <row r="74" spans="1:13" hidden="1">
      <c r="A74" s="1">
        <f t="shared" si="10"/>
        <v>72</v>
      </c>
      <c r="B74" s="1" t="s">
        <v>83</v>
      </c>
      <c r="C74" s="1" t="s">
        <v>482</v>
      </c>
      <c r="D74" s="1">
        <v>1344967488</v>
      </c>
      <c r="E74" s="3">
        <f t="shared" si="6"/>
        <v>41135.58666666667</v>
      </c>
      <c r="F74" s="4">
        <f t="shared" si="7"/>
        <v>41135.58666666667</v>
      </c>
      <c r="G74" s="5" t="s">
        <v>408</v>
      </c>
      <c r="H74" s="4" t="str">
        <f t="shared" si="8"/>
        <v>Tuesday</v>
      </c>
      <c r="I74" s="10">
        <f t="shared" si="11"/>
        <v>2</v>
      </c>
      <c r="J74" s="6">
        <f t="shared" si="9"/>
        <v>41135.58666666667</v>
      </c>
      <c r="K74" s="1" t="s">
        <v>271</v>
      </c>
      <c r="L74" s="1">
        <v>40.734039866661497</v>
      </c>
      <c r="M74" s="1">
        <v>-73.993175301218301</v>
      </c>
    </row>
    <row r="75" spans="1:13">
      <c r="A75" s="1">
        <f t="shared" si="10"/>
        <v>73</v>
      </c>
      <c r="B75" s="1" t="s">
        <v>84</v>
      </c>
      <c r="C75" s="1" t="s">
        <v>482</v>
      </c>
      <c r="D75" s="1">
        <v>1344882778</v>
      </c>
      <c r="E75" s="3">
        <f t="shared" si="6"/>
        <v>41134.606226851851</v>
      </c>
      <c r="F75" s="4">
        <f t="shared" si="7"/>
        <v>41134.606226851851</v>
      </c>
      <c r="G75" s="5" t="s">
        <v>409</v>
      </c>
      <c r="H75" s="4" t="str">
        <f t="shared" si="8"/>
        <v>Monday</v>
      </c>
      <c r="I75" s="10">
        <f t="shared" si="11"/>
        <v>1</v>
      </c>
      <c r="J75" s="6">
        <f t="shared" si="9"/>
        <v>41134.606226851851</v>
      </c>
      <c r="K75" s="1" t="s">
        <v>269</v>
      </c>
      <c r="L75" s="1">
        <v>40.738700234990802</v>
      </c>
      <c r="M75" s="1">
        <v>-73.989014595781597</v>
      </c>
    </row>
    <row r="76" spans="1:13" hidden="1">
      <c r="A76" s="1">
        <f t="shared" si="10"/>
        <v>74</v>
      </c>
      <c r="B76" s="1" t="s">
        <v>85</v>
      </c>
      <c r="C76" s="1" t="s">
        <v>482</v>
      </c>
      <c r="D76" s="1">
        <v>1344882761</v>
      </c>
      <c r="E76" s="3">
        <f t="shared" si="6"/>
        <v>41134.606030092589</v>
      </c>
      <c r="F76" s="4">
        <f t="shared" si="7"/>
        <v>41134.606030092589</v>
      </c>
      <c r="G76" s="5" t="s">
        <v>409</v>
      </c>
      <c r="H76" s="4" t="str">
        <f t="shared" si="8"/>
        <v>Monday</v>
      </c>
      <c r="I76" s="10">
        <f t="shared" si="11"/>
        <v>1</v>
      </c>
      <c r="J76" s="6">
        <f t="shared" si="9"/>
        <v>41134.606030092589</v>
      </c>
      <c r="K76" s="1" t="s">
        <v>278</v>
      </c>
      <c r="L76" s="1">
        <v>40.732248957793701</v>
      </c>
      <c r="M76" s="1">
        <v>-73.981662839233806</v>
      </c>
    </row>
    <row r="77" spans="1:13" hidden="1">
      <c r="A77" s="1">
        <f t="shared" si="10"/>
        <v>75</v>
      </c>
      <c r="B77" s="1" t="s">
        <v>86</v>
      </c>
      <c r="C77" s="1" t="s">
        <v>491</v>
      </c>
      <c r="D77" s="1">
        <v>1344792604</v>
      </c>
      <c r="E77" s="3">
        <f t="shared" si="6"/>
        <v>41133.562546296293</v>
      </c>
      <c r="F77" s="4">
        <f t="shared" si="7"/>
        <v>41133.562546296293</v>
      </c>
      <c r="G77" s="5" t="s">
        <v>410</v>
      </c>
      <c r="H77" s="4" t="str">
        <f t="shared" si="8"/>
        <v>Sunday</v>
      </c>
      <c r="I77" s="10">
        <f t="shared" si="11"/>
        <v>0</v>
      </c>
      <c r="J77" s="6">
        <f t="shared" si="9"/>
        <v>41133.562546296293</v>
      </c>
      <c r="K77" s="1" t="s">
        <v>305</v>
      </c>
      <c r="L77" s="1">
        <v>40.622422077050302</v>
      </c>
      <c r="M77" s="1">
        <v>-73.2666206359863</v>
      </c>
    </row>
    <row r="78" spans="1:13" hidden="1">
      <c r="A78" s="1">
        <f t="shared" si="10"/>
        <v>76</v>
      </c>
      <c r="B78" s="1" t="s">
        <v>87</v>
      </c>
      <c r="C78" s="1" t="s">
        <v>482</v>
      </c>
      <c r="D78" s="1">
        <v>1344792522</v>
      </c>
      <c r="E78" s="3">
        <f t="shared" si="6"/>
        <v>41133.561597222222</v>
      </c>
      <c r="F78" s="4">
        <f t="shared" si="7"/>
        <v>41133.561597222222</v>
      </c>
      <c r="G78" s="5" t="s">
        <v>410</v>
      </c>
      <c r="H78" s="4" t="str">
        <f t="shared" si="8"/>
        <v>Sunday</v>
      </c>
      <c r="I78" s="10">
        <f t="shared" si="11"/>
        <v>0</v>
      </c>
      <c r="J78" s="6">
        <f t="shared" si="9"/>
        <v>41133.561597222222</v>
      </c>
      <c r="K78" s="1" t="s">
        <v>306</v>
      </c>
      <c r="L78" s="1">
        <v>40.729470245617897</v>
      </c>
      <c r="M78" s="1">
        <v>-73.987984657287598</v>
      </c>
    </row>
    <row r="79" spans="1:13">
      <c r="A79" s="1">
        <f t="shared" si="10"/>
        <v>77</v>
      </c>
      <c r="B79" s="1" t="s">
        <v>88</v>
      </c>
      <c r="C79" s="1" t="s">
        <v>482</v>
      </c>
      <c r="D79" s="1">
        <v>1344707293</v>
      </c>
      <c r="E79" s="3">
        <f t="shared" si="6"/>
        <v>41132.575150462959</v>
      </c>
      <c r="F79" s="4">
        <f t="shared" si="7"/>
        <v>41132.575150462959</v>
      </c>
      <c r="G79" s="5" t="s">
        <v>411</v>
      </c>
      <c r="H79" s="4" t="str">
        <f t="shared" si="8"/>
        <v>Saturday</v>
      </c>
      <c r="I79" s="10">
        <f t="shared" si="11"/>
        <v>6</v>
      </c>
      <c r="J79" s="6">
        <f t="shared" si="9"/>
        <v>41132.575150462959</v>
      </c>
      <c r="K79" s="1" t="s">
        <v>261</v>
      </c>
      <c r="L79" s="1">
        <v>40.733420013980201</v>
      </c>
      <c r="M79" s="1">
        <v>-73.988090619986906</v>
      </c>
    </row>
    <row r="80" spans="1:13" hidden="1">
      <c r="A80" s="1">
        <f t="shared" si="10"/>
        <v>78</v>
      </c>
      <c r="B80" s="1" t="s">
        <v>89</v>
      </c>
      <c r="C80" s="1" t="s">
        <v>482</v>
      </c>
      <c r="D80" s="1">
        <v>1344626405</v>
      </c>
      <c r="E80" s="3">
        <f t="shared" si="6"/>
        <v>41131.63894675926</v>
      </c>
      <c r="F80" s="4">
        <f t="shared" si="7"/>
        <v>41131.63894675926</v>
      </c>
      <c r="G80" s="5" t="s">
        <v>412</v>
      </c>
      <c r="H80" s="4" t="str">
        <f t="shared" si="8"/>
        <v>Friday</v>
      </c>
      <c r="I80" s="10">
        <f t="shared" si="11"/>
        <v>5</v>
      </c>
      <c r="J80" s="6">
        <f t="shared" si="9"/>
        <v>41131.63894675926</v>
      </c>
      <c r="K80" s="1" t="s">
        <v>302</v>
      </c>
      <c r="L80" s="1">
        <v>40.737367546551901</v>
      </c>
      <c r="M80" s="1">
        <v>-73.990150907740102</v>
      </c>
    </row>
    <row r="81" spans="1:13">
      <c r="A81" s="1">
        <f t="shared" si="10"/>
        <v>79</v>
      </c>
      <c r="B81" s="1" t="s">
        <v>90</v>
      </c>
      <c r="C81" s="1" t="s">
        <v>482</v>
      </c>
      <c r="D81" s="1">
        <v>1344626394</v>
      </c>
      <c r="E81" s="3">
        <f t="shared" si="6"/>
        <v>41131.638819444444</v>
      </c>
      <c r="F81" s="4">
        <f t="shared" si="7"/>
        <v>41131.638819444444</v>
      </c>
      <c r="G81" s="5" t="s">
        <v>412</v>
      </c>
      <c r="H81" s="4" t="str">
        <f t="shared" si="8"/>
        <v>Friday</v>
      </c>
      <c r="I81" s="10">
        <f t="shared" si="11"/>
        <v>5</v>
      </c>
      <c r="J81" s="6">
        <f t="shared" si="9"/>
        <v>41131.638819444444</v>
      </c>
      <c r="K81" s="1" t="s">
        <v>269</v>
      </c>
      <c r="L81" s="1">
        <v>40.738700234990802</v>
      </c>
      <c r="M81" s="1">
        <v>-73.989014595781597</v>
      </c>
    </row>
    <row r="82" spans="1:13" hidden="1">
      <c r="A82" s="1">
        <f t="shared" si="10"/>
        <v>80</v>
      </c>
      <c r="B82" s="1" t="s">
        <v>91</v>
      </c>
      <c r="C82" s="1" t="s">
        <v>482</v>
      </c>
      <c r="D82" s="1">
        <v>1344626377</v>
      </c>
      <c r="E82" s="3">
        <f t="shared" si="6"/>
        <v>41131.638622685183</v>
      </c>
      <c r="F82" s="4">
        <f t="shared" si="7"/>
        <v>41131.638622685183</v>
      </c>
      <c r="G82" s="5" t="s">
        <v>412</v>
      </c>
      <c r="H82" s="4" t="str">
        <f t="shared" si="8"/>
        <v>Friday</v>
      </c>
      <c r="I82" s="10">
        <f t="shared" si="11"/>
        <v>5</v>
      </c>
      <c r="J82" s="6">
        <f t="shared" si="9"/>
        <v>41131.638622685183</v>
      </c>
      <c r="K82" s="1" t="s">
        <v>307</v>
      </c>
      <c r="L82" s="1">
        <v>40.739599827528501</v>
      </c>
      <c r="M82" s="1">
        <v>-73.989529609680105</v>
      </c>
    </row>
    <row r="83" spans="1:13" hidden="1">
      <c r="A83" s="1">
        <f t="shared" si="10"/>
        <v>81</v>
      </c>
      <c r="B83" s="1" t="s">
        <v>92</v>
      </c>
      <c r="C83" s="1" t="s">
        <v>485</v>
      </c>
      <c r="D83" s="1">
        <v>1344626362</v>
      </c>
      <c r="E83" s="3">
        <f t="shared" si="6"/>
        <v>41131.638449074075</v>
      </c>
      <c r="F83" s="4">
        <f t="shared" si="7"/>
        <v>41131.638449074075</v>
      </c>
      <c r="G83" s="5" t="s">
        <v>412</v>
      </c>
      <c r="H83" s="4" t="str">
        <f t="shared" si="8"/>
        <v>Friday</v>
      </c>
      <c r="I83" s="10">
        <f t="shared" si="11"/>
        <v>5</v>
      </c>
      <c r="J83" s="6">
        <f t="shared" si="9"/>
        <v>41131.638449074075</v>
      </c>
      <c r="K83" s="1" t="s">
        <v>308</v>
      </c>
      <c r="L83" s="1">
        <v>40.775199000000001</v>
      </c>
      <c r="M83" s="1">
        <v>-73.909283099999996</v>
      </c>
    </row>
    <row r="84" spans="1:13">
      <c r="A84" s="1">
        <f t="shared" si="10"/>
        <v>82</v>
      </c>
      <c r="B84" s="1" t="s">
        <v>93</v>
      </c>
      <c r="C84" s="1" t="s">
        <v>482</v>
      </c>
      <c r="D84" s="1">
        <v>1344523568</v>
      </c>
      <c r="E84" s="3">
        <f t="shared" si="6"/>
        <v>41130.448703703703</v>
      </c>
      <c r="F84" s="4">
        <f t="shared" si="7"/>
        <v>41130.448703703703</v>
      </c>
      <c r="G84" s="5" t="s">
        <v>413</v>
      </c>
      <c r="H84" s="4" t="str">
        <f t="shared" si="8"/>
        <v>Thursday</v>
      </c>
      <c r="I84" s="10">
        <f t="shared" si="11"/>
        <v>4</v>
      </c>
      <c r="J84" s="6">
        <f t="shared" si="9"/>
        <v>41130.448703703703</v>
      </c>
      <c r="K84" s="1" t="s">
        <v>269</v>
      </c>
      <c r="L84" s="1">
        <v>40.738700234990802</v>
      </c>
      <c r="M84" s="1">
        <v>-73.989014595781597</v>
      </c>
    </row>
    <row r="85" spans="1:13" hidden="1">
      <c r="A85" s="1">
        <f t="shared" si="10"/>
        <v>83</v>
      </c>
      <c r="B85" s="1" t="s">
        <v>94</v>
      </c>
      <c r="C85" s="1" t="s">
        <v>482</v>
      </c>
      <c r="D85" s="1">
        <v>1344523551</v>
      </c>
      <c r="E85" s="3">
        <f t="shared" si="6"/>
        <v>41130.448506944442</v>
      </c>
      <c r="F85" s="4">
        <f t="shared" si="7"/>
        <v>41130.448506944442</v>
      </c>
      <c r="G85" s="5" t="s">
        <v>413</v>
      </c>
      <c r="H85" s="4" t="str">
        <f t="shared" si="8"/>
        <v>Thursday</v>
      </c>
      <c r="I85" s="10">
        <f t="shared" si="11"/>
        <v>4</v>
      </c>
      <c r="J85" s="6">
        <f t="shared" si="9"/>
        <v>41130.448506944442</v>
      </c>
      <c r="K85" s="1" t="s">
        <v>278</v>
      </c>
      <c r="L85" s="1">
        <v>40.732248957793701</v>
      </c>
      <c r="M85" s="1">
        <v>-73.981662839233806</v>
      </c>
    </row>
    <row r="86" spans="1:13" hidden="1">
      <c r="A86" s="1">
        <f t="shared" si="10"/>
        <v>84</v>
      </c>
      <c r="B86" s="1" t="s">
        <v>95</v>
      </c>
      <c r="C86" s="1" t="s">
        <v>482</v>
      </c>
      <c r="D86" s="1">
        <v>1344493532</v>
      </c>
      <c r="E86" s="3">
        <f t="shared" si="6"/>
        <v>41130.101064814815</v>
      </c>
      <c r="F86" s="4">
        <f t="shared" si="7"/>
        <v>41130.101064814815</v>
      </c>
      <c r="G86" s="5" t="s">
        <v>413</v>
      </c>
      <c r="H86" s="4" t="str">
        <f t="shared" si="8"/>
        <v>Thursday</v>
      </c>
      <c r="I86" s="10">
        <f t="shared" si="11"/>
        <v>4</v>
      </c>
      <c r="J86" s="6">
        <f t="shared" si="9"/>
        <v>41130.101064814815</v>
      </c>
      <c r="K86" s="1" t="s">
        <v>301</v>
      </c>
      <c r="L86" s="1">
        <v>40.731536777629202</v>
      </c>
      <c r="M86" s="1">
        <v>-73.979516371693606</v>
      </c>
    </row>
    <row r="87" spans="1:13">
      <c r="A87" s="1">
        <f t="shared" si="10"/>
        <v>85</v>
      </c>
      <c r="B87" s="1" t="s">
        <v>96</v>
      </c>
      <c r="C87" s="1" t="s">
        <v>482</v>
      </c>
      <c r="D87" s="1">
        <v>1344493502</v>
      </c>
      <c r="E87" s="3">
        <f t="shared" si="6"/>
        <v>41130.100717592592</v>
      </c>
      <c r="F87" s="4">
        <f t="shared" si="7"/>
        <v>41130.100717592592</v>
      </c>
      <c r="G87" s="5" t="s">
        <v>413</v>
      </c>
      <c r="H87" s="4" t="str">
        <f t="shared" si="8"/>
        <v>Thursday</v>
      </c>
      <c r="I87" s="10">
        <f t="shared" si="11"/>
        <v>4</v>
      </c>
      <c r="J87" s="6">
        <f t="shared" si="9"/>
        <v>41130.100717592592</v>
      </c>
      <c r="K87" s="1" t="s">
        <v>261</v>
      </c>
      <c r="L87" s="1">
        <v>40.733420013980201</v>
      </c>
      <c r="M87" s="1">
        <v>-73.988090619986906</v>
      </c>
    </row>
    <row r="88" spans="1:13" hidden="1">
      <c r="A88" s="1">
        <f t="shared" si="10"/>
        <v>86</v>
      </c>
      <c r="B88" s="1" t="s">
        <v>97</v>
      </c>
      <c r="C88" s="1" t="s">
        <v>482</v>
      </c>
      <c r="D88" s="1">
        <v>1344430249</v>
      </c>
      <c r="E88" s="3">
        <f t="shared" si="6"/>
        <v>41129.368622685186</v>
      </c>
      <c r="F88" s="4">
        <f t="shared" si="7"/>
        <v>41129.368622685186</v>
      </c>
      <c r="G88" s="5" t="s">
        <v>414</v>
      </c>
      <c r="H88" s="4" t="str">
        <f t="shared" si="8"/>
        <v>Wednesday</v>
      </c>
      <c r="I88" s="10">
        <f t="shared" si="11"/>
        <v>3</v>
      </c>
      <c r="J88" s="6">
        <f t="shared" si="9"/>
        <v>41129.368622685186</v>
      </c>
      <c r="K88" s="1" t="s">
        <v>301</v>
      </c>
      <c r="L88" s="1">
        <v>40.731536777629202</v>
      </c>
      <c r="M88" s="1">
        <v>-73.979516371693606</v>
      </c>
    </row>
    <row r="89" spans="1:13" hidden="1">
      <c r="A89" s="1">
        <f t="shared" si="10"/>
        <v>87</v>
      </c>
      <c r="B89" s="1" t="s">
        <v>98</v>
      </c>
      <c r="C89" s="1" t="s">
        <v>482</v>
      </c>
      <c r="D89" s="1">
        <v>1344365344</v>
      </c>
      <c r="E89" s="3">
        <f t="shared" si="6"/>
        <v>41128.617407407408</v>
      </c>
      <c r="F89" s="4">
        <f t="shared" si="7"/>
        <v>41128.617407407408</v>
      </c>
      <c r="G89" s="5" t="s">
        <v>415</v>
      </c>
      <c r="H89" s="4" t="str">
        <f t="shared" si="8"/>
        <v>Tuesday</v>
      </c>
      <c r="I89" s="10">
        <f t="shared" si="11"/>
        <v>2</v>
      </c>
      <c r="J89" s="6">
        <f t="shared" si="9"/>
        <v>41128.617407407408</v>
      </c>
      <c r="K89" s="1" t="s">
        <v>309</v>
      </c>
      <c r="L89" s="1">
        <v>40.740745804127798</v>
      </c>
      <c r="M89" s="1">
        <v>-73.987688889993194</v>
      </c>
    </row>
    <row r="90" spans="1:13">
      <c r="A90" s="1">
        <f t="shared" si="10"/>
        <v>88</v>
      </c>
      <c r="B90" s="1" t="s">
        <v>99</v>
      </c>
      <c r="C90" s="1" t="s">
        <v>482</v>
      </c>
      <c r="D90" s="1">
        <v>1344365297</v>
      </c>
      <c r="E90" s="3">
        <f t="shared" si="6"/>
        <v>41128.616863425923</v>
      </c>
      <c r="F90" s="4">
        <f t="shared" si="7"/>
        <v>41128.616863425923</v>
      </c>
      <c r="G90" s="5" t="s">
        <v>415</v>
      </c>
      <c r="H90" s="4" t="str">
        <f t="shared" si="8"/>
        <v>Tuesday</v>
      </c>
      <c r="I90" s="10">
        <f t="shared" si="11"/>
        <v>2</v>
      </c>
      <c r="J90" s="6">
        <f t="shared" si="9"/>
        <v>41128.616863425923</v>
      </c>
      <c r="K90" s="1" t="s">
        <v>269</v>
      </c>
      <c r="L90" s="1">
        <v>40.738700234990802</v>
      </c>
      <c r="M90" s="1">
        <v>-73.989014595781597</v>
      </c>
    </row>
    <row r="91" spans="1:13" hidden="1">
      <c r="A91" s="1">
        <f t="shared" si="10"/>
        <v>89</v>
      </c>
      <c r="B91" s="1" t="s">
        <v>100</v>
      </c>
      <c r="C91" s="1" t="s">
        <v>482</v>
      </c>
      <c r="D91" s="1">
        <v>1344365283</v>
      </c>
      <c r="E91" s="3">
        <f t="shared" si="6"/>
        <v>41128.616701388892</v>
      </c>
      <c r="F91" s="4">
        <f t="shared" si="7"/>
        <v>41128.616701388892</v>
      </c>
      <c r="G91" s="5" t="s">
        <v>415</v>
      </c>
      <c r="H91" s="4" t="str">
        <f t="shared" si="8"/>
        <v>Tuesday</v>
      </c>
      <c r="I91" s="10">
        <f t="shared" si="11"/>
        <v>2</v>
      </c>
      <c r="J91" s="6">
        <f t="shared" si="9"/>
        <v>41128.616701388892</v>
      </c>
      <c r="K91" s="1" t="s">
        <v>278</v>
      </c>
      <c r="L91" s="1">
        <v>40.732248957793701</v>
      </c>
      <c r="M91" s="1">
        <v>-73.981662839233806</v>
      </c>
    </row>
    <row r="92" spans="1:13" hidden="1">
      <c r="A92" s="1">
        <f t="shared" si="10"/>
        <v>90</v>
      </c>
      <c r="B92" s="1" t="s">
        <v>101</v>
      </c>
      <c r="C92" s="1" t="s">
        <v>482</v>
      </c>
      <c r="D92" s="1">
        <v>1344311960</v>
      </c>
      <c r="E92" s="3">
        <f t="shared" si="6"/>
        <v>41127.999537037038</v>
      </c>
      <c r="F92" s="4">
        <f t="shared" si="7"/>
        <v>41127.999537037038</v>
      </c>
      <c r="G92" s="5" t="s">
        <v>416</v>
      </c>
      <c r="H92" s="4" t="str">
        <f t="shared" si="8"/>
        <v>Monday</v>
      </c>
      <c r="I92" s="10">
        <f t="shared" si="11"/>
        <v>1</v>
      </c>
      <c r="J92" s="6">
        <f t="shared" si="9"/>
        <v>41127.999537037038</v>
      </c>
      <c r="K92" s="1" t="s">
        <v>310</v>
      </c>
      <c r="L92" s="1">
        <v>40.731697998363401</v>
      </c>
      <c r="M92" s="1">
        <v>-73.989226937416305</v>
      </c>
    </row>
    <row r="93" spans="1:13">
      <c r="A93" s="1">
        <f t="shared" si="10"/>
        <v>91</v>
      </c>
      <c r="B93" s="1" t="s">
        <v>102</v>
      </c>
      <c r="C93" s="1" t="s">
        <v>482</v>
      </c>
      <c r="D93" s="1">
        <v>1344044552</v>
      </c>
      <c r="E93" s="3">
        <f t="shared" si="6"/>
        <v>41124.904537037037</v>
      </c>
      <c r="F93" s="4">
        <f t="shared" si="7"/>
        <v>41124.904537037037</v>
      </c>
      <c r="G93" s="5" t="s">
        <v>417</v>
      </c>
      <c r="H93" s="4" t="str">
        <f t="shared" si="8"/>
        <v>Friday</v>
      </c>
      <c r="I93" s="10">
        <f t="shared" si="11"/>
        <v>5</v>
      </c>
      <c r="J93" s="6">
        <f t="shared" si="9"/>
        <v>41124.904537037037</v>
      </c>
      <c r="K93" s="1" t="s">
        <v>261</v>
      </c>
      <c r="L93" s="1">
        <v>40.733420013980201</v>
      </c>
      <c r="M93" s="1">
        <v>-73.988090619986906</v>
      </c>
    </row>
    <row r="94" spans="1:13">
      <c r="A94" s="1">
        <f t="shared" si="10"/>
        <v>92</v>
      </c>
      <c r="B94" s="1" t="s">
        <v>103</v>
      </c>
      <c r="C94" s="1" t="s">
        <v>482</v>
      </c>
      <c r="D94" s="1">
        <v>1344044538</v>
      </c>
      <c r="E94" s="3">
        <f t="shared" si="6"/>
        <v>41124.904374999998</v>
      </c>
      <c r="F94" s="4">
        <f t="shared" si="7"/>
        <v>41124.904374999998</v>
      </c>
      <c r="G94" s="5" t="s">
        <v>417</v>
      </c>
      <c r="H94" s="4" t="str">
        <f t="shared" si="8"/>
        <v>Friday</v>
      </c>
      <c r="I94" s="10">
        <f t="shared" si="11"/>
        <v>5</v>
      </c>
      <c r="J94" s="6">
        <f t="shared" si="9"/>
        <v>41124.904374999998</v>
      </c>
      <c r="K94" s="1" t="s">
        <v>269</v>
      </c>
      <c r="L94" s="1">
        <v>40.738700234990802</v>
      </c>
      <c r="M94" s="1">
        <v>-73.989014595781597</v>
      </c>
    </row>
    <row r="95" spans="1:13" hidden="1">
      <c r="A95" s="1">
        <f t="shared" si="10"/>
        <v>93</v>
      </c>
      <c r="B95" s="1" t="s">
        <v>104</v>
      </c>
      <c r="C95" s="1" t="s">
        <v>482</v>
      </c>
      <c r="D95" s="1">
        <v>1343998368</v>
      </c>
      <c r="E95" s="3">
        <f t="shared" si="6"/>
        <v>41124.370000000003</v>
      </c>
      <c r="F95" s="4">
        <f t="shared" si="7"/>
        <v>41124.370000000003</v>
      </c>
      <c r="G95" s="5" t="s">
        <v>417</v>
      </c>
      <c r="H95" s="4" t="str">
        <f t="shared" si="8"/>
        <v>Friday</v>
      </c>
      <c r="I95" s="10">
        <f t="shared" si="11"/>
        <v>5</v>
      </c>
      <c r="J95" s="6">
        <f t="shared" si="9"/>
        <v>41124.370000000003</v>
      </c>
      <c r="K95" s="1" t="s">
        <v>301</v>
      </c>
      <c r="L95" s="1">
        <v>40.731536777629202</v>
      </c>
      <c r="M95" s="1">
        <v>-73.979516371693606</v>
      </c>
    </row>
    <row r="96" spans="1:13" hidden="1">
      <c r="A96" s="1">
        <f t="shared" si="10"/>
        <v>94</v>
      </c>
      <c r="B96" s="1" t="s">
        <v>105</v>
      </c>
      <c r="C96" s="1" t="s">
        <v>483</v>
      </c>
      <c r="D96" s="1">
        <v>1343960477</v>
      </c>
      <c r="E96" s="3">
        <f t="shared" si="6"/>
        <v>41123.931446759263</v>
      </c>
      <c r="F96" s="4">
        <f t="shared" si="7"/>
        <v>41123.931446759263</v>
      </c>
      <c r="G96" s="5" t="s">
        <v>418</v>
      </c>
      <c r="H96" s="4" t="str">
        <f t="shared" si="8"/>
        <v>Thursday</v>
      </c>
      <c r="I96" s="10">
        <f t="shared" si="11"/>
        <v>4</v>
      </c>
      <c r="J96" s="6">
        <f t="shared" si="9"/>
        <v>41123.931446759263</v>
      </c>
      <c r="K96" s="1" t="s">
        <v>311</v>
      </c>
      <c r="L96" s="1">
        <v>40.721974557122003</v>
      </c>
      <c r="M96" s="1">
        <v>-73.957568228385995</v>
      </c>
    </row>
    <row r="97" spans="1:13" hidden="1">
      <c r="A97" s="1">
        <f t="shared" si="10"/>
        <v>95</v>
      </c>
      <c r="B97" s="1" t="s">
        <v>106</v>
      </c>
      <c r="C97" s="1" t="s">
        <v>482</v>
      </c>
      <c r="D97" s="1">
        <v>1343863973</v>
      </c>
      <c r="E97" s="3">
        <f t="shared" si="6"/>
        <v>41122.814502314817</v>
      </c>
      <c r="F97" s="4">
        <f t="shared" si="7"/>
        <v>41122.814502314817</v>
      </c>
      <c r="G97" s="5" t="s">
        <v>419</v>
      </c>
      <c r="H97" s="4" t="str">
        <f t="shared" si="8"/>
        <v>Wednesday</v>
      </c>
      <c r="I97" s="10">
        <f t="shared" si="11"/>
        <v>3</v>
      </c>
      <c r="J97" s="6">
        <f t="shared" si="9"/>
        <v>41122.814502314817</v>
      </c>
      <c r="K97" s="1" t="s">
        <v>312</v>
      </c>
      <c r="L97" s="1">
        <v>40.738982015976497</v>
      </c>
      <c r="M97" s="1">
        <v>-73.989677131175995</v>
      </c>
    </row>
    <row r="98" spans="1:13">
      <c r="A98" s="1">
        <f t="shared" si="10"/>
        <v>96</v>
      </c>
      <c r="B98" s="1" t="s">
        <v>107</v>
      </c>
      <c r="C98" s="1" t="s">
        <v>482</v>
      </c>
      <c r="D98" s="1">
        <v>1343863944</v>
      </c>
      <c r="E98" s="3">
        <f t="shared" si="6"/>
        <v>41122.814166666663</v>
      </c>
      <c r="F98" s="4">
        <f t="shared" si="7"/>
        <v>41122.814166666663</v>
      </c>
      <c r="G98" s="5" t="s">
        <v>419</v>
      </c>
      <c r="H98" s="4" t="str">
        <f t="shared" si="8"/>
        <v>Wednesday</v>
      </c>
      <c r="I98" s="10">
        <f t="shared" si="11"/>
        <v>3</v>
      </c>
      <c r="J98" s="6">
        <f t="shared" si="9"/>
        <v>41122.814166666663</v>
      </c>
      <c r="K98" s="1" t="s">
        <v>269</v>
      </c>
      <c r="L98" s="1">
        <v>40.738700234990802</v>
      </c>
      <c r="M98" s="1">
        <v>-73.989014595781597</v>
      </c>
    </row>
    <row r="99" spans="1:13" hidden="1">
      <c r="A99" s="1">
        <f t="shared" si="10"/>
        <v>97</v>
      </c>
      <c r="B99" s="1" t="s">
        <v>108</v>
      </c>
      <c r="C99" s="1" t="s">
        <v>482</v>
      </c>
      <c r="D99" s="1">
        <v>1343780414</v>
      </c>
      <c r="E99" s="3">
        <f t="shared" si="6"/>
        <v>41121.847384259258</v>
      </c>
      <c r="F99" s="4">
        <f t="shared" si="7"/>
        <v>41121.847384259258</v>
      </c>
      <c r="G99" s="5" t="s">
        <v>420</v>
      </c>
      <c r="H99" s="4" t="str">
        <f t="shared" si="8"/>
        <v>Tuesday</v>
      </c>
      <c r="I99" s="10">
        <f t="shared" si="11"/>
        <v>2</v>
      </c>
      <c r="J99" s="6">
        <f t="shared" si="9"/>
        <v>41121.847384259258</v>
      </c>
      <c r="K99" s="1" t="s">
        <v>313</v>
      </c>
      <c r="L99" s="1">
        <v>40.742188308484501</v>
      </c>
      <c r="M99" s="1">
        <v>-73.987924189091501</v>
      </c>
    </row>
    <row r="100" spans="1:13">
      <c r="A100" s="1">
        <f t="shared" si="10"/>
        <v>98</v>
      </c>
      <c r="B100" s="1" t="s">
        <v>109</v>
      </c>
      <c r="C100" s="1" t="s">
        <v>482</v>
      </c>
      <c r="D100" s="1">
        <v>1343780401</v>
      </c>
      <c r="E100" s="3">
        <f t="shared" si="6"/>
        <v>41121.847233796296</v>
      </c>
      <c r="F100" s="4">
        <f t="shared" si="7"/>
        <v>41121.847233796296</v>
      </c>
      <c r="G100" s="5" t="s">
        <v>420</v>
      </c>
      <c r="H100" s="4" t="str">
        <f t="shared" si="8"/>
        <v>Tuesday</v>
      </c>
      <c r="I100" s="10">
        <f t="shared" si="11"/>
        <v>2</v>
      </c>
      <c r="J100" s="6">
        <f t="shared" si="9"/>
        <v>41121.847233796296</v>
      </c>
      <c r="K100" s="1" t="s">
        <v>269</v>
      </c>
      <c r="L100" s="1">
        <v>40.738700234990802</v>
      </c>
      <c r="M100" s="1">
        <v>-73.989014595781597</v>
      </c>
    </row>
    <row r="101" spans="1:13" hidden="1">
      <c r="A101" s="1">
        <f t="shared" si="10"/>
        <v>99</v>
      </c>
      <c r="B101" s="1" t="s">
        <v>110</v>
      </c>
      <c r="C101" s="1" t="s">
        <v>482</v>
      </c>
      <c r="D101" s="1">
        <v>1343780386</v>
      </c>
      <c r="E101" s="3">
        <f t="shared" si="6"/>
        <v>41121.847060185188</v>
      </c>
      <c r="F101" s="4">
        <f t="shared" si="7"/>
        <v>41121.847060185188</v>
      </c>
      <c r="G101" s="5" t="s">
        <v>420</v>
      </c>
      <c r="H101" s="4" t="str">
        <f t="shared" si="8"/>
        <v>Tuesday</v>
      </c>
      <c r="I101" s="10">
        <f t="shared" si="11"/>
        <v>2</v>
      </c>
      <c r="J101" s="6">
        <f t="shared" si="9"/>
        <v>41121.847060185188</v>
      </c>
      <c r="K101" s="1" t="s">
        <v>314</v>
      </c>
      <c r="L101" s="1">
        <v>40.739449687749698</v>
      </c>
      <c r="M101" s="1">
        <v>-73.988647301588401</v>
      </c>
    </row>
    <row r="102" spans="1:13">
      <c r="A102" s="1">
        <f t="shared" si="10"/>
        <v>100</v>
      </c>
      <c r="B102" s="1" t="s">
        <v>111</v>
      </c>
      <c r="C102" s="1" t="s">
        <v>482</v>
      </c>
      <c r="D102" s="1">
        <v>1343707647</v>
      </c>
      <c r="E102" s="3">
        <f t="shared" si="6"/>
        <v>41121.005173611113</v>
      </c>
      <c r="F102" s="4">
        <f t="shared" si="7"/>
        <v>41121.005173611113</v>
      </c>
      <c r="G102" s="5" t="s">
        <v>420</v>
      </c>
      <c r="H102" s="4" t="str">
        <f t="shared" si="8"/>
        <v>Tuesday</v>
      </c>
      <c r="I102" s="10">
        <f t="shared" si="11"/>
        <v>2</v>
      </c>
      <c r="J102" s="6">
        <f t="shared" si="9"/>
        <v>41121.005173611113</v>
      </c>
      <c r="K102" s="1" t="s">
        <v>261</v>
      </c>
      <c r="L102" s="1">
        <v>40.733420013980201</v>
      </c>
      <c r="M102" s="1">
        <v>-73.988090619986906</v>
      </c>
    </row>
    <row r="103" spans="1:13">
      <c r="A103" s="1">
        <f t="shared" si="10"/>
        <v>101</v>
      </c>
      <c r="B103" s="1" t="s">
        <v>112</v>
      </c>
      <c r="C103" s="1" t="s">
        <v>482</v>
      </c>
      <c r="D103" s="1">
        <v>1343658548</v>
      </c>
      <c r="E103" s="3">
        <f t="shared" si="6"/>
        <v>41120.436898148146</v>
      </c>
      <c r="F103" s="4">
        <f t="shared" si="7"/>
        <v>41120.436898148146</v>
      </c>
      <c r="G103" s="5" t="s">
        <v>421</v>
      </c>
      <c r="H103" s="4" t="str">
        <f t="shared" si="8"/>
        <v>Monday</v>
      </c>
      <c r="I103" s="10">
        <f t="shared" si="11"/>
        <v>1</v>
      </c>
      <c r="J103" s="6">
        <f t="shared" si="9"/>
        <v>41120.436898148146</v>
      </c>
      <c r="K103" s="1" t="s">
        <v>269</v>
      </c>
      <c r="L103" s="1">
        <v>40.738700234990802</v>
      </c>
      <c r="M103" s="1">
        <v>-73.989014595781597</v>
      </c>
    </row>
    <row r="104" spans="1:13" hidden="1">
      <c r="A104" s="1">
        <f t="shared" si="10"/>
        <v>102</v>
      </c>
      <c r="B104" s="1" t="s">
        <v>113</v>
      </c>
      <c r="C104" s="1" t="s">
        <v>482</v>
      </c>
      <c r="D104" s="1">
        <v>1343658525</v>
      </c>
      <c r="E104" s="3">
        <f t="shared" si="6"/>
        <v>41120.436631944445</v>
      </c>
      <c r="F104" s="4">
        <f t="shared" si="7"/>
        <v>41120.436631944445</v>
      </c>
      <c r="G104" s="5" t="s">
        <v>421</v>
      </c>
      <c r="H104" s="4" t="str">
        <f t="shared" si="8"/>
        <v>Monday</v>
      </c>
      <c r="I104" s="10">
        <f t="shared" si="11"/>
        <v>1</v>
      </c>
      <c r="J104" s="6">
        <f t="shared" si="9"/>
        <v>41120.436631944445</v>
      </c>
      <c r="K104" s="1" t="s">
        <v>278</v>
      </c>
      <c r="L104" s="1">
        <v>40.732248957793701</v>
      </c>
      <c r="M104" s="1">
        <v>-73.981662839233806</v>
      </c>
    </row>
    <row r="105" spans="1:13" hidden="1">
      <c r="A105" s="1">
        <f t="shared" si="10"/>
        <v>103</v>
      </c>
      <c r="B105" s="1" t="s">
        <v>114</v>
      </c>
      <c r="C105" s="1" t="s">
        <v>492</v>
      </c>
      <c r="D105" s="1">
        <v>1343525892</v>
      </c>
      <c r="E105" s="3">
        <f t="shared" si="6"/>
        <v>41118.90152777778</v>
      </c>
      <c r="F105" s="4">
        <f t="shared" si="7"/>
        <v>41118.90152777778</v>
      </c>
      <c r="G105" s="5" t="s">
        <v>422</v>
      </c>
      <c r="H105" s="4" t="str">
        <f t="shared" si="8"/>
        <v>Saturday</v>
      </c>
      <c r="I105" s="10">
        <f t="shared" si="11"/>
        <v>6</v>
      </c>
      <c r="J105" s="6">
        <f t="shared" si="9"/>
        <v>41118.90152777778</v>
      </c>
      <c r="K105" s="1" t="s">
        <v>315</v>
      </c>
      <c r="L105" s="1">
        <v>43.074135378330503</v>
      </c>
      <c r="M105" s="1">
        <v>-73.7739887158572</v>
      </c>
    </row>
    <row r="106" spans="1:13" hidden="1">
      <c r="A106" s="1">
        <f t="shared" si="10"/>
        <v>104</v>
      </c>
      <c r="B106" s="1" t="s">
        <v>115</v>
      </c>
      <c r="C106" s="1" t="s">
        <v>492</v>
      </c>
      <c r="D106" s="1">
        <v>1343500585</v>
      </c>
      <c r="E106" s="3">
        <f t="shared" si="6"/>
        <v>41118.608622685184</v>
      </c>
      <c r="F106" s="4">
        <f t="shared" si="7"/>
        <v>41118.608622685184</v>
      </c>
      <c r="G106" s="5" t="s">
        <v>422</v>
      </c>
      <c r="H106" s="4" t="str">
        <f t="shared" si="8"/>
        <v>Saturday</v>
      </c>
      <c r="I106" s="10">
        <f t="shared" si="11"/>
        <v>6</v>
      </c>
      <c r="J106" s="6">
        <f t="shared" si="9"/>
        <v>41118.608622685184</v>
      </c>
      <c r="K106" s="1" t="s">
        <v>316</v>
      </c>
      <c r="L106" s="1">
        <v>43.073496210186399</v>
      </c>
      <c r="M106" s="1">
        <v>-73.769609928131104</v>
      </c>
    </row>
    <row r="107" spans="1:13">
      <c r="A107" s="1">
        <f t="shared" si="10"/>
        <v>105</v>
      </c>
      <c r="B107" s="1" t="s">
        <v>116</v>
      </c>
      <c r="C107" s="1" t="s">
        <v>482</v>
      </c>
      <c r="D107" s="1">
        <v>1343385078</v>
      </c>
      <c r="E107" s="3">
        <f t="shared" si="6"/>
        <v>41117.271736111114</v>
      </c>
      <c r="F107" s="4">
        <f t="shared" si="7"/>
        <v>41117.271736111114</v>
      </c>
      <c r="G107" s="5" t="s">
        <v>423</v>
      </c>
      <c r="H107" s="4" t="str">
        <f t="shared" si="8"/>
        <v>Friday</v>
      </c>
      <c r="I107" s="10">
        <f t="shared" si="11"/>
        <v>5</v>
      </c>
      <c r="J107" s="6">
        <f t="shared" si="9"/>
        <v>41117.271736111114</v>
      </c>
      <c r="K107" s="1" t="s">
        <v>261</v>
      </c>
      <c r="L107" s="1">
        <v>40.733420013980201</v>
      </c>
      <c r="M107" s="1">
        <v>-73.988090619986906</v>
      </c>
    </row>
    <row r="108" spans="1:13">
      <c r="A108" s="1">
        <f t="shared" si="10"/>
        <v>106</v>
      </c>
      <c r="B108" s="1" t="s">
        <v>117</v>
      </c>
      <c r="C108" s="1" t="s">
        <v>482</v>
      </c>
      <c r="D108" s="1">
        <v>1343327182</v>
      </c>
      <c r="E108" s="3">
        <f t="shared" si="6"/>
        <v>41116.601643518516</v>
      </c>
      <c r="F108" s="4">
        <f t="shared" si="7"/>
        <v>41116.601643518516</v>
      </c>
      <c r="G108" s="5" t="s">
        <v>424</v>
      </c>
      <c r="H108" s="4" t="str">
        <f t="shared" si="8"/>
        <v>Thursday</v>
      </c>
      <c r="I108" s="10">
        <f t="shared" si="11"/>
        <v>4</v>
      </c>
      <c r="J108" s="6">
        <f t="shared" si="9"/>
        <v>41116.601643518516</v>
      </c>
      <c r="K108" s="1" t="s">
        <v>262</v>
      </c>
      <c r="L108" s="1">
        <v>40.729445854715202</v>
      </c>
      <c r="M108" s="1">
        <v>-73.993660211563096</v>
      </c>
    </row>
    <row r="109" spans="1:13">
      <c r="A109" s="1">
        <f t="shared" si="10"/>
        <v>107</v>
      </c>
      <c r="B109" s="1" t="s">
        <v>118</v>
      </c>
      <c r="C109" s="1" t="s">
        <v>482</v>
      </c>
      <c r="D109" s="1">
        <v>1343313390</v>
      </c>
      <c r="E109" s="3">
        <f t="shared" si="6"/>
        <v>41116.442013888889</v>
      </c>
      <c r="F109" s="4">
        <f t="shared" si="7"/>
        <v>41116.442013888889</v>
      </c>
      <c r="G109" s="5" t="s">
        <v>424</v>
      </c>
      <c r="H109" s="4" t="str">
        <f t="shared" si="8"/>
        <v>Thursday</v>
      </c>
      <c r="I109" s="10">
        <f t="shared" si="11"/>
        <v>4</v>
      </c>
      <c r="J109" s="6">
        <f t="shared" si="9"/>
        <v>41116.442013888889</v>
      </c>
      <c r="K109" s="1" t="s">
        <v>269</v>
      </c>
      <c r="L109" s="1">
        <v>40.738700234990802</v>
      </c>
      <c r="M109" s="1">
        <v>-73.989014595781597</v>
      </c>
    </row>
    <row r="110" spans="1:13" hidden="1">
      <c r="A110" s="1">
        <f t="shared" si="10"/>
        <v>108</v>
      </c>
      <c r="B110" s="1" t="s">
        <v>119</v>
      </c>
      <c r="C110" s="1" t="s">
        <v>482</v>
      </c>
      <c r="D110" s="1">
        <v>1343313350</v>
      </c>
      <c r="E110" s="3">
        <f t="shared" si="6"/>
        <v>41116.441550925927</v>
      </c>
      <c r="F110" s="4">
        <f t="shared" si="7"/>
        <v>41116.441550925927</v>
      </c>
      <c r="G110" s="5" t="s">
        <v>424</v>
      </c>
      <c r="H110" s="4" t="str">
        <f t="shared" si="8"/>
        <v>Thursday</v>
      </c>
      <c r="I110" s="10">
        <f t="shared" si="11"/>
        <v>4</v>
      </c>
      <c r="J110" s="6">
        <f t="shared" si="9"/>
        <v>41116.441550925927</v>
      </c>
      <c r="K110" s="1" t="s">
        <v>317</v>
      </c>
      <c r="L110" s="1">
        <v>40.732166230579303</v>
      </c>
      <c r="M110" s="1">
        <v>-73.981903884893597</v>
      </c>
    </row>
    <row r="111" spans="1:13" hidden="1">
      <c r="A111" s="1">
        <f t="shared" si="10"/>
        <v>109</v>
      </c>
      <c r="B111" s="1" t="s">
        <v>120</v>
      </c>
      <c r="C111" s="1" t="s">
        <v>493</v>
      </c>
      <c r="D111" s="1">
        <v>1343255487</v>
      </c>
      <c r="E111" s="3">
        <f t="shared" si="6"/>
        <v>41115.771840277775</v>
      </c>
      <c r="F111" s="4">
        <f t="shared" si="7"/>
        <v>41115.771840277775</v>
      </c>
      <c r="G111" s="5" t="s">
        <v>425</v>
      </c>
      <c r="H111" s="4" t="str">
        <f t="shared" si="8"/>
        <v>Wednesday</v>
      </c>
      <c r="I111" s="10">
        <f t="shared" si="11"/>
        <v>3</v>
      </c>
      <c r="J111" s="6">
        <f t="shared" si="9"/>
        <v>41115.771840277775</v>
      </c>
      <c r="K111" s="1" t="s">
        <v>318</v>
      </c>
      <c r="L111" s="1">
        <v>40.773839000000002</v>
      </c>
      <c r="M111" s="1">
        <v>-73.871219999999994</v>
      </c>
    </row>
    <row r="112" spans="1:13" hidden="1">
      <c r="A112" s="1">
        <f t="shared" si="10"/>
        <v>110</v>
      </c>
      <c r="B112" s="1" t="s">
        <v>121</v>
      </c>
      <c r="C112" s="1" t="s">
        <v>494</v>
      </c>
      <c r="D112" s="1">
        <v>1343240606</v>
      </c>
      <c r="E112" s="3">
        <f t="shared" si="6"/>
        <v>41115.599606481483</v>
      </c>
      <c r="F112" s="4">
        <f t="shared" si="7"/>
        <v>41115.599606481483</v>
      </c>
      <c r="G112" s="5" t="s">
        <v>425</v>
      </c>
      <c r="H112" s="4" t="str">
        <f t="shared" si="8"/>
        <v>Wednesday</v>
      </c>
      <c r="I112" s="10">
        <f t="shared" si="11"/>
        <v>3</v>
      </c>
      <c r="J112" s="6">
        <f t="shared" si="9"/>
        <v>41115.599606481483</v>
      </c>
      <c r="K112" s="1" t="s">
        <v>319</v>
      </c>
      <c r="L112" s="1">
        <v>25.794984114780899</v>
      </c>
      <c r="M112" s="1">
        <v>-80.275769233703599</v>
      </c>
    </row>
    <row r="113" spans="1:13" hidden="1">
      <c r="A113" s="1">
        <f t="shared" si="10"/>
        <v>111</v>
      </c>
      <c r="B113" s="1" t="s">
        <v>122</v>
      </c>
      <c r="C113" s="1" t="s">
        <v>495</v>
      </c>
      <c r="D113" s="1">
        <v>1343169802</v>
      </c>
      <c r="E113" s="3">
        <f t="shared" si="6"/>
        <v>41114.780115740738</v>
      </c>
      <c r="F113" s="4">
        <f t="shared" si="7"/>
        <v>41114.780115740738</v>
      </c>
      <c r="G113" s="5" t="s">
        <v>426</v>
      </c>
      <c r="H113" s="4" t="str">
        <f t="shared" si="8"/>
        <v>Tuesday</v>
      </c>
      <c r="I113" s="10">
        <f t="shared" si="11"/>
        <v>2</v>
      </c>
      <c r="J113" s="6">
        <f t="shared" si="9"/>
        <v>41114.780115740738</v>
      </c>
      <c r="K113" s="1" t="s">
        <v>320</v>
      </c>
      <c r="L113" s="1">
        <v>-0.20853807428965801</v>
      </c>
      <c r="M113" s="1">
        <v>-78.497383746055604</v>
      </c>
    </row>
    <row r="114" spans="1:13" hidden="1">
      <c r="A114" s="1">
        <f t="shared" si="10"/>
        <v>112</v>
      </c>
      <c r="B114" s="1" t="s">
        <v>123</v>
      </c>
      <c r="C114" s="1" t="s">
        <v>495</v>
      </c>
      <c r="D114" s="1">
        <v>1343169597</v>
      </c>
      <c r="E114" s="3">
        <f t="shared" si="6"/>
        <v>41114.777743055558</v>
      </c>
      <c r="F114" s="4">
        <f t="shared" si="7"/>
        <v>41114.777743055558</v>
      </c>
      <c r="G114" s="5" t="s">
        <v>426</v>
      </c>
      <c r="H114" s="4" t="str">
        <f t="shared" si="8"/>
        <v>Tuesday</v>
      </c>
      <c r="I114" s="10">
        <f t="shared" si="11"/>
        <v>2</v>
      </c>
      <c r="J114" s="6">
        <f t="shared" si="9"/>
        <v>41114.777743055558</v>
      </c>
      <c r="K114" s="1" t="s">
        <v>321</v>
      </c>
      <c r="L114" s="1">
        <v>-0.20686793642374601</v>
      </c>
      <c r="M114" s="1">
        <v>-78.495336218027504</v>
      </c>
    </row>
    <row r="115" spans="1:13" hidden="1">
      <c r="A115" s="1">
        <f t="shared" si="10"/>
        <v>113</v>
      </c>
      <c r="B115" s="8" t="s">
        <v>124</v>
      </c>
      <c r="C115" s="8" t="s">
        <v>495</v>
      </c>
      <c r="D115" s="1">
        <v>1343132455</v>
      </c>
      <c r="E115" s="3">
        <f t="shared" si="6"/>
        <v>41114.347858796296</v>
      </c>
      <c r="F115" s="4">
        <f t="shared" si="7"/>
        <v>41114.347858796296</v>
      </c>
      <c r="G115" s="5" t="s">
        <v>426</v>
      </c>
      <c r="H115" s="4" t="str">
        <f t="shared" si="8"/>
        <v>Tuesday</v>
      </c>
      <c r="I115" s="10">
        <f t="shared" si="11"/>
        <v>2</v>
      </c>
      <c r="J115" s="6">
        <f t="shared" si="9"/>
        <v>41114.347858796296</v>
      </c>
      <c r="K115" s="1" t="s">
        <v>322</v>
      </c>
      <c r="L115" s="1">
        <v>-0.206636934558138</v>
      </c>
      <c r="M115" s="1">
        <v>-78.494696617126394</v>
      </c>
    </row>
    <row r="116" spans="1:13" hidden="1">
      <c r="A116" s="1">
        <f t="shared" si="10"/>
        <v>114</v>
      </c>
      <c r="B116" s="8" t="s">
        <v>125</v>
      </c>
      <c r="C116" s="8" t="s">
        <v>496</v>
      </c>
      <c r="D116" s="1">
        <v>1343101756</v>
      </c>
      <c r="E116" s="3">
        <f t="shared" si="6"/>
        <v>41113.9925462963</v>
      </c>
      <c r="F116" s="4">
        <f t="shared" si="7"/>
        <v>41113.9925462963</v>
      </c>
      <c r="G116" s="5" t="s">
        <v>427</v>
      </c>
      <c r="H116" s="4" t="str">
        <f t="shared" si="8"/>
        <v>Monday</v>
      </c>
      <c r="I116" s="10">
        <f t="shared" si="11"/>
        <v>1</v>
      </c>
      <c r="J116" s="6">
        <f t="shared" si="9"/>
        <v>41113.9925462963</v>
      </c>
      <c r="K116" s="1" t="s">
        <v>323</v>
      </c>
      <c r="L116" s="1">
        <v>-0.20372024778905401</v>
      </c>
      <c r="M116" s="1">
        <v>-78.494625954781498</v>
      </c>
    </row>
    <row r="117" spans="1:13" hidden="1">
      <c r="A117" s="1">
        <f t="shared" si="10"/>
        <v>115</v>
      </c>
      <c r="B117" s="1" t="s">
        <v>126</v>
      </c>
      <c r="C117" s="1" t="s">
        <v>497</v>
      </c>
      <c r="D117" s="1">
        <v>1342718631</v>
      </c>
      <c r="E117" s="3">
        <f t="shared" si="6"/>
        <v>41109.558229166665</v>
      </c>
      <c r="F117" s="4">
        <f t="shared" si="7"/>
        <v>41109.558229166665</v>
      </c>
      <c r="G117" s="5" t="s">
        <v>428</v>
      </c>
      <c r="H117" s="4" t="str">
        <f t="shared" si="8"/>
        <v>Thursday</v>
      </c>
      <c r="I117" s="10">
        <f t="shared" si="11"/>
        <v>4</v>
      </c>
      <c r="J117" s="6">
        <f t="shared" si="9"/>
        <v>41109.558229166665</v>
      </c>
      <c r="K117" s="1" t="s">
        <v>324</v>
      </c>
      <c r="L117" s="1">
        <v>-0.74270941342241203</v>
      </c>
      <c r="M117" s="1">
        <v>-90.311555063844295</v>
      </c>
    </row>
    <row r="118" spans="1:13" hidden="1">
      <c r="A118" s="1">
        <f t="shared" si="10"/>
        <v>116</v>
      </c>
      <c r="B118" s="1" t="s">
        <v>127</v>
      </c>
      <c r="C118" s="1" t="s">
        <v>496</v>
      </c>
      <c r="D118" s="1">
        <v>1342405958</v>
      </c>
      <c r="E118" s="3">
        <f t="shared" si="6"/>
        <v>41105.939328703702</v>
      </c>
      <c r="F118" s="4">
        <f t="shared" si="7"/>
        <v>41105.939328703702</v>
      </c>
      <c r="G118" s="5" t="s">
        <v>429</v>
      </c>
      <c r="H118" s="4" t="str">
        <f t="shared" si="8"/>
        <v>Sunday</v>
      </c>
      <c r="I118" s="10">
        <f t="shared" si="11"/>
        <v>0</v>
      </c>
      <c r="J118" s="6">
        <f t="shared" si="9"/>
        <v>41105.939328703702</v>
      </c>
      <c r="K118" s="1" t="s">
        <v>325</v>
      </c>
      <c r="L118" s="1">
        <v>-0.202569</v>
      </c>
      <c r="M118" s="1">
        <v>-78.490465</v>
      </c>
    </row>
    <row r="119" spans="1:13" hidden="1">
      <c r="A119" s="1">
        <f t="shared" si="10"/>
        <v>117</v>
      </c>
      <c r="B119" s="1" t="s">
        <v>128</v>
      </c>
      <c r="C119" s="1" t="s">
        <v>497</v>
      </c>
      <c r="D119" s="1">
        <v>1342393337</v>
      </c>
      <c r="E119" s="3">
        <f t="shared" si="6"/>
        <v>41105.793252314819</v>
      </c>
      <c r="F119" s="4">
        <f t="shared" si="7"/>
        <v>41105.793252314819</v>
      </c>
      <c r="G119" s="5" t="s">
        <v>429</v>
      </c>
      <c r="H119" s="4" t="str">
        <f t="shared" si="8"/>
        <v>Sunday</v>
      </c>
      <c r="I119" s="10">
        <f t="shared" si="11"/>
        <v>0</v>
      </c>
      <c r="J119" s="6">
        <f t="shared" si="9"/>
        <v>41105.793252314819</v>
      </c>
      <c r="K119" s="1" t="s">
        <v>326</v>
      </c>
      <c r="L119" s="1">
        <v>-0.22146408248038199</v>
      </c>
      <c r="M119" s="1">
        <v>-78.510746955871497</v>
      </c>
    </row>
    <row r="120" spans="1:13" hidden="1">
      <c r="A120" s="1">
        <f t="shared" si="10"/>
        <v>118</v>
      </c>
      <c r="B120" s="1" t="s">
        <v>129</v>
      </c>
      <c r="C120" s="1" t="s">
        <v>495</v>
      </c>
      <c r="D120" s="1">
        <v>1342361569</v>
      </c>
      <c r="E120" s="3">
        <f t="shared" si="6"/>
        <v>41105.425567129627</v>
      </c>
      <c r="F120" s="4">
        <f t="shared" si="7"/>
        <v>41105.425567129627</v>
      </c>
      <c r="G120" s="5" t="s">
        <v>429</v>
      </c>
      <c r="H120" s="4" t="str">
        <f t="shared" si="8"/>
        <v>Sunday</v>
      </c>
      <c r="I120" s="10">
        <f t="shared" si="11"/>
        <v>0</v>
      </c>
      <c r="J120" s="6">
        <f t="shared" si="9"/>
        <v>41105.425567129627</v>
      </c>
      <c r="K120" s="1" t="s">
        <v>322</v>
      </c>
      <c r="L120" s="1">
        <v>-0.206636934558138</v>
      </c>
      <c r="M120" s="1">
        <v>-78.494696617126394</v>
      </c>
    </row>
    <row r="121" spans="1:13" hidden="1">
      <c r="A121" s="1">
        <f t="shared" si="10"/>
        <v>119</v>
      </c>
      <c r="B121" s="1" t="s">
        <v>130</v>
      </c>
      <c r="C121" s="1" t="s">
        <v>495</v>
      </c>
      <c r="D121" s="1">
        <v>1342361553</v>
      </c>
      <c r="E121" s="3">
        <f t="shared" si="6"/>
        <v>41105.425381944442</v>
      </c>
      <c r="F121" s="4">
        <f t="shared" si="7"/>
        <v>41105.425381944442</v>
      </c>
      <c r="G121" s="5" t="s">
        <v>429</v>
      </c>
      <c r="H121" s="4" t="str">
        <f t="shared" si="8"/>
        <v>Sunday</v>
      </c>
      <c r="I121" s="10">
        <f t="shared" si="11"/>
        <v>0</v>
      </c>
      <c r="J121" s="6">
        <f t="shared" si="9"/>
        <v>41105.425381944442</v>
      </c>
      <c r="K121" s="1" t="s">
        <v>327</v>
      </c>
      <c r="L121" s="1">
        <v>-0.14629824953595999</v>
      </c>
      <c r="M121" s="1">
        <v>-78.489933013916001</v>
      </c>
    </row>
    <row r="122" spans="1:13" hidden="1">
      <c r="A122" s="1">
        <f t="shared" si="10"/>
        <v>120</v>
      </c>
      <c r="B122" s="1" t="s">
        <v>131</v>
      </c>
      <c r="C122" s="1" t="s">
        <v>495</v>
      </c>
      <c r="D122" s="1">
        <v>1342298300</v>
      </c>
      <c r="E122" s="3">
        <f t="shared" si="6"/>
        <v>41104.693287037036</v>
      </c>
      <c r="F122" s="4">
        <f t="shared" si="7"/>
        <v>41104.693287037036</v>
      </c>
      <c r="G122" s="5" t="s">
        <v>430</v>
      </c>
      <c r="H122" s="4" t="str">
        <f t="shared" si="8"/>
        <v>Saturday</v>
      </c>
      <c r="I122" s="10">
        <f t="shared" si="11"/>
        <v>6</v>
      </c>
      <c r="J122" s="6">
        <f t="shared" si="9"/>
        <v>41104.693287037036</v>
      </c>
      <c r="K122" s="1" t="s">
        <v>319</v>
      </c>
      <c r="L122" s="1">
        <v>25.794984114780899</v>
      </c>
      <c r="M122" s="1">
        <v>-80.275769233703599</v>
      </c>
    </row>
    <row r="123" spans="1:13">
      <c r="A123" s="1">
        <f t="shared" si="10"/>
        <v>121</v>
      </c>
      <c r="B123" s="1" t="s">
        <v>132</v>
      </c>
      <c r="C123" s="1" t="s">
        <v>495</v>
      </c>
      <c r="D123" s="1">
        <v>1342186711</v>
      </c>
      <c r="E123" s="3">
        <f t="shared" si="6"/>
        <v>41103.401747685188</v>
      </c>
      <c r="F123" s="4">
        <f t="shared" si="7"/>
        <v>41103.401747685188</v>
      </c>
      <c r="G123" s="5" t="s">
        <v>431</v>
      </c>
      <c r="H123" s="4" t="str">
        <f t="shared" si="8"/>
        <v>Friday</v>
      </c>
      <c r="I123" s="10">
        <f t="shared" si="11"/>
        <v>5</v>
      </c>
      <c r="J123" s="6">
        <f t="shared" si="9"/>
        <v>41103.401747685188</v>
      </c>
      <c r="K123" s="1" t="s">
        <v>269</v>
      </c>
      <c r="L123" s="1">
        <v>40.738700234990802</v>
      </c>
      <c r="M123" s="1">
        <v>-73.989014595781597</v>
      </c>
    </row>
    <row r="124" spans="1:13" hidden="1">
      <c r="A124" s="1">
        <f t="shared" si="10"/>
        <v>122</v>
      </c>
      <c r="B124" s="1" t="s">
        <v>133</v>
      </c>
      <c r="C124" s="1" t="s">
        <v>494</v>
      </c>
      <c r="D124" s="1">
        <v>1342142290</v>
      </c>
      <c r="E124" s="3">
        <f t="shared" si="6"/>
        <v>41102.887615740743</v>
      </c>
      <c r="F124" s="4">
        <f t="shared" si="7"/>
        <v>41102.887615740743</v>
      </c>
      <c r="G124" s="5" t="s">
        <v>432</v>
      </c>
      <c r="H124" s="4" t="str">
        <f t="shared" si="8"/>
        <v>Thursday</v>
      </c>
      <c r="I124" s="10">
        <f t="shared" si="11"/>
        <v>4</v>
      </c>
      <c r="J124" s="6">
        <f t="shared" si="9"/>
        <v>41102.887615740743</v>
      </c>
      <c r="K124" s="1" t="s">
        <v>328</v>
      </c>
      <c r="L124" s="1">
        <v>40.726510750833903</v>
      </c>
      <c r="M124" s="1">
        <v>-73.981719017028794</v>
      </c>
    </row>
    <row r="125" spans="1:13">
      <c r="A125" s="1">
        <f t="shared" si="10"/>
        <v>123</v>
      </c>
      <c r="B125" s="1" t="s">
        <v>134</v>
      </c>
      <c r="C125" s="1" t="s">
        <v>482</v>
      </c>
      <c r="D125" s="1">
        <v>1342131783</v>
      </c>
      <c r="E125" s="3">
        <f t="shared" si="6"/>
        <v>41102.766006944446</v>
      </c>
      <c r="F125" s="4">
        <f t="shared" si="7"/>
        <v>41102.766006944446</v>
      </c>
      <c r="G125" s="5" t="s">
        <v>432</v>
      </c>
      <c r="H125" s="4" t="str">
        <f t="shared" si="8"/>
        <v>Thursday</v>
      </c>
      <c r="I125" s="10">
        <f t="shared" si="11"/>
        <v>4</v>
      </c>
      <c r="J125" s="6">
        <f t="shared" si="9"/>
        <v>41102.766006944446</v>
      </c>
      <c r="K125" s="1" t="s">
        <v>269</v>
      </c>
      <c r="L125" s="1">
        <v>40.738700234990802</v>
      </c>
      <c r="M125" s="1">
        <v>-73.989014595781597</v>
      </c>
    </row>
    <row r="126" spans="1:13" hidden="1">
      <c r="A126" s="1">
        <f t="shared" si="10"/>
        <v>124</v>
      </c>
      <c r="B126" s="1" t="s">
        <v>135</v>
      </c>
      <c r="C126" s="1" t="s">
        <v>482</v>
      </c>
      <c r="D126" s="1">
        <v>1342119631</v>
      </c>
      <c r="E126" s="3">
        <f t="shared" si="6"/>
        <v>41102.6253587963</v>
      </c>
      <c r="F126" s="4">
        <f t="shared" si="7"/>
        <v>41102.6253587963</v>
      </c>
      <c r="G126" s="5" t="s">
        <v>432</v>
      </c>
      <c r="H126" s="4" t="str">
        <f t="shared" si="8"/>
        <v>Thursday</v>
      </c>
      <c r="I126" s="10">
        <f t="shared" si="11"/>
        <v>4</v>
      </c>
      <c r="J126" s="6">
        <f t="shared" si="9"/>
        <v>41102.6253587963</v>
      </c>
      <c r="K126" s="1" t="s">
        <v>329</v>
      </c>
      <c r="L126" s="1">
        <v>40.7370326319501</v>
      </c>
      <c r="M126" s="1">
        <v>-73.991947185138798</v>
      </c>
    </row>
    <row r="127" spans="1:13" hidden="1">
      <c r="A127" s="1">
        <f t="shared" si="10"/>
        <v>125</v>
      </c>
      <c r="B127" s="1" t="s">
        <v>136</v>
      </c>
      <c r="C127" s="1" t="s">
        <v>482</v>
      </c>
      <c r="D127" s="1">
        <v>1342102964</v>
      </c>
      <c r="E127" s="3">
        <f t="shared" si="6"/>
        <v>41102.432453703703</v>
      </c>
      <c r="F127" s="4">
        <f t="shared" si="7"/>
        <v>41102.432453703703</v>
      </c>
      <c r="G127" s="5" t="s">
        <v>432</v>
      </c>
      <c r="H127" s="4" t="str">
        <f t="shared" si="8"/>
        <v>Thursday</v>
      </c>
      <c r="I127" s="10">
        <f t="shared" si="11"/>
        <v>4</v>
      </c>
      <c r="J127" s="6">
        <f t="shared" si="9"/>
        <v>41102.432453703703</v>
      </c>
      <c r="K127" s="1" t="s">
        <v>278</v>
      </c>
      <c r="L127" s="1">
        <v>40.732248957793701</v>
      </c>
      <c r="M127" s="1">
        <v>-73.981662839233806</v>
      </c>
    </row>
    <row r="128" spans="1:13" hidden="1">
      <c r="A128" s="1">
        <f t="shared" si="10"/>
        <v>126</v>
      </c>
      <c r="B128" s="1" t="s">
        <v>137</v>
      </c>
      <c r="C128" s="1" t="s">
        <v>482</v>
      </c>
      <c r="D128" s="1">
        <v>1342102935</v>
      </c>
      <c r="E128" s="3">
        <f t="shared" si="6"/>
        <v>41102.432118055556</v>
      </c>
      <c r="F128" s="4">
        <f t="shared" si="7"/>
        <v>41102.432118055556</v>
      </c>
      <c r="G128" s="5" t="s">
        <v>432</v>
      </c>
      <c r="H128" s="4" t="str">
        <f t="shared" si="8"/>
        <v>Thursday</v>
      </c>
      <c r="I128" s="10">
        <f t="shared" si="11"/>
        <v>4</v>
      </c>
      <c r="J128" s="6">
        <f t="shared" si="9"/>
        <v>41102.432118055556</v>
      </c>
      <c r="K128" s="1" t="s">
        <v>301</v>
      </c>
      <c r="L128" s="1">
        <v>40.731536777629202</v>
      </c>
      <c r="M128" s="1">
        <v>-73.979516371693606</v>
      </c>
    </row>
    <row r="129" spans="1:13" hidden="1">
      <c r="A129" s="1">
        <f t="shared" si="10"/>
        <v>127</v>
      </c>
      <c r="B129" s="1" t="s">
        <v>138</v>
      </c>
      <c r="C129" s="1" t="s">
        <v>482</v>
      </c>
      <c r="D129" s="1">
        <v>1342055790</v>
      </c>
      <c r="E129" s="3">
        <f t="shared" si="6"/>
        <v>41101.886458333334</v>
      </c>
      <c r="F129" s="4">
        <f t="shared" si="7"/>
        <v>41101.886458333334</v>
      </c>
      <c r="G129" s="5" t="s">
        <v>433</v>
      </c>
      <c r="H129" s="4" t="str">
        <f t="shared" si="8"/>
        <v>Wednesday</v>
      </c>
      <c r="I129" s="10">
        <f t="shared" si="11"/>
        <v>3</v>
      </c>
      <c r="J129" s="6">
        <f t="shared" si="9"/>
        <v>41101.886458333334</v>
      </c>
      <c r="K129" s="1" t="s">
        <v>317</v>
      </c>
      <c r="L129" s="1">
        <v>40.732166230579303</v>
      </c>
      <c r="M129" s="1">
        <v>-73.981903884893597</v>
      </c>
    </row>
    <row r="130" spans="1:13" hidden="1">
      <c r="A130" s="1">
        <f t="shared" si="10"/>
        <v>128</v>
      </c>
      <c r="B130" s="1" t="s">
        <v>139</v>
      </c>
      <c r="C130" s="1" t="s">
        <v>482</v>
      </c>
      <c r="D130" s="1">
        <v>1342051042</v>
      </c>
      <c r="E130" s="3">
        <f t="shared" ref="E130:E193" si="12">(((D130-(4*3600))/86400)+25569)</f>
        <v>41101.831504629634</v>
      </c>
      <c r="F130" s="4">
        <f t="shared" ref="F130:F193" si="13">E130</f>
        <v>41101.831504629634</v>
      </c>
      <c r="G130" s="5" t="s">
        <v>433</v>
      </c>
      <c r="H130" s="4" t="str">
        <f t="shared" ref="H130:H193" si="14">TEXT(E130,"dddd")</f>
        <v>Wednesday</v>
      </c>
      <c r="I130" s="10">
        <f t="shared" si="11"/>
        <v>3</v>
      </c>
      <c r="J130" s="6">
        <f t="shared" ref="J130:J193" si="15">E130</f>
        <v>41101.831504629634</v>
      </c>
      <c r="K130" s="1" t="s">
        <v>330</v>
      </c>
      <c r="L130" s="1">
        <v>40.724632541647701</v>
      </c>
      <c r="M130" s="1">
        <v>-73.995532393455505</v>
      </c>
    </row>
    <row r="131" spans="1:13" hidden="1">
      <c r="A131" s="1">
        <f t="shared" ref="A131:A194" si="16">A130+1</f>
        <v>129</v>
      </c>
      <c r="B131" s="1" t="s">
        <v>140</v>
      </c>
      <c r="C131" s="1" t="s">
        <v>482</v>
      </c>
      <c r="D131" s="1">
        <v>1342048159</v>
      </c>
      <c r="E131" s="3">
        <f t="shared" si="12"/>
        <v>41101.798136574071</v>
      </c>
      <c r="F131" s="4">
        <f t="shared" si="13"/>
        <v>41101.798136574071</v>
      </c>
      <c r="G131" s="5" t="s">
        <v>433</v>
      </c>
      <c r="H131" s="4" t="str">
        <f t="shared" si="14"/>
        <v>Wednesday</v>
      </c>
      <c r="I131" s="10">
        <f t="shared" ref="I131:I194" si="17">WEEKDAY(F131,1)-1</f>
        <v>3</v>
      </c>
      <c r="J131" s="6">
        <f t="shared" si="15"/>
        <v>41101.798136574071</v>
      </c>
      <c r="K131" s="1" t="s">
        <v>309</v>
      </c>
      <c r="L131" s="1">
        <v>40.740745804127798</v>
      </c>
      <c r="M131" s="1">
        <v>-73.987688889993194</v>
      </c>
    </row>
    <row r="132" spans="1:13" hidden="1">
      <c r="A132" s="1">
        <f t="shared" si="16"/>
        <v>130</v>
      </c>
      <c r="B132" s="1" t="s">
        <v>141</v>
      </c>
      <c r="C132" s="1" t="s">
        <v>482</v>
      </c>
      <c r="D132" s="1">
        <v>1342048062</v>
      </c>
      <c r="E132" s="3">
        <f t="shared" si="12"/>
        <v>41101.797013888892</v>
      </c>
      <c r="F132" s="4">
        <f t="shared" si="13"/>
        <v>41101.797013888892</v>
      </c>
      <c r="G132" s="5" t="s">
        <v>433</v>
      </c>
      <c r="H132" s="4" t="str">
        <f t="shared" si="14"/>
        <v>Wednesday</v>
      </c>
      <c r="I132" s="10">
        <f t="shared" si="17"/>
        <v>3</v>
      </c>
      <c r="J132" s="6">
        <f t="shared" si="15"/>
        <v>41101.797013888892</v>
      </c>
      <c r="K132" s="1" t="s">
        <v>313</v>
      </c>
      <c r="L132" s="1">
        <v>40.742188308484501</v>
      </c>
      <c r="M132" s="1">
        <v>-73.987924189091501</v>
      </c>
    </row>
    <row r="133" spans="1:13">
      <c r="A133" s="1">
        <f t="shared" si="16"/>
        <v>131</v>
      </c>
      <c r="B133" s="1" t="s">
        <v>142</v>
      </c>
      <c r="C133" s="1" t="s">
        <v>482</v>
      </c>
      <c r="D133" s="1">
        <v>1342016899</v>
      </c>
      <c r="E133" s="3">
        <f t="shared" si="12"/>
        <v>41101.436331018514</v>
      </c>
      <c r="F133" s="4">
        <f t="shared" si="13"/>
        <v>41101.436331018514</v>
      </c>
      <c r="G133" s="5" t="s">
        <v>433</v>
      </c>
      <c r="H133" s="4" t="str">
        <f t="shared" si="14"/>
        <v>Wednesday</v>
      </c>
      <c r="I133" s="10">
        <f t="shared" si="17"/>
        <v>3</v>
      </c>
      <c r="J133" s="6">
        <f t="shared" si="15"/>
        <v>41101.436331018514</v>
      </c>
      <c r="K133" s="1" t="s">
        <v>269</v>
      </c>
      <c r="L133" s="1">
        <v>40.738700234990802</v>
      </c>
      <c r="M133" s="1">
        <v>-73.989014595781597</v>
      </c>
    </row>
    <row r="134" spans="1:13" hidden="1">
      <c r="A134" s="1">
        <f t="shared" si="16"/>
        <v>132</v>
      </c>
      <c r="B134" s="1" t="s">
        <v>143</v>
      </c>
      <c r="C134" s="1" t="s">
        <v>482</v>
      </c>
      <c r="D134" s="1">
        <v>1341973168</v>
      </c>
      <c r="E134" s="3">
        <f t="shared" si="12"/>
        <v>41100.930185185185</v>
      </c>
      <c r="F134" s="4">
        <f t="shared" si="13"/>
        <v>41100.930185185185</v>
      </c>
      <c r="G134" s="5" t="s">
        <v>434</v>
      </c>
      <c r="H134" s="4" t="str">
        <f t="shared" si="14"/>
        <v>Tuesday</v>
      </c>
      <c r="I134" s="10">
        <f t="shared" si="17"/>
        <v>2</v>
      </c>
      <c r="J134" s="6">
        <f t="shared" si="15"/>
        <v>41100.930185185185</v>
      </c>
      <c r="K134" s="1" t="s">
        <v>331</v>
      </c>
      <c r="L134" s="1">
        <v>40.721561026916</v>
      </c>
      <c r="M134" s="1">
        <v>-73.995655775070105</v>
      </c>
    </row>
    <row r="135" spans="1:13">
      <c r="A135" s="1">
        <f t="shared" si="16"/>
        <v>133</v>
      </c>
      <c r="B135" s="1" t="s">
        <v>144</v>
      </c>
      <c r="C135" s="1" t="s">
        <v>482</v>
      </c>
      <c r="D135" s="1">
        <v>1341931486</v>
      </c>
      <c r="E135" s="3">
        <f t="shared" si="12"/>
        <v>41100.447754629626</v>
      </c>
      <c r="F135" s="4">
        <f t="shared" si="13"/>
        <v>41100.447754629626</v>
      </c>
      <c r="G135" s="5" t="s">
        <v>434</v>
      </c>
      <c r="H135" s="4" t="str">
        <f t="shared" si="14"/>
        <v>Tuesday</v>
      </c>
      <c r="I135" s="10">
        <f t="shared" si="17"/>
        <v>2</v>
      </c>
      <c r="J135" s="6">
        <f t="shared" si="15"/>
        <v>41100.447754629626</v>
      </c>
      <c r="K135" s="1" t="s">
        <v>269</v>
      </c>
      <c r="L135" s="1">
        <v>40.738700234990802</v>
      </c>
      <c r="M135" s="1">
        <v>-73.989014595781597</v>
      </c>
    </row>
    <row r="136" spans="1:13">
      <c r="A136" s="1">
        <f t="shared" si="16"/>
        <v>134</v>
      </c>
      <c r="B136" s="1" t="s">
        <v>145</v>
      </c>
      <c r="C136" s="1" t="s">
        <v>482</v>
      </c>
      <c r="D136" s="1">
        <v>1341876015</v>
      </c>
      <c r="E136" s="3">
        <f t="shared" si="12"/>
        <v>41099.805729166663</v>
      </c>
      <c r="F136" s="4">
        <f t="shared" si="13"/>
        <v>41099.805729166663</v>
      </c>
      <c r="G136" s="5" t="s">
        <v>435</v>
      </c>
      <c r="H136" s="4" t="str">
        <f t="shared" si="14"/>
        <v>Monday</v>
      </c>
      <c r="I136" s="10">
        <f t="shared" si="17"/>
        <v>1</v>
      </c>
      <c r="J136" s="6">
        <f t="shared" si="15"/>
        <v>41099.805729166663</v>
      </c>
      <c r="K136" s="1" t="s">
        <v>261</v>
      </c>
      <c r="L136" s="1">
        <v>40.733420013980201</v>
      </c>
      <c r="M136" s="1">
        <v>-73.988090619986906</v>
      </c>
    </row>
    <row r="137" spans="1:13">
      <c r="A137" s="1">
        <f t="shared" si="16"/>
        <v>135</v>
      </c>
      <c r="B137" s="1" t="s">
        <v>146</v>
      </c>
      <c r="C137" s="1" t="s">
        <v>482</v>
      </c>
      <c r="D137" s="1">
        <v>1341859868</v>
      </c>
      <c r="E137" s="3">
        <f t="shared" si="12"/>
        <v>41099.618842592594</v>
      </c>
      <c r="F137" s="4">
        <f t="shared" si="13"/>
        <v>41099.618842592594</v>
      </c>
      <c r="G137" s="5" t="s">
        <v>435</v>
      </c>
      <c r="H137" s="4" t="str">
        <f t="shared" si="14"/>
        <v>Monday</v>
      </c>
      <c r="I137" s="10">
        <f t="shared" si="17"/>
        <v>1</v>
      </c>
      <c r="J137" s="6">
        <f t="shared" si="15"/>
        <v>41099.618842592594</v>
      </c>
      <c r="K137" s="1" t="s">
        <v>269</v>
      </c>
      <c r="L137" s="1">
        <v>40.738700234990802</v>
      </c>
      <c r="M137" s="1">
        <v>-73.989014595781597</v>
      </c>
    </row>
    <row r="138" spans="1:13" hidden="1">
      <c r="A138" s="1">
        <f t="shared" si="16"/>
        <v>136</v>
      </c>
      <c r="B138" s="1" t="s">
        <v>147</v>
      </c>
      <c r="C138" s="1" t="s">
        <v>482</v>
      </c>
      <c r="D138" s="1">
        <v>1341770439</v>
      </c>
      <c r="E138" s="3">
        <f t="shared" si="12"/>
        <v>41098.583784722221</v>
      </c>
      <c r="F138" s="4">
        <f t="shared" si="13"/>
        <v>41098.583784722221</v>
      </c>
      <c r="G138" s="5" t="s">
        <v>436</v>
      </c>
      <c r="H138" s="4" t="str">
        <f t="shared" si="14"/>
        <v>Sunday</v>
      </c>
      <c r="I138" s="10">
        <f t="shared" si="17"/>
        <v>0</v>
      </c>
      <c r="J138" s="6">
        <f t="shared" si="15"/>
        <v>41098.583784722221</v>
      </c>
      <c r="K138" s="1" t="s">
        <v>308</v>
      </c>
      <c r="L138" s="1">
        <v>40.775199000000001</v>
      </c>
      <c r="M138" s="1">
        <v>-73.909283099999996</v>
      </c>
    </row>
    <row r="139" spans="1:13">
      <c r="A139" s="1">
        <f t="shared" si="16"/>
        <v>137</v>
      </c>
      <c r="B139" s="1" t="s">
        <v>148</v>
      </c>
      <c r="C139" s="1" t="s">
        <v>482</v>
      </c>
      <c r="D139" s="1">
        <v>1341607293</v>
      </c>
      <c r="E139" s="3">
        <f t="shared" si="12"/>
        <v>41096.695520833331</v>
      </c>
      <c r="F139" s="4">
        <f t="shared" si="13"/>
        <v>41096.695520833331</v>
      </c>
      <c r="G139" s="5" t="s">
        <v>437</v>
      </c>
      <c r="H139" s="4" t="str">
        <f t="shared" si="14"/>
        <v>Friday</v>
      </c>
      <c r="I139" s="10">
        <f t="shared" si="17"/>
        <v>5</v>
      </c>
      <c r="J139" s="6">
        <f t="shared" si="15"/>
        <v>41096.695520833331</v>
      </c>
      <c r="K139" s="1" t="s">
        <v>269</v>
      </c>
      <c r="L139" s="1">
        <v>40.738700234990802</v>
      </c>
      <c r="M139" s="1">
        <v>-73.989014595781597</v>
      </c>
    </row>
    <row r="140" spans="1:13">
      <c r="A140" s="1">
        <f t="shared" si="16"/>
        <v>138</v>
      </c>
      <c r="B140" s="1" t="s">
        <v>149</v>
      </c>
      <c r="C140" s="1" t="s">
        <v>485</v>
      </c>
      <c r="D140" s="1">
        <v>1341498373</v>
      </c>
      <c r="E140" s="3">
        <f t="shared" si="12"/>
        <v>41095.434872685189</v>
      </c>
      <c r="F140" s="4">
        <f t="shared" si="13"/>
        <v>41095.434872685189</v>
      </c>
      <c r="G140" s="5" t="s">
        <v>438</v>
      </c>
      <c r="H140" s="4" t="str">
        <f t="shared" si="14"/>
        <v>Thursday</v>
      </c>
      <c r="I140" s="10">
        <f t="shared" si="17"/>
        <v>4</v>
      </c>
      <c r="J140" s="6">
        <f t="shared" si="15"/>
        <v>41095.434872685189</v>
      </c>
      <c r="K140" s="1" t="s">
        <v>269</v>
      </c>
      <c r="L140" s="1">
        <v>40.738700234990802</v>
      </c>
      <c r="M140" s="1">
        <v>-73.989014595781597</v>
      </c>
    </row>
    <row r="141" spans="1:13" hidden="1">
      <c r="A141" s="1">
        <f t="shared" si="16"/>
        <v>139</v>
      </c>
      <c r="B141" s="1" t="s">
        <v>150</v>
      </c>
      <c r="C141" s="1" t="s">
        <v>482</v>
      </c>
      <c r="D141" s="1">
        <v>1341436662</v>
      </c>
      <c r="E141" s="3">
        <f t="shared" si="12"/>
        <v>41094.720625000002</v>
      </c>
      <c r="F141" s="4">
        <f t="shared" si="13"/>
        <v>41094.720625000002</v>
      </c>
      <c r="G141" s="5" t="s">
        <v>439</v>
      </c>
      <c r="H141" s="4" t="str">
        <f t="shared" si="14"/>
        <v>Wednesday</v>
      </c>
      <c r="I141" s="10">
        <f t="shared" si="17"/>
        <v>3</v>
      </c>
      <c r="J141" s="6">
        <f t="shared" si="15"/>
        <v>41094.720625000002</v>
      </c>
      <c r="K141" s="1" t="s">
        <v>332</v>
      </c>
      <c r="L141" s="1">
        <v>40.573781489907802</v>
      </c>
      <c r="M141" s="1">
        <v>-73.846566979172096</v>
      </c>
    </row>
    <row r="142" spans="1:13" hidden="1">
      <c r="A142" s="1">
        <f t="shared" si="16"/>
        <v>140</v>
      </c>
      <c r="B142" s="1" t="s">
        <v>151</v>
      </c>
      <c r="C142" s="1" t="s">
        <v>482</v>
      </c>
      <c r="D142" s="1">
        <v>1341417255</v>
      </c>
      <c r="E142" s="3">
        <f t="shared" si="12"/>
        <v>41094.496006944442</v>
      </c>
      <c r="F142" s="4">
        <f t="shared" si="13"/>
        <v>41094.496006944442</v>
      </c>
      <c r="G142" s="5" t="s">
        <v>439</v>
      </c>
      <c r="H142" s="4" t="str">
        <f t="shared" si="14"/>
        <v>Wednesday</v>
      </c>
      <c r="I142" s="10">
        <f t="shared" si="17"/>
        <v>3</v>
      </c>
      <c r="J142" s="6">
        <f t="shared" si="15"/>
        <v>41094.496006944442</v>
      </c>
      <c r="K142" s="1" t="s">
        <v>278</v>
      </c>
      <c r="L142" s="1">
        <v>40.732248957793701</v>
      </c>
      <c r="M142" s="1">
        <v>-73.981662839233806</v>
      </c>
    </row>
    <row r="143" spans="1:13" hidden="1">
      <c r="A143" s="1">
        <f t="shared" si="16"/>
        <v>141</v>
      </c>
      <c r="B143" s="1" t="s">
        <v>152</v>
      </c>
      <c r="C143" s="1" t="s">
        <v>498</v>
      </c>
      <c r="D143" s="1">
        <v>1341336735</v>
      </c>
      <c r="E143" s="3">
        <f t="shared" si="12"/>
        <v>41093.564062500001</v>
      </c>
      <c r="F143" s="4">
        <f t="shared" si="13"/>
        <v>41093.564062500001</v>
      </c>
      <c r="G143" s="5" t="s">
        <v>440</v>
      </c>
      <c r="H143" s="4" t="str">
        <f t="shared" si="14"/>
        <v>Tuesday</v>
      </c>
      <c r="I143" s="10">
        <f t="shared" si="17"/>
        <v>2</v>
      </c>
      <c r="J143" s="6">
        <f t="shared" si="15"/>
        <v>41093.564062500001</v>
      </c>
      <c r="K143" s="1" t="s">
        <v>333</v>
      </c>
      <c r="L143" s="1">
        <v>40.739567999999998</v>
      </c>
      <c r="M143" s="1">
        <v>-73.988720189999995</v>
      </c>
    </row>
    <row r="144" spans="1:13">
      <c r="A144" s="1">
        <f t="shared" si="16"/>
        <v>142</v>
      </c>
      <c r="B144" s="1" t="s">
        <v>153</v>
      </c>
      <c r="C144" s="1" t="s">
        <v>482</v>
      </c>
      <c r="D144" s="1">
        <v>1341326314</v>
      </c>
      <c r="E144" s="3">
        <f t="shared" si="12"/>
        <v>41093.443449074075</v>
      </c>
      <c r="F144" s="4">
        <f t="shared" si="13"/>
        <v>41093.443449074075</v>
      </c>
      <c r="G144" s="5" t="s">
        <v>440</v>
      </c>
      <c r="H144" s="4" t="str">
        <f t="shared" si="14"/>
        <v>Tuesday</v>
      </c>
      <c r="I144" s="10">
        <f t="shared" si="17"/>
        <v>2</v>
      </c>
      <c r="J144" s="6">
        <f t="shared" si="15"/>
        <v>41093.443449074075</v>
      </c>
      <c r="K144" s="1" t="s">
        <v>269</v>
      </c>
      <c r="L144" s="1">
        <v>40.738700234990802</v>
      </c>
      <c r="M144" s="1">
        <v>-73.989014595781597</v>
      </c>
    </row>
    <row r="145" spans="1:13" hidden="1">
      <c r="A145" s="1">
        <f t="shared" si="16"/>
        <v>143</v>
      </c>
      <c r="B145" s="1" t="s">
        <v>154</v>
      </c>
      <c r="C145" s="1" t="s">
        <v>482</v>
      </c>
      <c r="D145" s="1">
        <v>1341276656</v>
      </c>
      <c r="E145" s="3">
        <f t="shared" si="12"/>
        <v>41092.868703703702</v>
      </c>
      <c r="F145" s="4">
        <f t="shared" si="13"/>
        <v>41092.868703703702</v>
      </c>
      <c r="G145" s="5" t="s">
        <v>441</v>
      </c>
      <c r="H145" s="4" t="str">
        <f t="shared" si="14"/>
        <v>Monday</v>
      </c>
      <c r="I145" s="10">
        <f t="shared" si="17"/>
        <v>1</v>
      </c>
      <c r="J145" s="6">
        <f t="shared" si="15"/>
        <v>41092.868703703702</v>
      </c>
      <c r="K145" s="1" t="s">
        <v>274</v>
      </c>
      <c r="L145" s="1">
        <v>40.734167360295302</v>
      </c>
      <c r="M145" s="1">
        <v>-73.990487158298393</v>
      </c>
    </row>
    <row r="146" spans="1:13" hidden="1">
      <c r="A146" s="1">
        <f t="shared" si="16"/>
        <v>144</v>
      </c>
      <c r="B146" s="1" t="s">
        <v>155</v>
      </c>
      <c r="C146" s="1" t="s">
        <v>482</v>
      </c>
      <c r="D146" s="1">
        <v>1341258717</v>
      </c>
      <c r="E146" s="3">
        <f t="shared" si="12"/>
        <v>41092.661076388889</v>
      </c>
      <c r="F146" s="4">
        <f t="shared" si="13"/>
        <v>41092.661076388889</v>
      </c>
      <c r="G146" s="5" t="s">
        <v>441</v>
      </c>
      <c r="H146" s="4" t="str">
        <f t="shared" si="14"/>
        <v>Monday</v>
      </c>
      <c r="I146" s="10">
        <f t="shared" si="17"/>
        <v>1</v>
      </c>
      <c r="J146" s="6">
        <f t="shared" si="15"/>
        <v>41092.661076388889</v>
      </c>
      <c r="K146" s="1" t="s">
        <v>302</v>
      </c>
      <c r="L146" s="1">
        <v>40.737367546551901</v>
      </c>
      <c r="M146" s="1">
        <v>-73.990150907740102</v>
      </c>
    </row>
    <row r="147" spans="1:13">
      <c r="A147" s="1">
        <f t="shared" si="16"/>
        <v>145</v>
      </c>
      <c r="B147" s="1" t="s">
        <v>156</v>
      </c>
      <c r="C147" s="1" t="s">
        <v>482</v>
      </c>
      <c r="D147" s="1">
        <v>1341239601</v>
      </c>
      <c r="E147" s="3">
        <f t="shared" si="12"/>
        <v>41092.439826388887</v>
      </c>
      <c r="F147" s="4">
        <f t="shared" si="13"/>
        <v>41092.439826388887</v>
      </c>
      <c r="G147" s="5" t="s">
        <v>441</v>
      </c>
      <c r="H147" s="4" t="str">
        <f t="shared" si="14"/>
        <v>Monday</v>
      </c>
      <c r="I147" s="10">
        <f t="shared" si="17"/>
        <v>1</v>
      </c>
      <c r="J147" s="6">
        <f t="shared" si="15"/>
        <v>41092.439826388887</v>
      </c>
      <c r="K147" s="1" t="s">
        <v>269</v>
      </c>
      <c r="L147" s="1">
        <v>40.738700234990802</v>
      </c>
      <c r="M147" s="1">
        <v>-73.989014595781597</v>
      </c>
    </row>
    <row r="148" spans="1:13" hidden="1">
      <c r="A148" s="1">
        <f t="shared" si="16"/>
        <v>146</v>
      </c>
      <c r="B148" s="1" t="s">
        <v>157</v>
      </c>
      <c r="C148" s="1" t="s">
        <v>482</v>
      </c>
      <c r="D148" s="1">
        <v>1341239575</v>
      </c>
      <c r="E148" s="3">
        <f t="shared" si="12"/>
        <v>41092.439525462964</v>
      </c>
      <c r="F148" s="4">
        <f t="shared" si="13"/>
        <v>41092.439525462964</v>
      </c>
      <c r="G148" s="5" t="s">
        <v>441</v>
      </c>
      <c r="H148" s="4" t="str">
        <f t="shared" si="14"/>
        <v>Monday</v>
      </c>
      <c r="I148" s="10">
        <f t="shared" si="17"/>
        <v>1</v>
      </c>
      <c r="J148" s="6">
        <f t="shared" si="15"/>
        <v>41092.439525462964</v>
      </c>
      <c r="K148" s="1" t="s">
        <v>317</v>
      </c>
      <c r="L148" s="1">
        <v>40.732166230579303</v>
      </c>
      <c r="M148" s="1">
        <v>-73.981903884893597</v>
      </c>
    </row>
    <row r="149" spans="1:13">
      <c r="A149" s="1">
        <f t="shared" si="16"/>
        <v>147</v>
      </c>
      <c r="B149" s="1" t="s">
        <v>158</v>
      </c>
      <c r="C149" s="1" t="s">
        <v>482</v>
      </c>
      <c r="D149" s="1">
        <v>1341179492</v>
      </c>
      <c r="E149" s="3">
        <f t="shared" si="12"/>
        <v>41091.744120370371</v>
      </c>
      <c r="F149" s="4">
        <f t="shared" si="13"/>
        <v>41091.744120370371</v>
      </c>
      <c r="G149" s="5" t="s">
        <v>442</v>
      </c>
      <c r="H149" s="4" t="str">
        <f t="shared" si="14"/>
        <v>Sunday</v>
      </c>
      <c r="I149" s="10">
        <f t="shared" si="17"/>
        <v>0</v>
      </c>
      <c r="J149" s="6">
        <f t="shared" si="15"/>
        <v>41091.744120370371</v>
      </c>
      <c r="K149" s="1" t="s">
        <v>261</v>
      </c>
      <c r="L149" s="1">
        <v>40.733420013980201</v>
      </c>
      <c r="M149" s="1">
        <v>-73.988090619986906</v>
      </c>
    </row>
    <row r="150" spans="1:13" hidden="1">
      <c r="A150" s="1">
        <f t="shared" si="16"/>
        <v>148</v>
      </c>
      <c r="B150" s="1" t="s">
        <v>159</v>
      </c>
      <c r="C150" s="1" t="s">
        <v>482</v>
      </c>
      <c r="D150" s="1">
        <v>1341179471</v>
      </c>
      <c r="E150" s="3">
        <f t="shared" si="12"/>
        <v>41091.743877314817</v>
      </c>
      <c r="F150" s="4">
        <f t="shared" si="13"/>
        <v>41091.743877314817</v>
      </c>
      <c r="G150" s="5" t="s">
        <v>442</v>
      </c>
      <c r="H150" s="4" t="str">
        <f t="shared" si="14"/>
        <v>Sunday</v>
      </c>
      <c r="I150" s="10">
        <f t="shared" si="17"/>
        <v>0</v>
      </c>
      <c r="J150" s="6">
        <f t="shared" si="15"/>
        <v>41091.743877314817</v>
      </c>
      <c r="K150" s="1" t="s">
        <v>334</v>
      </c>
      <c r="L150" s="1">
        <v>40.732012923470798</v>
      </c>
      <c r="M150" s="1">
        <v>-73.977576495386202</v>
      </c>
    </row>
    <row r="151" spans="1:13" hidden="1">
      <c r="A151" s="1">
        <f t="shared" si="16"/>
        <v>149</v>
      </c>
      <c r="B151" s="1" t="s">
        <v>160</v>
      </c>
      <c r="C151" s="1" t="s">
        <v>482</v>
      </c>
      <c r="D151" s="1">
        <v>1341167592</v>
      </c>
      <c r="E151" s="3">
        <f t="shared" si="12"/>
        <v>41091.606388888889</v>
      </c>
      <c r="F151" s="4">
        <f t="shared" si="13"/>
        <v>41091.606388888889</v>
      </c>
      <c r="G151" s="5" t="s">
        <v>442</v>
      </c>
      <c r="H151" s="4" t="str">
        <f t="shared" si="14"/>
        <v>Sunday</v>
      </c>
      <c r="I151" s="10">
        <f t="shared" si="17"/>
        <v>0</v>
      </c>
      <c r="J151" s="6">
        <f t="shared" si="15"/>
        <v>41091.606388888889</v>
      </c>
      <c r="K151" s="1" t="s">
        <v>335</v>
      </c>
      <c r="L151" s="1">
        <v>40.730313503254301</v>
      </c>
      <c r="M151" s="1">
        <v>-73.986225437906796</v>
      </c>
    </row>
    <row r="152" spans="1:13" hidden="1">
      <c r="A152" s="1">
        <f t="shared" si="16"/>
        <v>150</v>
      </c>
      <c r="B152" s="1" t="s">
        <v>161</v>
      </c>
      <c r="C152" s="1" t="s">
        <v>496</v>
      </c>
      <c r="D152" s="1">
        <v>1341161231</v>
      </c>
      <c r="E152" s="3">
        <f t="shared" si="12"/>
        <v>41091.532766203702</v>
      </c>
      <c r="F152" s="4">
        <f t="shared" si="13"/>
        <v>41091.532766203702</v>
      </c>
      <c r="G152" s="5" t="s">
        <v>442</v>
      </c>
      <c r="H152" s="4" t="str">
        <f t="shared" si="14"/>
        <v>Sunday</v>
      </c>
      <c r="I152" s="10">
        <f t="shared" si="17"/>
        <v>0</v>
      </c>
      <c r="J152" s="6">
        <f t="shared" si="15"/>
        <v>41091.532766203702</v>
      </c>
      <c r="K152" s="1" t="s">
        <v>329</v>
      </c>
      <c r="L152" s="1">
        <v>40.7370326319501</v>
      </c>
      <c r="M152" s="1">
        <v>-73.991947185138798</v>
      </c>
    </row>
    <row r="153" spans="1:13" hidden="1">
      <c r="A153" s="1">
        <f t="shared" si="16"/>
        <v>151</v>
      </c>
      <c r="B153" s="1" t="s">
        <v>162</v>
      </c>
      <c r="C153" s="1" t="s">
        <v>497</v>
      </c>
      <c r="D153" s="1">
        <v>1341153396</v>
      </c>
      <c r="E153" s="3">
        <f t="shared" si="12"/>
        <v>41091.442083333335</v>
      </c>
      <c r="F153" s="4">
        <f t="shared" si="13"/>
        <v>41091.442083333335</v>
      </c>
      <c r="G153" s="5" t="s">
        <v>442</v>
      </c>
      <c r="H153" s="4" t="str">
        <f t="shared" si="14"/>
        <v>Sunday</v>
      </c>
      <c r="I153" s="10">
        <f t="shared" si="17"/>
        <v>0</v>
      </c>
      <c r="J153" s="6">
        <f t="shared" si="15"/>
        <v>41091.442083333335</v>
      </c>
      <c r="K153" s="1" t="s">
        <v>301</v>
      </c>
      <c r="L153" s="1">
        <v>40.731536777629202</v>
      </c>
      <c r="M153" s="1">
        <v>-73.979516371693606</v>
      </c>
    </row>
    <row r="154" spans="1:13" hidden="1">
      <c r="A154" s="1">
        <f t="shared" si="16"/>
        <v>152</v>
      </c>
      <c r="B154" s="1" t="s">
        <v>163</v>
      </c>
      <c r="C154" s="1" t="s">
        <v>482</v>
      </c>
      <c r="D154" s="1">
        <v>1341119837</v>
      </c>
      <c r="E154" s="3">
        <f t="shared" si="12"/>
        <v>41091.053668981483</v>
      </c>
      <c r="F154" s="4">
        <f t="shared" si="13"/>
        <v>41091.053668981483</v>
      </c>
      <c r="G154" s="5" t="s">
        <v>442</v>
      </c>
      <c r="H154" s="4" t="str">
        <f t="shared" si="14"/>
        <v>Sunday</v>
      </c>
      <c r="I154" s="10">
        <f t="shared" si="17"/>
        <v>0</v>
      </c>
      <c r="J154" s="6">
        <f t="shared" si="15"/>
        <v>41091.053668981483</v>
      </c>
      <c r="K154" s="1" t="s">
        <v>336</v>
      </c>
      <c r="L154" s="1">
        <v>40.743597144110197</v>
      </c>
      <c r="M154" s="1">
        <v>-74.003327043498203</v>
      </c>
    </row>
    <row r="155" spans="1:13" hidden="1">
      <c r="A155" s="1">
        <f t="shared" si="16"/>
        <v>153</v>
      </c>
      <c r="B155" s="1" t="s">
        <v>164</v>
      </c>
      <c r="C155" s="1" t="s">
        <v>482</v>
      </c>
      <c r="D155" s="1">
        <v>1341080440</v>
      </c>
      <c r="E155" s="3">
        <f t="shared" si="12"/>
        <v>41090.597685185188</v>
      </c>
      <c r="F155" s="4">
        <f t="shared" si="13"/>
        <v>41090.597685185188</v>
      </c>
      <c r="G155" s="5" t="s">
        <v>443</v>
      </c>
      <c r="H155" s="4" t="str">
        <f t="shared" si="14"/>
        <v>Saturday</v>
      </c>
      <c r="I155" s="10">
        <f t="shared" si="17"/>
        <v>6</v>
      </c>
      <c r="J155" s="6">
        <f t="shared" si="15"/>
        <v>41090.597685185188</v>
      </c>
      <c r="K155" s="1" t="s">
        <v>337</v>
      </c>
      <c r="L155" s="1">
        <v>40.676767472904103</v>
      </c>
      <c r="M155" s="1">
        <v>-74.013524153236204</v>
      </c>
    </row>
    <row r="156" spans="1:13" hidden="1">
      <c r="A156" s="1">
        <f t="shared" si="16"/>
        <v>154</v>
      </c>
      <c r="B156" s="1" t="s">
        <v>165</v>
      </c>
      <c r="C156" s="1" t="s">
        <v>482</v>
      </c>
      <c r="D156" s="1">
        <v>1341079158</v>
      </c>
      <c r="E156" s="3">
        <f t="shared" si="12"/>
        <v>41090.58284722222</v>
      </c>
      <c r="F156" s="4">
        <f t="shared" si="13"/>
        <v>41090.58284722222</v>
      </c>
      <c r="G156" s="5" t="s">
        <v>443</v>
      </c>
      <c r="H156" s="4" t="str">
        <f t="shared" si="14"/>
        <v>Saturday</v>
      </c>
      <c r="I156" s="10">
        <f t="shared" si="17"/>
        <v>6</v>
      </c>
      <c r="J156" s="6">
        <f t="shared" si="15"/>
        <v>41090.58284722222</v>
      </c>
      <c r="K156" s="1" t="s">
        <v>338</v>
      </c>
      <c r="L156" s="1">
        <v>40.674489030787797</v>
      </c>
      <c r="M156" s="1">
        <v>-74.013386435625193</v>
      </c>
    </row>
    <row r="157" spans="1:13" hidden="1">
      <c r="A157" s="1">
        <f t="shared" si="16"/>
        <v>155</v>
      </c>
      <c r="B157" s="1" t="s">
        <v>166</v>
      </c>
      <c r="C157" s="1" t="s">
        <v>482</v>
      </c>
      <c r="D157" s="1">
        <v>1341076710</v>
      </c>
      <c r="E157" s="3">
        <f t="shared" si="12"/>
        <v>41090.554513888885</v>
      </c>
      <c r="F157" s="4">
        <f t="shared" si="13"/>
        <v>41090.554513888885</v>
      </c>
      <c r="G157" s="5" t="s">
        <v>443</v>
      </c>
      <c r="H157" s="4" t="str">
        <f t="shared" si="14"/>
        <v>Saturday</v>
      </c>
      <c r="I157" s="10">
        <f t="shared" si="17"/>
        <v>6</v>
      </c>
      <c r="J157" s="6">
        <f t="shared" si="15"/>
        <v>41090.554513888885</v>
      </c>
      <c r="K157" s="1" t="s">
        <v>339</v>
      </c>
      <c r="L157" s="1">
        <v>40.703350599980901</v>
      </c>
      <c r="M157" s="1">
        <v>-74.006266593933105</v>
      </c>
    </row>
    <row r="158" spans="1:13" hidden="1">
      <c r="A158" s="1">
        <f t="shared" si="16"/>
        <v>156</v>
      </c>
      <c r="B158" s="1" t="s">
        <v>167</v>
      </c>
      <c r="C158" s="1" t="s">
        <v>483</v>
      </c>
      <c r="D158" s="1">
        <v>1341020429</v>
      </c>
      <c r="E158" s="3">
        <f t="shared" si="12"/>
        <v>41089.903113425928</v>
      </c>
      <c r="F158" s="4">
        <f t="shared" si="13"/>
        <v>41089.903113425928</v>
      </c>
      <c r="G158" s="5" t="s">
        <v>444</v>
      </c>
      <c r="H158" s="4" t="str">
        <f t="shared" si="14"/>
        <v>Friday</v>
      </c>
      <c r="I158" s="10">
        <f t="shared" si="17"/>
        <v>5</v>
      </c>
      <c r="J158" s="6">
        <f t="shared" si="15"/>
        <v>41089.903113425928</v>
      </c>
      <c r="K158" s="1" t="s">
        <v>340</v>
      </c>
      <c r="L158" s="1">
        <v>40.772972798021101</v>
      </c>
      <c r="M158" s="1">
        <v>-73.916454669695696</v>
      </c>
    </row>
    <row r="159" spans="1:13" hidden="1">
      <c r="A159" s="1">
        <f t="shared" si="16"/>
        <v>157</v>
      </c>
      <c r="B159" s="1" t="s">
        <v>168</v>
      </c>
      <c r="C159" s="1" t="s">
        <v>483</v>
      </c>
      <c r="D159" s="1">
        <v>1341016367</v>
      </c>
      <c r="E159" s="3">
        <f t="shared" si="12"/>
        <v>41089.856099537035</v>
      </c>
      <c r="F159" s="4">
        <f t="shared" si="13"/>
        <v>41089.856099537035</v>
      </c>
      <c r="G159" s="5" t="s">
        <v>444</v>
      </c>
      <c r="H159" s="4" t="str">
        <f t="shared" si="14"/>
        <v>Friday</v>
      </c>
      <c r="I159" s="10">
        <f t="shared" si="17"/>
        <v>5</v>
      </c>
      <c r="J159" s="6">
        <f t="shared" si="15"/>
        <v>41089.856099537035</v>
      </c>
      <c r="K159" s="1" t="s">
        <v>280</v>
      </c>
      <c r="L159" s="1">
        <v>40.773007016604197</v>
      </c>
      <c r="M159" s="1">
        <v>-73.915886297803794</v>
      </c>
    </row>
    <row r="160" spans="1:13">
      <c r="A160" s="1">
        <f t="shared" si="16"/>
        <v>158</v>
      </c>
      <c r="B160" s="1" t="s">
        <v>169</v>
      </c>
      <c r="C160" s="1" t="s">
        <v>482</v>
      </c>
      <c r="D160" s="1">
        <v>1341016329</v>
      </c>
      <c r="E160" s="3">
        <f t="shared" si="12"/>
        <v>41089.85565972222</v>
      </c>
      <c r="F160" s="4">
        <f t="shared" si="13"/>
        <v>41089.85565972222</v>
      </c>
      <c r="G160" s="5" t="s">
        <v>444</v>
      </c>
      <c r="H160" s="4" t="str">
        <f t="shared" si="14"/>
        <v>Friday</v>
      </c>
      <c r="I160" s="10">
        <f t="shared" si="17"/>
        <v>5</v>
      </c>
      <c r="J160" s="6">
        <f t="shared" si="15"/>
        <v>41089.85565972222</v>
      </c>
      <c r="K160" s="1" t="s">
        <v>269</v>
      </c>
      <c r="L160" s="1">
        <v>40.738700234990802</v>
      </c>
      <c r="M160" s="1">
        <v>-73.989014595781597</v>
      </c>
    </row>
    <row r="161" spans="1:13" hidden="1">
      <c r="A161" s="1">
        <f t="shared" si="16"/>
        <v>159</v>
      </c>
      <c r="B161" s="1" t="s">
        <v>170</v>
      </c>
      <c r="C161" s="1" t="s">
        <v>485</v>
      </c>
      <c r="D161" s="1">
        <v>1340937370</v>
      </c>
      <c r="E161" s="3">
        <f t="shared" si="12"/>
        <v>41088.941782407404</v>
      </c>
      <c r="F161" s="4">
        <f t="shared" si="13"/>
        <v>41088.941782407404</v>
      </c>
      <c r="G161" s="5" t="s">
        <v>445</v>
      </c>
      <c r="H161" s="4" t="str">
        <f t="shared" si="14"/>
        <v>Thursday</v>
      </c>
      <c r="I161" s="10">
        <f t="shared" si="17"/>
        <v>4</v>
      </c>
      <c r="J161" s="6">
        <f t="shared" si="15"/>
        <v>41088.941782407404</v>
      </c>
      <c r="K161" s="1" t="s">
        <v>341</v>
      </c>
      <c r="L161" s="1">
        <v>40.727185592272498</v>
      </c>
      <c r="M161" s="1">
        <v>-73.988188505172701</v>
      </c>
    </row>
    <row r="162" spans="1:13">
      <c r="A162" s="1">
        <f t="shared" si="16"/>
        <v>160</v>
      </c>
      <c r="B162" s="1" t="s">
        <v>171</v>
      </c>
      <c r="C162" s="1" t="s">
        <v>485</v>
      </c>
      <c r="D162" s="1">
        <v>1340895381</v>
      </c>
      <c r="E162" s="3">
        <f t="shared" si="12"/>
        <v>41088.45579861111</v>
      </c>
      <c r="F162" s="4">
        <f t="shared" si="13"/>
        <v>41088.45579861111</v>
      </c>
      <c r="G162" s="5" t="s">
        <v>445</v>
      </c>
      <c r="H162" s="4" t="str">
        <f t="shared" si="14"/>
        <v>Thursday</v>
      </c>
      <c r="I162" s="10">
        <f t="shared" si="17"/>
        <v>4</v>
      </c>
      <c r="J162" s="6">
        <f t="shared" si="15"/>
        <v>41088.45579861111</v>
      </c>
      <c r="K162" s="1" t="s">
        <v>269</v>
      </c>
      <c r="L162" s="1">
        <v>40.738700234990802</v>
      </c>
      <c r="M162" s="1">
        <v>-73.989014595781597</v>
      </c>
    </row>
    <row r="163" spans="1:13" hidden="1">
      <c r="A163" s="1">
        <f t="shared" si="16"/>
        <v>161</v>
      </c>
      <c r="B163" s="1" t="s">
        <v>172</v>
      </c>
      <c r="C163" s="1" t="s">
        <v>482</v>
      </c>
      <c r="D163" s="1">
        <v>1340895365</v>
      </c>
      <c r="E163" s="3">
        <f t="shared" si="12"/>
        <v>41088.455613425926</v>
      </c>
      <c r="F163" s="4">
        <f t="shared" si="13"/>
        <v>41088.455613425926</v>
      </c>
      <c r="G163" s="5" t="s">
        <v>445</v>
      </c>
      <c r="H163" s="4" t="str">
        <f t="shared" si="14"/>
        <v>Thursday</v>
      </c>
      <c r="I163" s="10">
        <f t="shared" si="17"/>
        <v>4</v>
      </c>
      <c r="J163" s="6">
        <f t="shared" si="15"/>
        <v>41088.455613425926</v>
      </c>
      <c r="K163" s="1" t="s">
        <v>278</v>
      </c>
      <c r="L163" s="1">
        <v>40.732248957793701</v>
      </c>
      <c r="M163" s="1">
        <v>-73.981662839233806</v>
      </c>
    </row>
    <row r="164" spans="1:13" hidden="1">
      <c r="A164" s="1">
        <f t="shared" si="16"/>
        <v>162</v>
      </c>
      <c r="B164" s="1" t="s">
        <v>173</v>
      </c>
      <c r="C164" s="1" t="s">
        <v>482</v>
      </c>
      <c r="D164" s="1">
        <v>1340878296</v>
      </c>
      <c r="E164" s="3">
        <f t="shared" si="12"/>
        <v>41088.258055555554</v>
      </c>
      <c r="F164" s="4">
        <f t="shared" si="13"/>
        <v>41088.258055555554</v>
      </c>
      <c r="G164" s="5" t="s">
        <v>445</v>
      </c>
      <c r="H164" s="4" t="str">
        <f t="shared" si="14"/>
        <v>Thursday</v>
      </c>
      <c r="I164" s="10">
        <f t="shared" si="17"/>
        <v>4</v>
      </c>
      <c r="J164" s="6">
        <f t="shared" si="15"/>
        <v>41088.258055555554</v>
      </c>
      <c r="K164" s="1" t="s">
        <v>301</v>
      </c>
      <c r="L164" s="1">
        <v>40.731536777629202</v>
      </c>
      <c r="M164" s="1">
        <v>-73.979516371693606</v>
      </c>
    </row>
    <row r="165" spans="1:13">
      <c r="A165" s="1">
        <f t="shared" si="16"/>
        <v>163</v>
      </c>
      <c r="B165" s="1" t="s">
        <v>174</v>
      </c>
      <c r="C165" s="1" t="s">
        <v>482</v>
      </c>
      <c r="D165" s="1">
        <v>1340842149</v>
      </c>
      <c r="E165" s="3">
        <f t="shared" si="12"/>
        <v>41087.839687500003</v>
      </c>
      <c r="F165" s="4">
        <f t="shared" si="13"/>
        <v>41087.839687500003</v>
      </c>
      <c r="G165" s="5" t="s">
        <v>446</v>
      </c>
      <c r="H165" s="4" t="str">
        <f t="shared" si="14"/>
        <v>Wednesday</v>
      </c>
      <c r="I165" s="10">
        <f t="shared" si="17"/>
        <v>3</v>
      </c>
      <c r="J165" s="6">
        <f t="shared" si="15"/>
        <v>41087.839687500003</v>
      </c>
      <c r="K165" s="1" t="s">
        <v>261</v>
      </c>
      <c r="L165" s="1">
        <v>40.733420013980201</v>
      </c>
      <c r="M165" s="1">
        <v>-73.988090619986906</v>
      </c>
    </row>
    <row r="166" spans="1:13">
      <c r="A166" s="1">
        <f t="shared" si="16"/>
        <v>164</v>
      </c>
      <c r="B166" s="1" t="s">
        <v>175</v>
      </c>
      <c r="C166" s="1" t="s">
        <v>482</v>
      </c>
      <c r="D166" s="1">
        <v>1340842113</v>
      </c>
      <c r="E166" s="3">
        <f t="shared" si="12"/>
        <v>41087.839270833334</v>
      </c>
      <c r="F166" s="4">
        <f t="shared" si="13"/>
        <v>41087.839270833334</v>
      </c>
      <c r="G166" s="5" t="s">
        <v>446</v>
      </c>
      <c r="H166" s="4" t="str">
        <f t="shared" si="14"/>
        <v>Wednesday</v>
      </c>
      <c r="I166" s="10">
        <f t="shared" si="17"/>
        <v>3</v>
      </c>
      <c r="J166" s="6">
        <f t="shared" si="15"/>
        <v>41087.839270833334</v>
      </c>
      <c r="K166" s="1" t="s">
        <v>269</v>
      </c>
      <c r="L166" s="1">
        <v>40.738700234990802</v>
      </c>
      <c r="M166" s="1">
        <v>-73.989014595781597</v>
      </c>
    </row>
    <row r="167" spans="1:13" hidden="1">
      <c r="A167" s="1">
        <f t="shared" si="16"/>
        <v>165</v>
      </c>
      <c r="B167" s="1" t="s">
        <v>176</v>
      </c>
      <c r="C167" s="1" t="s">
        <v>482</v>
      </c>
      <c r="D167" s="1">
        <v>1340760207</v>
      </c>
      <c r="E167" s="3">
        <f t="shared" si="12"/>
        <v>41086.891284722224</v>
      </c>
      <c r="F167" s="4">
        <f t="shared" si="13"/>
        <v>41086.891284722224</v>
      </c>
      <c r="G167" s="5" t="s">
        <v>447</v>
      </c>
      <c r="H167" s="4" t="str">
        <f t="shared" si="14"/>
        <v>Tuesday</v>
      </c>
      <c r="I167" s="10">
        <f t="shared" si="17"/>
        <v>2</v>
      </c>
      <c r="J167" s="6">
        <f t="shared" si="15"/>
        <v>41086.891284722224</v>
      </c>
      <c r="K167" s="1" t="s">
        <v>317</v>
      </c>
      <c r="L167" s="1">
        <v>40.732166230579303</v>
      </c>
      <c r="M167" s="1">
        <v>-73.981903884893597</v>
      </c>
    </row>
    <row r="168" spans="1:13">
      <c r="A168" s="1">
        <f t="shared" si="16"/>
        <v>166</v>
      </c>
      <c r="B168" s="1" t="s">
        <v>177</v>
      </c>
      <c r="C168" s="1" t="s">
        <v>482</v>
      </c>
      <c r="D168" s="1">
        <v>1340717720</v>
      </c>
      <c r="E168" s="3">
        <f t="shared" si="12"/>
        <v>41086.399537037039</v>
      </c>
      <c r="F168" s="4">
        <f t="shared" si="13"/>
        <v>41086.399537037039</v>
      </c>
      <c r="G168" s="5" t="s">
        <v>447</v>
      </c>
      <c r="H168" s="4" t="str">
        <f t="shared" si="14"/>
        <v>Tuesday</v>
      </c>
      <c r="I168" s="10">
        <f t="shared" si="17"/>
        <v>2</v>
      </c>
      <c r="J168" s="6">
        <f t="shared" si="15"/>
        <v>41086.399537037039</v>
      </c>
      <c r="K168" s="1" t="s">
        <v>269</v>
      </c>
      <c r="L168" s="1">
        <v>40.738700234990802</v>
      </c>
      <c r="M168" s="1">
        <v>-73.989014595781597</v>
      </c>
    </row>
    <row r="169" spans="1:13" hidden="1">
      <c r="A169" s="1">
        <f t="shared" si="16"/>
        <v>167</v>
      </c>
      <c r="B169" s="1" t="s">
        <v>178</v>
      </c>
      <c r="C169" s="1" t="s">
        <v>482</v>
      </c>
      <c r="D169" s="1">
        <v>1340674528</v>
      </c>
      <c r="E169" s="3">
        <f t="shared" si="12"/>
        <v>41085.899629629632</v>
      </c>
      <c r="F169" s="4">
        <f t="shared" si="13"/>
        <v>41085.899629629632</v>
      </c>
      <c r="G169" s="5" t="s">
        <v>448</v>
      </c>
      <c r="H169" s="4" t="str">
        <f t="shared" si="14"/>
        <v>Monday</v>
      </c>
      <c r="I169" s="10">
        <f t="shared" si="17"/>
        <v>1</v>
      </c>
      <c r="J169" s="6">
        <f t="shared" si="15"/>
        <v>41085.899629629632</v>
      </c>
      <c r="K169" s="1" t="s">
        <v>342</v>
      </c>
      <c r="L169" s="1">
        <v>40.778837465132</v>
      </c>
      <c r="M169" s="1">
        <v>-73.922281821055293</v>
      </c>
    </row>
    <row r="170" spans="1:13">
      <c r="A170" s="1">
        <f t="shared" si="16"/>
        <v>168</v>
      </c>
      <c r="B170" s="1" t="s">
        <v>179</v>
      </c>
      <c r="C170" s="1" t="s">
        <v>482</v>
      </c>
      <c r="D170" s="1">
        <v>1340673458</v>
      </c>
      <c r="E170" s="3">
        <f t="shared" si="12"/>
        <v>41085.887245370366</v>
      </c>
      <c r="F170" s="4">
        <f t="shared" si="13"/>
        <v>41085.887245370366</v>
      </c>
      <c r="G170" s="5" t="s">
        <v>448</v>
      </c>
      <c r="H170" s="4" t="str">
        <f t="shared" si="14"/>
        <v>Monday</v>
      </c>
      <c r="I170" s="10">
        <f t="shared" si="17"/>
        <v>1</v>
      </c>
      <c r="J170" s="6">
        <f t="shared" si="15"/>
        <v>41085.887245370366</v>
      </c>
      <c r="K170" s="1" t="s">
        <v>269</v>
      </c>
      <c r="L170" s="1">
        <v>40.738700234990802</v>
      </c>
      <c r="M170" s="1">
        <v>-73.989014595781597</v>
      </c>
    </row>
    <row r="171" spans="1:13" hidden="1">
      <c r="A171" s="1">
        <f t="shared" si="16"/>
        <v>169</v>
      </c>
      <c r="B171" s="1" t="s">
        <v>180</v>
      </c>
      <c r="C171" s="1" t="s">
        <v>482</v>
      </c>
      <c r="D171" s="1">
        <v>1340647483</v>
      </c>
      <c r="E171" s="3">
        <f t="shared" si="12"/>
        <v>41085.586608796293</v>
      </c>
      <c r="F171" s="4">
        <f t="shared" si="13"/>
        <v>41085.586608796293</v>
      </c>
      <c r="G171" s="5" t="s">
        <v>448</v>
      </c>
      <c r="H171" s="4" t="str">
        <f t="shared" si="14"/>
        <v>Monday</v>
      </c>
      <c r="I171" s="10">
        <f t="shared" si="17"/>
        <v>1</v>
      </c>
      <c r="J171" s="6">
        <f t="shared" si="15"/>
        <v>41085.586608796293</v>
      </c>
      <c r="K171" s="1" t="s">
        <v>343</v>
      </c>
      <c r="L171" s="1">
        <v>40.737510625885797</v>
      </c>
      <c r="M171" s="1">
        <v>-73.991407155990601</v>
      </c>
    </row>
    <row r="172" spans="1:13" hidden="1">
      <c r="A172" s="1">
        <f t="shared" si="16"/>
        <v>170</v>
      </c>
      <c r="B172" s="1" t="s">
        <v>181</v>
      </c>
      <c r="C172" s="1" t="s">
        <v>485</v>
      </c>
      <c r="D172" s="1">
        <v>1340574997</v>
      </c>
      <c r="E172" s="3">
        <f t="shared" si="12"/>
        <v>41084.747650462959</v>
      </c>
      <c r="F172" s="4">
        <f t="shared" si="13"/>
        <v>41084.747650462959</v>
      </c>
      <c r="G172" s="5" t="s">
        <v>449</v>
      </c>
      <c r="H172" s="4" t="str">
        <f t="shared" si="14"/>
        <v>Sunday</v>
      </c>
      <c r="I172" s="10">
        <f t="shared" si="17"/>
        <v>0</v>
      </c>
      <c r="J172" s="6">
        <f t="shared" si="15"/>
        <v>41084.747650462959</v>
      </c>
      <c r="K172" s="1" t="s">
        <v>344</v>
      </c>
      <c r="L172" s="1">
        <v>40.5756207166379</v>
      </c>
      <c r="M172" s="1">
        <v>-73.980893786774402</v>
      </c>
    </row>
    <row r="173" spans="1:13" hidden="1">
      <c r="A173" s="1">
        <f t="shared" si="16"/>
        <v>171</v>
      </c>
      <c r="B173" s="1" t="s">
        <v>182</v>
      </c>
      <c r="C173" s="1" t="s">
        <v>482</v>
      </c>
      <c r="D173" s="1">
        <v>1340573282</v>
      </c>
      <c r="E173" s="3">
        <f t="shared" si="12"/>
        <v>41084.727800925924</v>
      </c>
      <c r="F173" s="4">
        <f t="shared" si="13"/>
        <v>41084.727800925924</v>
      </c>
      <c r="G173" s="5" t="s">
        <v>449</v>
      </c>
      <c r="H173" s="4" t="str">
        <f t="shared" si="14"/>
        <v>Sunday</v>
      </c>
      <c r="I173" s="10">
        <f t="shared" si="17"/>
        <v>0</v>
      </c>
      <c r="J173" s="6">
        <f t="shared" si="15"/>
        <v>41084.727800925924</v>
      </c>
      <c r="K173" s="1" t="s">
        <v>345</v>
      </c>
      <c r="L173" s="1">
        <v>40.573348437766299</v>
      </c>
      <c r="M173" s="1">
        <v>-73.980302810668903</v>
      </c>
    </row>
    <row r="174" spans="1:13" hidden="1">
      <c r="A174" s="1">
        <f t="shared" si="16"/>
        <v>172</v>
      </c>
      <c r="B174" s="1" t="s">
        <v>183</v>
      </c>
      <c r="C174" s="1" t="s">
        <v>482</v>
      </c>
      <c r="D174" s="1">
        <v>1340573242</v>
      </c>
      <c r="E174" s="3">
        <f t="shared" si="12"/>
        <v>41084.727337962962</v>
      </c>
      <c r="F174" s="4">
        <f t="shared" si="13"/>
        <v>41084.727337962962</v>
      </c>
      <c r="G174" s="5" t="s">
        <v>449</v>
      </c>
      <c r="H174" s="4" t="str">
        <f t="shared" si="14"/>
        <v>Sunday</v>
      </c>
      <c r="I174" s="10">
        <f t="shared" si="17"/>
        <v>0</v>
      </c>
      <c r="J174" s="6">
        <f t="shared" si="15"/>
        <v>41084.727337962962</v>
      </c>
      <c r="K174" s="1" t="s">
        <v>346</v>
      </c>
      <c r="L174" s="1">
        <v>40.729155180106297</v>
      </c>
      <c r="M174" s="1">
        <v>-73.987028903178398</v>
      </c>
    </row>
    <row r="175" spans="1:13" hidden="1">
      <c r="A175" s="1">
        <f t="shared" si="16"/>
        <v>173</v>
      </c>
      <c r="B175" s="1" t="s">
        <v>184</v>
      </c>
      <c r="C175" s="1" t="s">
        <v>499</v>
      </c>
      <c r="D175" s="1">
        <v>1340573222</v>
      </c>
      <c r="E175" s="3">
        <f t="shared" si="12"/>
        <v>41084.727106481485</v>
      </c>
      <c r="F175" s="4">
        <f t="shared" si="13"/>
        <v>41084.727106481485</v>
      </c>
      <c r="G175" s="5" t="s">
        <v>449</v>
      </c>
      <c r="H175" s="4" t="str">
        <f t="shared" si="14"/>
        <v>Sunday</v>
      </c>
      <c r="I175" s="10">
        <f t="shared" si="17"/>
        <v>0</v>
      </c>
      <c r="J175" s="6">
        <f t="shared" si="15"/>
        <v>41084.727106481485</v>
      </c>
      <c r="K175" s="1" t="s">
        <v>347</v>
      </c>
      <c r="L175" s="1">
        <v>40.735997656194698</v>
      </c>
      <c r="M175" s="1">
        <v>-74.001490702617602</v>
      </c>
    </row>
    <row r="176" spans="1:13" hidden="1">
      <c r="A176" s="1">
        <f t="shared" si="16"/>
        <v>174</v>
      </c>
      <c r="B176" s="1" t="s">
        <v>185</v>
      </c>
      <c r="C176" s="1" t="s">
        <v>483</v>
      </c>
      <c r="D176" s="1">
        <v>1340479697</v>
      </c>
      <c r="E176" s="3">
        <f t="shared" si="12"/>
        <v>41083.644641203704</v>
      </c>
      <c r="F176" s="4">
        <f t="shared" si="13"/>
        <v>41083.644641203704</v>
      </c>
      <c r="G176" s="5" t="s">
        <v>450</v>
      </c>
      <c r="H176" s="4" t="str">
        <f t="shared" si="14"/>
        <v>Saturday</v>
      </c>
      <c r="I176" s="10">
        <f t="shared" si="17"/>
        <v>6</v>
      </c>
      <c r="J176" s="6">
        <f t="shared" si="15"/>
        <v>41083.644641203704</v>
      </c>
      <c r="K176" s="1" t="s">
        <v>335</v>
      </c>
      <c r="L176" s="1">
        <v>40.730313503254301</v>
      </c>
      <c r="M176" s="1">
        <v>-73.986225437906796</v>
      </c>
    </row>
    <row r="177" spans="1:13">
      <c r="A177" s="1">
        <f t="shared" si="16"/>
        <v>175</v>
      </c>
      <c r="B177" s="1" t="s">
        <v>186</v>
      </c>
      <c r="C177" s="1" t="s">
        <v>482</v>
      </c>
      <c r="D177" s="1">
        <v>1340478790</v>
      </c>
      <c r="E177" s="3">
        <f t="shared" si="12"/>
        <v>41083.634143518517</v>
      </c>
      <c r="F177" s="4">
        <f t="shared" si="13"/>
        <v>41083.634143518517</v>
      </c>
      <c r="G177" s="5" t="s">
        <v>450</v>
      </c>
      <c r="H177" s="4" t="str">
        <f t="shared" si="14"/>
        <v>Saturday</v>
      </c>
      <c r="I177" s="10">
        <f t="shared" si="17"/>
        <v>6</v>
      </c>
      <c r="J177" s="6">
        <f t="shared" si="15"/>
        <v>41083.634143518517</v>
      </c>
      <c r="K177" s="1" t="s">
        <v>261</v>
      </c>
      <c r="L177" s="1">
        <v>40.733420013980201</v>
      </c>
      <c r="M177" s="1">
        <v>-73.988090619986906</v>
      </c>
    </row>
    <row r="178" spans="1:13" hidden="1">
      <c r="A178" s="1">
        <f t="shared" si="16"/>
        <v>176</v>
      </c>
      <c r="B178" s="1" t="s">
        <v>187</v>
      </c>
      <c r="C178" s="1" t="s">
        <v>482</v>
      </c>
      <c r="D178" s="1">
        <v>1340457677</v>
      </c>
      <c r="E178" s="3">
        <f t="shared" si="12"/>
        <v>41083.389780092592</v>
      </c>
      <c r="F178" s="4">
        <f t="shared" si="13"/>
        <v>41083.389780092592</v>
      </c>
      <c r="G178" s="5" t="s">
        <v>450</v>
      </c>
      <c r="H178" s="4" t="str">
        <f t="shared" si="14"/>
        <v>Saturday</v>
      </c>
      <c r="I178" s="10">
        <f t="shared" si="17"/>
        <v>6</v>
      </c>
      <c r="J178" s="6">
        <f t="shared" si="15"/>
        <v>41083.389780092592</v>
      </c>
      <c r="K178" s="1" t="s">
        <v>301</v>
      </c>
      <c r="L178" s="1">
        <v>40.731536777629202</v>
      </c>
      <c r="M178" s="1">
        <v>-73.979516371693606</v>
      </c>
    </row>
    <row r="179" spans="1:13" hidden="1">
      <c r="A179" s="1">
        <f t="shared" si="16"/>
        <v>177</v>
      </c>
      <c r="B179" s="1" t="s">
        <v>188</v>
      </c>
      <c r="C179" s="1" t="s">
        <v>482</v>
      </c>
      <c r="D179" s="1">
        <v>1340413397</v>
      </c>
      <c r="E179" s="3">
        <f t="shared" si="12"/>
        <v>41082.877280092594</v>
      </c>
      <c r="F179" s="4">
        <f t="shared" si="13"/>
        <v>41082.877280092594</v>
      </c>
      <c r="G179" s="5" t="s">
        <v>451</v>
      </c>
      <c r="H179" s="4" t="str">
        <f t="shared" si="14"/>
        <v>Friday</v>
      </c>
      <c r="I179" s="10">
        <f t="shared" si="17"/>
        <v>5</v>
      </c>
      <c r="J179" s="6">
        <f t="shared" si="15"/>
        <v>41082.877280092594</v>
      </c>
      <c r="K179" s="1" t="s">
        <v>348</v>
      </c>
      <c r="L179" s="1">
        <v>40.721941345857999</v>
      </c>
      <c r="M179" s="1">
        <v>-73.996258962364195</v>
      </c>
    </row>
    <row r="180" spans="1:13">
      <c r="A180" s="1">
        <f t="shared" si="16"/>
        <v>178</v>
      </c>
      <c r="B180" s="1" t="s">
        <v>189</v>
      </c>
      <c r="C180" s="1" t="s">
        <v>482</v>
      </c>
      <c r="D180" s="1">
        <v>1340375699</v>
      </c>
      <c r="E180" s="3">
        <f t="shared" si="12"/>
        <v>41082.440960648149</v>
      </c>
      <c r="F180" s="4">
        <f t="shared" si="13"/>
        <v>41082.440960648149</v>
      </c>
      <c r="G180" s="5" t="s">
        <v>451</v>
      </c>
      <c r="H180" s="4" t="str">
        <f t="shared" si="14"/>
        <v>Friday</v>
      </c>
      <c r="I180" s="10">
        <f t="shared" si="17"/>
        <v>5</v>
      </c>
      <c r="J180" s="6">
        <f t="shared" si="15"/>
        <v>41082.440960648149</v>
      </c>
      <c r="K180" s="1" t="s">
        <v>269</v>
      </c>
      <c r="L180" s="1">
        <v>40.738700234990802</v>
      </c>
      <c r="M180" s="1">
        <v>-73.989014595781597</v>
      </c>
    </row>
    <row r="181" spans="1:13" hidden="1">
      <c r="A181" s="1">
        <f t="shared" si="16"/>
        <v>179</v>
      </c>
      <c r="B181" s="1" t="s">
        <v>190</v>
      </c>
      <c r="C181" s="1" t="s">
        <v>482</v>
      </c>
      <c r="D181" s="1">
        <v>1340325858</v>
      </c>
      <c r="E181" s="3">
        <f t="shared" si="12"/>
        <v>41081.86409722222</v>
      </c>
      <c r="F181" s="4">
        <f t="shared" si="13"/>
        <v>41081.86409722222</v>
      </c>
      <c r="G181" s="5" t="s">
        <v>452</v>
      </c>
      <c r="H181" s="4" t="str">
        <f t="shared" si="14"/>
        <v>Thursday</v>
      </c>
      <c r="I181" s="10">
        <f t="shared" si="17"/>
        <v>4</v>
      </c>
      <c r="J181" s="6">
        <f t="shared" si="15"/>
        <v>41081.86409722222</v>
      </c>
      <c r="K181" s="1" t="s">
        <v>301</v>
      </c>
      <c r="L181" s="1">
        <v>40.731536777629202</v>
      </c>
      <c r="M181" s="1">
        <v>-73.979516371693606</v>
      </c>
    </row>
    <row r="182" spans="1:13">
      <c r="A182" s="1">
        <f t="shared" si="16"/>
        <v>180</v>
      </c>
      <c r="B182" s="1" t="s">
        <v>191</v>
      </c>
      <c r="C182" s="1" t="s">
        <v>482</v>
      </c>
      <c r="D182" s="1">
        <v>1340289743</v>
      </c>
      <c r="E182" s="3">
        <f t="shared" si="12"/>
        <v>41081.446099537039</v>
      </c>
      <c r="F182" s="4">
        <f t="shared" si="13"/>
        <v>41081.446099537039</v>
      </c>
      <c r="G182" s="5" t="s">
        <v>452</v>
      </c>
      <c r="H182" s="4" t="str">
        <f t="shared" si="14"/>
        <v>Thursday</v>
      </c>
      <c r="I182" s="10">
        <f t="shared" si="17"/>
        <v>4</v>
      </c>
      <c r="J182" s="6">
        <f t="shared" si="15"/>
        <v>41081.446099537039</v>
      </c>
      <c r="K182" s="1" t="s">
        <v>269</v>
      </c>
      <c r="L182" s="1">
        <v>40.738700234990802</v>
      </c>
      <c r="M182" s="1">
        <v>-73.989014595781597</v>
      </c>
    </row>
    <row r="183" spans="1:13" hidden="1">
      <c r="A183" s="1">
        <f t="shared" si="16"/>
        <v>181</v>
      </c>
      <c r="B183" s="1" t="s">
        <v>192</v>
      </c>
      <c r="C183" s="1" t="s">
        <v>482</v>
      </c>
      <c r="D183" s="1">
        <v>1340287727</v>
      </c>
      <c r="E183" s="3">
        <f t="shared" si="12"/>
        <v>41081.422766203701</v>
      </c>
      <c r="F183" s="4">
        <f t="shared" si="13"/>
        <v>41081.422766203701</v>
      </c>
      <c r="G183" s="5" t="s">
        <v>452</v>
      </c>
      <c r="H183" s="4" t="str">
        <f t="shared" si="14"/>
        <v>Thursday</v>
      </c>
      <c r="I183" s="10">
        <f t="shared" si="17"/>
        <v>4</v>
      </c>
      <c r="J183" s="6">
        <f t="shared" si="15"/>
        <v>41081.422766203701</v>
      </c>
      <c r="K183" s="1" t="s">
        <v>278</v>
      </c>
      <c r="L183" s="1">
        <v>40.732248957793701</v>
      </c>
      <c r="M183" s="1">
        <v>-73.981662839233806</v>
      </c>
    </row>
    <row r="184" spans="1:13" hidden="1">
      <c r="A184" s="1">
        <f t="shared" si="16"/>
        <v>182</v>
      </c>
      <c r="B184" s="1" t="s">
        <v>193</v>
      </c>
      <c r="C184" s="1" t="s">
        <v>482</v>
      </c>
      <c r="D184" s="1">
        <v>1340287701</v>
      </c>
      <c r="E184" s="3">
        <f t="shared" si="12"/>
        <v>41081.422465277778</v>
      </c>
      <c r="F184" s="4">
        <f t="shared" si="13"/>
        <v>41081.422465277778</v>
      </c>
      <c r="G184" s="5" t="s">
        <v>452</v>
      </c>
      <c r="H184" s="4" t="str">
        <f t="shared" si="14"/>
        <v>Thursday</v>
      </c>
      <c r="I184" s="10">
        <f t="shared" si="17"/>
        <v>4</v>
      </c>
      <c r="J184" s="6">
        <f t="shared" si="15"/>
        <v>41081.422465277778</v>
      </c>
      <c r="K184" s="1" t="s">
        <v>301</v>
      </c>
      <c r="L184" s="1">
        <v>40.731536777629202</v>
      </c>
      <c r="M184" s="1">
        <v>-73.979516371693606</v>
      </c>
    </row>
    <row r="185" spans="1:13">
      <c r="A185" s="1">
        <f t="shared" si="16"/>
        <v>183</v>
      </c>
      <c r="B185" s="1" t="s">
        <v>194</v>
      </c>
      <c r="C185" s="1" t="s">
        <v>482</v>
      </c>
      <c r="D185" s="1">
        <v>1340226419</v>
      </c>
      <c r="E185" s="3">
        <f t="shared" si="12"/>
        <v>41080.713182870371</v>
      </c>
      <c r="F185" s="4">
        <f t="shared" si="13"/>
        <v>41080.713182870371</v>
      </c>
      <c r="G185" s="5" t="s">
        <v>453</v>
      </c>
      <c r="H185" s="4" t="str">
        <f t="shared" si="14"/>
        <v>Wednesday</v>
      </c>
      <c r="I185" s="10">
        <f t="shared" si="17"/>
        <v>3</v>
      </c>
      <c r="J185" s="6">
        <f t="shared" si="15"/>
        <v>41080.713182870371</v>
      </c>
      <c r="K185" s="1" t="s">
        <v>269</v>
      </c>
      <c r="L185" s="1">
        <v>40.738700234990802</v>
      </c>
      <c r="M185" s="1">
        <v>-73.989014595781597</v>
      </c>
    </row>
    <row r="186" spans="1:13" hidden="1">
      <c r="A186" s="1">
        <f t="shared" si="16"/>
        <v>184</v>
      </c>
      <c r="B186" s="1" t="s">
        <v>195</v>
      </c>
      <c r="C186" s="1" t="s">
        <v>482</v>
      </c>
      <c r="D186" s="1">
        <v>1340226400</v>
      </c>
      <c r="E186" s="3">
        <f t="shared" si="12"/>
        <v>41080.712962962964</v>
      </c>
      <c r="F186" s="4">
        <f t="shared" si="13"/>
        <v>41080.712962962964</v>
      </c>
      <c r="G186" s="5" t="s">
        <v>453</v>
      </c>
      <c r="H186" s="4" t="str">
        <f t="shared" si="14"/>
        <v>Wednesday</v>
      </c>
      <c r="I186" s="10">
        <f t="shared" si="17"/>
        <v>3</v>
      </c>
      <c r="J186" s="6">
        <f t="shared" si="15"/>
        <v>41080.712962962964</v>
      </c>
      <c r="K186" s="1" t="s">
        <v>349</v>
      </c>
      <c r="L186" s="1">
        <v>40.739637999999999</v>
      </c>
      <c r="M186" s="1">
        <v>-73.989227999999997</v>
      </c>
    </row>
    <row r="187" spans="1:13" hidden="1">
      <c r="A187" s="1">
        <f t="shared" si="16"/>
        <v>185</v>
      </c>
      <c r="B187" s="1" t="s">
        <v>196</v>
      </c>
      <c r="C187" s="1" t="s">
        <v>482</v>
      </c>
      <c r="D187" s="1">
        <v>1340192003</v>
      </c>
      <c r="E187" s="3">
        <f t="shared" si="12"/>
        <v>41080.314849537041</v>
      </c>
      <c r="F187" s="4">
        <f t="shared" si="13"/>
        <v>41080.314849537041</v>
      </c>
      <c r="G187" s="5" t="s">
        <v>453</v>
      </c>
      <c r="H187" s="4" t="str">
        <f t="shared" si="14"/>
        <v>Wednesday</v>
      </c>
      <c r="I187" s="10">
        <f t="shared" si="17"/>
        <v>3</v>
      </c>
      <c r="J187" s="6">
        <f t="shared" si="15"/>
        <v>41080.314849537041</v>
      </c>
      <c r="K187" s="1" t="s">
        <v>301</v>
      </c>
      <c r="L187" s="1">
        <v>40.731536777629202</v>
      </c>
      <c r="M187" s="1">
        <v>-73.979516371693606</v>
      </c>
    </row>
    <row r="188" spans="1:13">
      <c r="A188" s="1">
        <f t="shared" si="16"/>
        <v>186</v>
      </c>
      <c r="B188" s="1" t="s">
        <v>197</v>
      </c>
      <c r="C188" s="1" t="s">
        <v>482</v>
      </c>
      <c r="D188" s="1">
        <v>1340160959</v>
      </c>
      <c r="E188" s="3">
        <f t="shared" si="12"/>
        <v>41079.955543981479</v>
      </c>
      <c r="F188" s="4">
        <f t="shared" si="13"/>
        <v>41079.955543981479</v>
      </c>
      <c r="G188" s="5" t="s">
        <v>454</v>
      </c>
      <c r="H188" s="4" t="str">
        <f t="shared" si="14"/>
        <v>Tuesday</v>
      </c>
      <c r="I188" s="10">
        <f t="shared" si="17"/>
        <v>2</v>
      </c>
      <c r="J188" s="6">
        <f t="shared" si="15"/>
        <v>41079.955543981479</v>
      </c>
      <c r="K188" s="1" t="s">
        <v>261</v>
      </c>
      <c r="L188" s="1">
        <v>40.733420013980201</v>
      </c>
      <c r="M188" s="1">
        <v>-73.988090619986906</v>
      </c>
    </row>
    <row r="189" spans="1:13" hidden="1">
      <c r="A189" s="1">
        <f t="shared" si="16"/>
        <v>187</v>
      </c>
      <c r="B189" s="1" t="s">
        <v>198</v>
      </c>
      <c r="C189" s="1" t="s">
        <v>482</v>
      </c>
      <c r="D189" s="1">
        <v>1340133543</v>
      </c>
      <c r="E189" s="3">
        <f t="shared" si="12"/>
        <v>41079.638229166667</v>
      </c>
      <c r="F189" s="4">
        <f t="shared" si="13"/>
        <v>41079.638229166667</v>
      </c>
      <c r="G189" s="5" t="s">
        <v>454</v>
      </c>
      <c r="H189" s="4" t="str">
        <f t="shared" si="14"/>
        <v>Tuesday</v>
      </c>
      <c r="I189" s="10">
        <f t="shared" si="17"/>
        <v>2</v>
      </c>
      <c r="J189" s="6">
        <f t="shared" si="15"/>
        <v>41079.638229166667</v>
      </c>
      <c r="K189" s="1" t="s">
        <v>350</v>
      </c>
      <c r="L189" s="1">
        <v>40.7418615140908</v>
      </c>
      <c r="M189" s="1">
        <v>-73.989433629533593</v>
      </c>
    </row>
    <row r="190" spans="1:13">
      <c r="A190" s="1">
        <f t="shared" si="16"/>
        <v>188</v>
      </c>
      <c r="B190" s="1" t="s">
        <v>199</v>
      </c>
      <c r="C190" s="1" t="s">
        <v>482</v>
      </c>
      <c r="D190" s="1">
        <v>1340120698</v>
      </c>
      <c r="E190" s="3">
        <f t="shared" si="12"/>
        <v>41079.489560185189</v>
      </c>
      <c r="F190" s="4">
        <f t="shared" si="13"/>
        <v>41079.489560185189</v>
      </c>
      <c r="G190" s="5" t="s">
        <v>454</v>
      </c>
      <c r="H190" s="4" t="str">
        <f t="shared" si="14"/>
        <v>Tuesday</v>
      </c>
      <c r="I190" s="10">
        <f t="shared" si="17"/>
        <v>2</v>
      </c>
      <c r="J190" s="6">
        <f t="shared" si="15"/>
        <v>41079.489560185189</v>
      </c>
      <c r="K190" s="1" t="s">
        <v>269</v>
      </c>
      <c r="L190" s="1">
        <v>40.738700234990802</v>
      </c>
      <c r="M190" s="1">
        <v>-73.989014595781597</v>
      </c>
    </row>
    <row r="191" spans="1:13" hidden="1">
      <c r="A191" s="1">
        <f t="shared" si="16"/>
        <v>189</v>
      </c>
      <c r="B191" s="1" t="s">
        <v>200</v>
      </c>
      <c r="C191" s="1" t="s">
        <v>482</v>
      </c>
      <c r="D191" s="1">
        <v>1340067971</v>
      </c>
      <c r="E191" s="3">
        <f t="shared" si="12"/>
        <v>41078.879293981481</v>
      </c>
      <c r="F191" s="4">
        <f t="shared" si="13"/>
        <v>41078.879293981481</v>
      </c>
      <c r="G191" s="5" t="s">
        <v>455</v>
      </c>
      <c r="H191" s="4" t="str">
        <f t="shared" si="14"/>
        <v>Monday</v>
      </c>
      <c r="I191" s="10">
        <f t="shared" si="17"/>
        <v>1</v>
      </c>
      <c r="J191" s="6">
        <f t="shared" si="15"/>
        <v>41078.879293981481</v>
      </c>
      <c r="K191" s="1" t="s">
        <v>351</v>
      </c>
      <c r="L191" s="1">
        <v>40.738830347683702</v>
      </c>
      <c r="M191" s="1">
        <v>-73.989846744087501</v>
      </c>
    </row>
    <row r="192" spans="1:13" hidden="1">
      <c r="A192" s="1">
        <f t="shared" si="16"/>
        <v>190</v>
      </c>
      <c r="B192" s="1" t="s">
        <v>201</v>
      </c>
      <c r="C192" s="1" t="s">
        <v>482</v>
      </c>
      <c r="D192" s="1">
        <v>1340040333</v>
      </c>
      <c r="E192" s="3">
        <f t="shared" si="12"/>
        <v>41078.55940972222</v>
      </c>
      <c r="F192" s="4">
        <f t="shared" si="13"/>
        <v>41078.55940972222</v>
      </c>
      <c r="G192" s="5" t="s">
        <v>455</v>
      </c>
      <c r="H192" s="4" t="str">
        <f t="shared" si="14"/>
        <v>Monday</v>
      </c>
      <c r="I192" s="10">
        <f t="shared" si="17"/>
        <v>1</v>
      </c>
      <c r="J192" s="6">
        <f t="shared" si="15"/>
        <v>41078.55940972222</v>
      </c>
      <c r="K192" s="1" t="s">
        <v>352</v>
      </c>
      <c r="L192" s="1">
        <v>40.740640339277398</v>
      </c>
      <c r="M192" s="1">
        <v>-73.987812995910602</v>
      </c>
    </row>
    <row r="193" spans="1:13">
      <c r="A193" s="1">
        <f t="shared" si="16"/>
        <v>191</v>
      </c>
      <c r="B193" s="1" t="s">
        <v>202</v>
      </c>
      <c r="C193" s="1" t="s">
        <v>482</v>
      </c>
      <c r="D193" s="1">
        <v>1340030171</v>
      </c>
      <c r="E193" s="3">
        <f t="shared" si="12"/>
        <v>41078.441793981481</v>
      </c>
      <c r="F193" s="4">
        <f t="shared" si="13"/>
        <v>41078.441793981481</v>
      </c>
      <c r="G193" s="5" t="s">
        <v>455</v>
      </c>
      <c r="H193" s="4" t="str">
        <f t="shared" si="14"/>
        <v>Monday</v>
      </c>
      <c r="I193" s="10">
        <f t="shared" si="17"/>
        <v>1</v>
      </c>
      <c r="J193" s="6">
        <f t="shared" si="15"/>
        <v>41078.441793981481</v>
      </c>
      <c r="K193" s="1" t="s">
        <v>269</v>
      </c>
      <c r="L193" s="1">
        <v>40.738700234990802</v>
      </c>
      <c r="M193" s="1">
        <v>-73.989014595781597</v>
      </c>
    </row>
    <row r="194" spans="1:13" hidden="1">
      <c r="A194" s="1">
        <f t="shared" si="16"/>
        <v>192</v>
      </c>
      <c r="B194" s="1" t="s">
        <v>203</v>
      </c>
      <c r="C194" s="1" t="s">
        <v>482</v>
      </c>
      <c r="D194" s="1">
        <v>1339997576</v>
      </c>
      <c r="E194" s="3">
        <f t="shared" ref="E194:E251" si="18">(((D194-(4*3600))/86400)+25569)</f>
        <v>41078.064537037033</v>
      </c>
      <c r="F194" s="4">
        <f t="shared" ref="F194:F251" si="19">E194</f>
        <v>41078.064537037033</v>
      </c>
      <c r="G194" s="5" t="s">
        <v>455</v>
      </c>
      <c r="H194" s="4" t="str">
        <f t="shared" ref="H194:H251" si="20">TEXT(E194,"dddd")</f>
        <v>Monday</v>
      </c>
      <c r="I194" s="10">
        <f t="shared" si="17"/>
        <v>1</v>
      </c>
      <c r="J194" s="6">
        <f t="shared" ref="J194:J251" si="21">E194</f>
        <v>41078.064537037033</v>
      </c>
      <c r="K194" s="1" t="s">
        <v>353</v>
      </c>
      <c r="L194" s="1">
        <v>40.725811510317399</v>
      </c>
      <c r="M194" s="1">
        <v>-73.984894752502399</v>
      </c>
    </row>
    <row r="195" spans="1:13" hidden="1">
      <c r="A195" s="1">
        <f t="shared" ref="A195:A251" si="22">A194+1</f>
        <v>193</v>
      </c>
      <c r="B195" s="1" t="s">
        <v>204</v>
      </c>
      <c r="C195" s="1" t="s">
        <v>482</v>
      </c>
      <c r="D195" s="1">
        <v>1339940172</v>
      </c>
      <c r="E195" s="3">
        <f t="shared" si="18"/>
        <v>41077.400138888886</v>
      </c>
      <c r="F195" s="4">
        <f t="shared" si="19"/>
        <v>41077.400138888886</v>
      </c>
      <c r="G195" s="5" t="s">
        <v>456</v>
      </c>
      <c r="H195" s="4" t="str">
        <f t="shared" si="20"/>
        <v>Sunday</v>
      </c>
      <c r="I195" s="10">
        <f t="shared" ref="I195:I251" si="23">WEEKDAY(F195,1)-1</f>
        <v>0</v>
      </c>
      <c r="J195" s="6">
        <f t="shared" si="21"/>
        <v>41077.400138888886</v>
      </c>
      <c r="K195" s="1" t="s">
        <v>301</v>
      </c>
      <c r="L195" s="1">
        <v>40.731536777629202</v>
      </c>
      <c r="M195" s="1">
        <v>-73.979516371693606</v>
      </c>
    </row>
    <row r="196" spans="1:13" hidden="1">
      <c r="A196" s="1">
        <f t="shared" si="22"/>
        <v>194</v>
      </c>
      <c r="B196" s="1" t="s">
        <v>205</v>
      </c>
      <c r="C196" s="1" t="s">
        <v>482</v>
      </c>
      <c r="D196" s="1">
        <v>1339940158</v>
      </c>
      <c r="E196" s="3">
        <f t="shared" si="18"/>
        <v>41077.399976851855</v>
      </c>
      <c r="F196" s="4">
        <f t="shared" si="19"/>
        <v>41077.399976851855</v>
      </c>
      <c r="G196" s="5" t="s">
        <v>456</v>
      </c>
      <c r="H196" s="4" t="str">
        <f t="shared" si="20"/>
        <v>Sunday</v>
      </c>
      <c r="I196" s="10">
        <f t="shared" si="23"/>
        <v>0</v>
      </c>
      <c r="J196" s="6">
        <f t="shared" si="21"/>
        <v>41077.399976851855</v>
      </c>
      <c r="K196" s="1" t="s">
        <v>354</v>
      </c>
      <c r="L196" s="1">
        <v>40.728757473459702</v>
      </c>
      <c r="M196" s="1">
        <v>-73.987562631821504</v>
      </c>
    </row>
    <row r="197" spans="1:13" hidden="1">
      <c r="A197" s="1">
        <f t="shared" si="22"/>
        <v>195</v>
      </c>
      <c r="B197" s="1" t="s">
        <v>206</v>
      </c>
      <c r="C197" s="1" t="s">
        <v>482</v>
      </c>
      <c r="D197" s="1">
        <v>1339899360</v>
      </c>
      <c r="E197" s="3">
        <f t="shared" si="18"/>
        <v>41076.927777777775</v>
      </c>
      <c r="F197" s="4">
        <f t="shared" si="19"/>
        <v>41076.927777777775</v>
      </c>
      <c r="G197" s="5" t="s">
        <v>457</v>
      </c>
      <c r="H197" s="4" t="str">
        <f t="shared" si="20"/>
        <v>Saturday</v>
      </c>
      <c r="I197" s="10">
        <f t="shared" si="23"/>
        <v>6</v>
      </c>
      <c r="J197" s="6">
        <f t="shared" si="21"/>
        <v>41076.927777777775</v>
      </c>
      <c r="K197" s="1" t="s">
        <v>355</v>
      </c>
      <c r="L197" s="1">
        <v>40.727293000000003</v>
      </c>
      <c r="M197" s="1">
        <v>-73.984516999999997</v>
      </c>
    </row>
    <row r="198" spans="1:13" hidden="1">
      <c r="A198" s="1">
        <f t="shared" si="22"/>
        <v>196</v>
      </c>
      <c r="B198" s="1" t="s">
        <v>207</v>
      </c>
      <c r="C198" s="1" t="s">
        <v>482</v>
      </c>
      <c r="D198" s="1">
        <v>1339872673</v>
      </c>
      <c r="E198" s="3">
        <f t="shared" si="18"/>
        <v>41076.618900462963</v>
      </c>
      <c r="F198" s="4">
        <f t="shared" si="19"/>
        <v>41076.618900462963</v>
      </c>
      <c r="G198" s="5" t="s">
        <v>457</v>
      </c>
      <c r="H198" s="4" t="str">
        <f t="shared" si="20"/>
        <v>Saturday</v>
      </c>
      <c r="I198" s="10">
        <f t="shared" si="23"/>
        <v>6</v>
      </c>
      <c r="J198" s="6">
        <f t="shared" si="21"/>
        <v>41076.618900462963</v>
      </c>
      <c r="K198" s="1" t="s">
        <v>334</v>
      </c>
      <c r="L198" s="1">
        <v>40.732012923470798</v>
      </c>
      <c r="M198" s="1">
        <v>-73.977576495386202</v>
      </c>
    </row>
    <row r="199" spans="1:13">
      <c r="A199" s="1">
        <f t="shared" si="22"/>
        <v>197</v>
      </c>
      <c r="B199" s="1" t="s">
        <v>208</v>
      </c>
      <c r="C199" s="1" t="s">
        <v>482</v>
      </c>
      <c r="D199" s="1">
        <v>1339866228</v>
      </c>
      <c r="E199" s="3">
        <f t="shared" si="18"/>
        <v>41076.544305555552</v>
      </c>
      <c r="F199" s="4">
        <f t="shared" si="19"/>
        <v>41076.544305555552</v>
      </c>
      <c r="G199" s="5" t="s">
        <v>457</v>
      </c>
      <c r="H199" s="4" t="str">
        <f t="shared" si="20"/>
        <v>Saturday</v>
      </c>
      <c r="I199" s="10">
        <f t="shared" si="23"/>
        <v>6</v>
      </c>
      <c r="J199" s="6">
        <f t="shared" si="21"/>
        <v>41076.544305555552</v>
      </c>
      <c r="K199" s="1" t="s">
        <v>262</v>
      </c>
      <c r="L199" s="1">
        <v>40.729445854715202</v>
      </c>
      <c r="M199" s="1">
        <v>-73.993660211563096</v>
      </c>
    </row>
    <row r="200" spans="1:13">
      <c r="A200" s="1">
        <f t="shared" si="22"/>
        <v>198</v>
      </c>
      <c r="B200" s="1" t="s">
        <v>209</v>
      </c>
      <c r="C200" s="1" t="s">
        <v>482</v>
      </c>
      <c r="D200" s="1">
        <v>1339813047</v>
      </c>
      <c r="E200" s="3">
        <f t="shared" si="18"/>
        <v>41075.928784722222</v>
      </c>
      <c r="F200" s="4">
        <f t="shared" si="19"/>
        <v>41075.928784722222</v>
      </c>
      <c r="G200" s="5" t="s">
        <v>458</v>
      </c>
      <c r="H200" s="4" t="str">
        <f t="shared" si="20"/>
        <v>Friday</v>
      </c>
      <c r="I200" s="10">
        <f t="shared" si="23"/>
        <v>5</v>
      </c>
      <c r="J200" s="6">
        <f t="shared" si="21"/>
        <v>41075.928784722222</v>
      </c>
      <c r="K200" s="1" t="s">
        <v>261</v>
      </c>
      <c r="L200" s="1">
        <v>40.733420013980201</v>
      </c>
      <c r="M200" s="1">
        <v>-73.988090619986906</v>
      </c>
    </row>
    <row r="201" spans="1:13" hidden="1">
      <c r="A201" s="1">
        <f t="shared" si="22"/>
        <v>199</v>
      </c>
      <c r="B201" s="1" t="s">
        <v>210</v>
      </c>
      <c r="C201" s="1" t="s">
        <v>496</v>
      </c>
      <c r="D201" s="1">
        <v>1339813031</v>
      </c>
      <c r="E201" s="3">
        <f t="shared" si="18"/>
        <v>41075.928599537037</v>
      </c>
      <c r="F201" s="4">
        <f t="shared" si="19"/>
        <v>41075.928599537037</v>
      </c>
      <c r="G201" s="5" t="s">
        <v>458</v>
      </c>
      <c r="H201" s="4" t="str">
        <f t="shared" si="20"/>
        <v>Friday</v>
      </c>
      <c r="I201" s="10">
        <f t="shared" si="23"/>
        <v>5</v>
      </c>
      <c r="J201" s="6">
        <f t="shared" si="21"/>
        <v>41075.928599537037</v>
      </c>
      <c r="K201" s="1" t="s">
        <v>313</v>
      </c>
      <c r="L201" s="1">
        <v>40.742188308484501</v>
      </c>
      <c r="M201" s="1">
        <v>-73.987924189091501</v>
      </c>
    </row>
    <row r="202" spans="1:13">
      <c r="A202" s="1">
        <f t="shared" si="22"/>
        <v>200</v>
      </c>
      <c r="B202" s="1" t="s">
        <v>211</v>
      </c>
      <c r="C202" s="1" t="s">
        <v>497</v>
      </c>
      <c r="D202" s="1">
        <v>1339781574</v>
      </c>
      <c r="E202" s="3">
        <f t="shared" si="18"/>
        <v>41075.564513888887</v>
      </c>
      <c r="F202" s="4">
        <f t="shared" si="19"/>
        <v>41075.564513888887</v>
      </c>
      <c r="G202" s="5" t="s">
        <v>458</v>
      </c>
      <c r="H202" s="4" t="str">
        <f t="shared" si="20"/>
        <v>Friday</v>
      </c>
      <c r="I202" s="10">
        <f t="shared" si="23"/>
        <v>5</v>
      </c>
      <c r="J202" s="6">
        <f t="shared" si="21"/>
        <v>41075.564513888887</v>
      </c>
      <c r="K202" s="1" t="s">
        <v>269</v>
      </c>
      <c r="L202" s="1">
        <v>40.738700234990802</v>
      </c>
      <c r="M202" s="1">
        <v>-73.989014595781597</v>
      </c>
    </row>
    <row r="203" spans="1:13" hidden="1">
      <c r="A203" s="1">
        <f t="shared" si="22"/>
        <v>201</v>
      </c>
      <c r="B203" s="1" t="s">
        <v>212</v>
      </c>
      <c r="C203" s="1" t="s">
        <v>482</v>
      </c>
      <c r="D203" s="1">
        <v>1339770097</v>
      </c>
      <c r="E203" s="3">
        <f t="shared" si="18"/>
        <v>41075.43167824074</v>
      </c>
      <c r="F203" s="4">
        <f t="shared" si="19"/>
        <v>41075.43167824074</v>
      </c>
      <c r="G203" s="5" t="s">
        <v>458</v>
      </c>
      <c r="H203" s="4" t="str">
        <f t="shared" si="20"/>
        <v>Friday</v>
      </c>
      <c r="I203" s="10">
        <f t="shared" si="23"/>
        <v>5</v>
      </c>
      <c r="J203" s="6">
        <f t="shared" si="21"/>
        <v>41075.43167824074</v>
      </c>
      <c r="K203" s="1" t="s">
        <v>356</v>
      </c>
      <c r="L203" s="1">
        <v>40.730100999999998</v>
      </c>
      <c r="M203" s="1">
        <v>-73.980512000000004</v>
      </c>
    </row>
    <row r="204" spans="1:13">
      <c r="A204" s="1">
        <f t="shared" si="22"/>
        <v>202</v>
      </c>
      <c r="B204" s="1" t="s">
        <v>213</v>
      </c>
      <c r="C204" s="1" t="s">
        <v>482</v>
      </c>
      <c r="D204" s="1">
        <v>1339697818</v>
      </c>
      <c r="E204" s="3">
        <f t="shared" si="18"/>
        <v>41074.59511574074</v>
      </c>
      <c r="F204" s="4">
        <f t="shared" si="19"/>
        <v>41074.59511574074</v>
      </c>
      <c r="G204" s="5" t="s">
        <v>459</v>
      </c>
      <c r="H204" s="4" t="str">
        <f t="shared" si="20"/>
        <v>Thursday</v>
      </c>
      <c r="I204" s="10">
        <f t="shared" si="23"/>
        <v>4</v>
      </c>
      <c r="J204" s="6">
        <f t="shared" si="21"/>
        <v>41074.59511574074</v>
      </c>
      <c r="K204" s="1" t="s">
        <v>269</v>
      </c>
      <c r="L204" s="1">
        <v>40.738700234990802</v>
      </c>
      <c r="M204" s="1">
        <v>-73.989014595781597</v>
      </c>
    </row>
    <row r="205" spans="1:13" hidden="1">
      <c r="A205" s="1">
        <f t="shared" si="22"/>
        <v>203</v>
      </c>
      <c r="B205" s="1" t="s">
        <v>214</v>
      </c>
      <c r="C205" s="1" t="s">
        <v>482</v>
      </c>
      <c r="D205" s="1">
        <v>1339683409</v>
      </c>
      <c r="E205" s="3">
        <f t="shared" si="18"/>
        <v>41074.428344907406</v>
      </c>
      <c r="F205" s="4">
        <f t="shared" si="19"/>
        <v>41074.428344907406</v>
      </c>
      <c r="G205" s="5" t="s">
        <v>459</v>
      </c>
      <c r="H205" s="4" t="str">
        <f t="shared" si="20"/>
        <v>Thursday</v>
      </c>
      <c r="I205" s="10">
        <f t="shared" si="23"/>
        <v>4</v>
      </c>
      <c r="J205" s="6">
        <f t="shared" si="21"/>
        <v>41074.428344907406</v>
      </c>
      <c r="K205" s="1" t="s">
        <v>278</v>
      </c>
      <c r="L205" s="1">
        <v>40.732248957793701</v>
      </c>
      <c r="M205" s="1">
        <v>-73.981662839233806</v>
      </c>
    </row>
    <row r="206" spans="1:13" hidden="1">
      <c r="A206" s="1">
        <f t="shared" si="22"/>
        <v>204</v>
      </c>
      <c r="B206" s="1" t="s">
        <v>215</v>
      </c>
      <c r="C206" s="1" t="s">
        <v>482</v>
      </c>
      <c r="D206" s="1">
        <v>1339683380</v>
      </c>
      <c r="E206" s="3">
        <f t="shared" si="18"/>
        <v>41074.42800925926</v>
      </c>
      <c r="F206" s="4">
        <f t="shared" si="19"/>
        <v>41074.42800925926</v>
      </c>
      <c r="G206" s="5" t="s">
        <v>459</v>
      </c>
      <c r="H206" s="4" t="str">
        <f t="shared" si="20"/>
        <v>Thursday</v>
      </c>
      <c r="I206" s="10">
        <f t="shared" si="23"/>
        <v>4</v>
      </c>
      <c r="J206" s="6">
        <f t="shared" si="21"/>
        <v>41074.42800925926</v>
      </c>
      <c r="K206" s="1" t="s">
        <v>301</v>
      </c>
      <c r="L206" s="1">
        <v>40.731536777629202</v>
      </c>
      <c r="M206" s="1">
        <v>-73.979516371693606</v>
      </c>
    </row>
    <row r="207" spans="1:13" hidden="1">
      <c r="A207" s="1">
        <f t="shared" si="22"/>
        <v>205</v>
      </c>
      <c r="B207" s="1" t="s">
        <v>216</v>
      </c>
      <c r="C207" s="1" t="s">
        <v>482</v>
      </c>
      <c r="D207" s="1">
        <v>1339611265</v>
      </c>
      <c r="E207" s="3">
        <f t="shared" si="18"/>
        <v>41073.593344907407</v>
      </c>
      <c r="F207" s="4">
        <f t="shared" si="19"/>
        <v>41073.593344907407</v>
      </c>
      <c r="G207" s="5" t="s">
        <v>460</v>
      </c>
      <c r="H207" s="4" t="str">
        <f t="shared" si="20"/>
        <v>Wednesday</v>
      </c>
      <c r="I207" s="10">
        <f t="shared" si="23"/>
        <v>3</v>
      </c>
      <c r="J207" s="6">
        <f t="shared" si="21"/>
        <v>41073.593344907407</v>
      </c>
      <c r="K207" s="1" t="s">
        <v>350</v>
      </c>
      <c r="L207" s="1">
        <v>40.7418615140908</v>
      </c>
      <c r="M207" s="1">
        <v>-73.989433629533593</v>
      </c>
    </row>
    <row r="208" spans="1:13" hidden="1">
      <c r="A208" s="1">
        <f t="shared" si="22"/>
        <v>206</v>
      </c>
      <c r="B208" s="1" t="s">
        <v>217</v>
      </c>
      <c r="C208" s="1" t="s">
        <v>482</v>
      </c>
      <c r="D208" s="1">
        <v>1339608972</v>
      </c>
      <c r="E208" s="3">
        <f t="shared" si="18"/>
        <v>41073.566805555558</v>
      </c>
      <c r="F208" s="4">
        <f t="shared" si="19"/>
        <v>41073.566805555558</v>
      </c>
      <c r="G208" s="5" t="s">
        <v>460</v>
      </c>
      <c r="H208" s="4" t="str">
        <f t="shared" si="20"/>
        <v>Wednesday</v>
      </c>
      <c r="I208" s="10">
        <f t="shared" si="23"/>
        <v>3</v>
      </c>
      <c r="J208" s="6">
        <f t="shared" si="21"/>
        <v>41073.566805555558</v>
      </c>
      <c r="K208" s="1" t="s">
        <v>357</v>
      </c>
      <c r="L208" s="1">
        <v>40.741897652980803</v>
      </c>
      <c r="M208" s="1">
        <v>-73.990265686351705</v>
      </c>
    </row>
    <row r="209" spans="1:13">
      <c r="A209" s="1">
        <f t="shared" si="22"/>
        <v>207</v>
      </c>
      <c r="B209" s="1" t="s">
        <v>218</v>
      </c>
      <c r="C209" s="1" t="s">
        <v>482</v>
      </c>
      <c r="D209" s="1">
        <v>1339597917</v>
      </c>
      <c r="E209" s="3">
        <f t="shared" si="18"/>
        <v>41073.43885416667</v>
      </c>
      <c r="F209" s="4">
        <f t="shared" si="19"/>
        <v>41073.43885416667</v>
      </c>
      <c r="G209" s="5" t="s">
        <v>460</v>
      </c>
      <c r="H209" s="4" t="str">
        <f t="shared" si="20"/>
        <v>Wednesday</v>
      </c>
      <c r="I209" s="10">
        <f t="shared" si="23"/>
        <v>3</v>
      </c>
      <c r="J209" s="6">
        <f t="shared" si="21"/>
        <v>41073.43885416667</v>
      </c>
      <c r="K209" s="1" t="s">
        <v>269</v>
      </c>
      <c r="L209" s="1">
        <v>40.738700234990802</v>
      </c>
      <c r="M209" s="1">
        <v>-73.989014595781597</v>
      </c>
    </row>
    <row r="210" spans="1:13" hidden="1">
      <c r="A210" s="1">
        <f t="shared" si="22"/>
        <v>208</v>
      </c>
      <c r="B210" s="1" t="s">
        <v>219</v>
      </c>
      <c r="C210" s="1" t="s">
        <v>482</v>
      </c>
      <c r="D210" s="1">
        <v>1339596887</v>
      </c>
      <c r="E210" s="3">
        <f t="shared" si="18"/>
        <v>41073.426932870367</v>
      </c>
      <c r="F210" s="4">
        <f t="shared" si="19"/>
        <v>41073.426932870367</v>
      </c>
      <c r="G210" s="5" t="s">
        <v>460</v>
      </c>
      <c r="H210" s="4" t="str">
        <f t="shared" si="20"/>
        <v>Wednesday</v>
      </c>
      <c r="I210" s="10">
        <f t="shared" si="23"/>
        <v>3</v>
      </c>
      <c r="J210" s="6">
        <f t="shared" si="21"/>
        <v>41073.426932870367</v>
      </c>
      <c r="K210" s="1" t="s">
        <v>278</v>
      </c>
      <c r="L210" s="1">
        <v>40.732248957793701</v>
      </c>
      <c r="M210" s="1">
        <v>-73.981662839233806</v>
      </c>
    </row>
    <row r="211" spans="1:13" hidden="1">
      <c r="A211" s="1">
        <f t="shared" si="22"/>
        <v>209</v>
      </c>
      <c r="B211" s="1" t="s">
        <v>220</v>
      </c>
      <c r="C211" s="1" t="s">
        <v>482</v>
      </c>
      <c r="D211" s="1">
        <v>1339580985</v>
      </c>
      <c r="E211" s="3">
        <f t="shared" si="18"/>
        <v>41073.242881944447</v>
      </c>
      <c r="F211" s="4">
        <f t="shared" si="19"/>
        <v>41073.242881944447</v>
      </c>
      <c r="G211" s="5" t="s">
        <v>460</v>
      </c>
      <c r="H211" s="4" t="str">
        <f t="shared" si="20"/>
        <v>Wednesday</v>
      </c>
      <c r="I211" s="10">
        <f t="shared" si="23"/>
        <v>3</v>
      </c>
      <c r="J211" s="6">
        <f t="shared" si="21"/>
        <v>41073.242881944447</v>
      </c>
      <c r="K211" s="1" t="s">
        <v>301</v>
      </c>
      <c r="L211" s="1">
        <v>40.731536777629202</v>
      </c>
      <c r="M211" s="1">
        <v>-73.979516371693606</v>
      </c>
    </row>
    <row r="212" spans="1:13">
      <c r="A212" s="1">
        <f t="shared" si="22"/>
        <v>210</v>
      </c>
      <c r="B212" s="1" t="s">
        <v>221</v>
      </c>
      <c r="C212" s="1" t="s">
        <v>482</v>
      </c>
      <c r="D212" s="1">
        <v>1331671969</v>
      </c>
      <c r="E212" s="3">
        <f t="shared" si="18"/>
        <v>40981.703344907408</v>
      </c>
      <c r="F212" s="4">
        <f t="shared" si="19"/>
        <v>40981.703344907408</v>
      </c>
      <c r="G212" s="5" t="s">
        <v>461</v>
      </c>
      <c r="H212" s="4" t="str">
        <f t="shared" si="20"/>
        <v>Tuesday</v>
      </c>
      <c r="I212" s="10">
        <f t="shared" si="23"/>
        <v>2</v>
      </c>
      <c r="J212" s="6">
        <f t="shared" si="21"/>
        <v>40981.703344907408</v>
      </c>
      <c r="K212" s="1" t="s">
        <v>261</v>
      </c>
      <c r="L212" s="1">
        <v>40.733420013980201</v>
      </c>
      <c r="M212" s="1">
        <v>-73.988090619986906</v>
      </c>
    </row>
    <row r="213" spans="1:13" hidden="1">
      <c r="A213" s="1">
        <f t="shared" si="22"/>
        <v>211</v>
      </c>
      <c r="B213" s="1" t="s">
        <v>222</v>
      </c>
      <c r="C213" s="1" t="s">
        <v>482</v>
      </c>
      <c r="D213" s="1">
        <v>1331663703</v>
      </c>
      <c r="E213" s="3">
        <f t="shared" si="18"/>
        <v>40981.607673611114</v>
      </c>
      <c r="F213" s="4">
        <f t="shared" si="19"/>
        <v>40981.607673611114</v>
      </c>
      <c r="G213" s="5" t="s">
        <v>461</v>
      </c>
      <c r="H213" s="4" t="str">
        <f t="shared" si="20"/>
        <v>Tuesday</v>
      </c>
      <c r="I213" s="10">
        <f t="shared" si="23"/>
        <v>2</v>
      </c>
      <c r="J213" s="6">
        <f t="shared" si="21"/>
        <v>40981.607673611114</v>
      </c>
      <c r="K213" s="1" t="s">
        <v>358</v>
      </c>
      <c r="L213" s="1">
        <v>40.7789366592948</v>
      </c>
      <c r="M213" s="1">
        <v>-73.962298200076205</v>
      </c>
    </row>
    <row r="214" spans="1:13" hidden="1">
      <c r="A214" s="1">
        <f t="shared" si="22"/>
        <v>212</v>
      </c>
      <c r="B214" s="1" t="s">
        <v>223</v>
      </c>
      <c r="C214" s="1" t="s">
        <v>482</v>
      </c>
      <c r="D214" s="1">
        <v>1331663681</v>
      </c>
      <c r="E214" s="3">
        <f t="shared" si="18"/>
        <v>40981.607418981483</v>
      </c>
      <c r="F214" s="4">
        <f t="shared" si="19"/>
        <v>40981.607418981483</v>
      </c>
      <c r="G214" s="5" t="s">
        <v>461</v>
      </c>
      <c r="H214" s="4" t="str">
        <f t="shared" si="20"/>
        <v>Tuesday</v>
      </c>
      <c r="I214" s="10">
        <f t="shared" si="23"/>
        <v>2</v>
      </c>
      <c r="J214" s="6">
        <f t="shared" si="21"/>
        <v>40981.607418981483</v>
      </c>
      <c r="K214" s="1" t="s">
        <v>359</v>
      </c>
      <c r="L214" s="1">
        <v>40.742074201736798</v>
      </c>
      <c r="M214" s="1">
        <v>-74.005892152671095</v>
      </c>
    </row>
    <row r="215" spans="1:13" hidden="1">
      <c r="A215" s="1">
        <f t="shared" si="22"/>
        <v>213</v>
      </c>
      <c r="B215" s="1" t="s">
        <v>224</v>
      </c>
      <c r="C215" s="1" t="s">
        <v>482</v>
      </c>
      <c r="D215" s="1">
        <v>1331054604</v>
      </c>
      <c r="E215" s="3">
        <f t="shared" si="18"/>
        <v>40974.557916666665</v>
      </c>
      <c r="F215" s="4">
        <f t="shared" si="19"/>
        <v>40974.557916666665</v>
      </c>
      <c r="G215" s="5" t="s">
        <v>462</v>
      </c>
      <c r="H215" s="4" t="str">
        <f t="shared" si="20"/>
        <v>Tuesday</v>
      </c>
      <c r="I215" s="10">
        <f t="shared" si="23"/>
        <v>2</v>
      </c>
      <c r="J215" s="6">
        <f t="shared" si="21"/>
        <v>40974.557916666665</v>
      </c>
      <c r="K215" s="1" t="s">
        <v>360</v>
      </c>
      <c r="L215" s="1">
        <v>40.729535287981101</v>
      </c>
      <c r="M215" s="1">
        <v>-73.993477821350098</v>
      </c>
    </row>
    <row r="216" spans="1:13">
      <c r="A216" s="1">
        <f t="shared" si="22"/>
        <v>214</v>
      </c>
      <c r="B216" s="1" t="s">
        <v>225</v>
      </c>
      <c r="C216" s="1" t="s">
        <v>482</v>
      </c>
      <c r="D216" s="1">
        <v>1331054574</v>
      </c>
      <c r="E216" s="3">
        <f t="shared" si="18"/>
        <v>40974.557569444441</v>
      </c>
      <c r="F216" s="4">
        <f t="shared" si="19"/>
        <v>40974.557569444441</v>
      </c>
      <c r="G216" s="5" t="s">
        <v>462</v>
      </c>
      <c r="H216" s="4" t="str">
        <f t="shared" si="20"/>
        <v>Tuesday</v>
      </c>
      <c r="I216" s="10">
        <f t="shared" si="23"/>
        <v>2</v>
      </c>
      <c r="J216" s="6">
        <f t="shared" si="21"/>
        <v>40974.557569444441</v>
      </c>
      <c r="K216" s="1" t="s">
        <v>262</v>
      </c>
      <c r="L216" s="1">
        <v>40.729445854715202</v>
      </c>
      <c r="M216" s="1">
        <v>-73.993660211563096</v>
      </c>
    </row>
    <row r="217" spans="1:13" hidden="1">
      <c r="A217" s="1">
        <f t="shared" si="22"/>
        <v>215</v>
      </c>
      <c r="B217" s="1" t="s">
        <v>226</v>
      </c>
      <c r="C217" s="1" t="s">
        <v>482</v>
      </c>
      <c r="D217" s="1">
        <v>1330960699</v>
      </c>
      <c r="E217" s="3">
        <f t="shared" si="18"/>
        <v>40973.471053240741</v>
      </c>
      <c r="F217" s="4">
        <f t="shared" si="19"/>
        <v>40973.471053240741</v>
      </c>
      <c r="G217" s="5" t="s">
        <v>463</v>
      </c>
      <c r="H217" s="4" t="str">
        <f t="shared" si="20"/>
        <v>Monday</v>
      </c>
      <c r="I217" s="10">
        <f t="shared" si="23"/>
        <v>1</v>
      </c>
      <c r="J217" s="6">
        <f t="shared" si="21"/>
        <v>40973.471053240741</v>
      </c>
      <c r="K217" s="1" t="s">
        <v>361</v>
      </c>
      <c r="L217" s="1">
        <v>40.767854506691698</v>
      </c>
      <c r="M217" s="1">
        <v>-73.990847915410995</v>
      </c>
    </row>
    <row r="218" spans="1:13" hidden="1">
      <c r="A218" s="1">
        <f t="shared" si="22"/>
        <v>216</v>
      </c>
      <c r="B218" s="1" t="s">
        <v>227</v>
      </c>
      <c r="C218" s="1" t="s">
        <v>482</v>
      </c>
      <c r="D218" s="1">
        <v>1330913390</v>
      </c>
      <c r="E218" s="3">
        <f t="shared" si="18"/>
        <v>40972.923495370371</v>
      </c>
      <c r="F218" s="4">
        <f t="shared" si="19"/>
        <v>40972.923495370371</v>
      </c>
      <c r="G218" s="5" t="s">
        <v>464</v>
      </c>
      <c r="H218" s="4" t="str">
        <f t="shared" si="20"/>
        <v>Sunday</v>
      </c>
      <c r="I218" s="10">
        <f t="shared" si="23"/>
        <v>0</v>
      </c>
      <c r="J218" s="6">
        <f t="shared" si="21"/>
        <v>40972.923495370371</v>
      </c>
      <c r="K218" s="1" t="s">
        <v>362</v>
      </c>
      <c r="L218" s="1">
        <v>40.726875999999997</v>
      </c>
      <c r="M218" s="1">
        <v>-73.983531999999997</v>
      </c>
    </row>
    <row r="219" spans="1:13">
      <c r="A219" s="1">
        <f t="shared" si="22"/>
        <v>217</v>
      </c>
      <c r="B219" s="1" t="s">
        <v>228</v>
      </c>
      <c r="C219" s="1" t="s">
        <v>482</v>
      </c>
      <c r="D219" s="1">
        <v>1330913334</v>
      </c>
      <c r="E219" s="3">
        <f t="shared" si="18"/>
        <v>40972.922847222224</v>
      </c>
      <c r="F219" s="4">
        <f t="shared" si="19"/>
        <v>40972.922847222224</v>
      </c>
      <c r="G219" s="5" t="s">
        <v>464</v>
      </c>
      <c r="H219" s="4" t="str">
        <f t="shared" si="20"/>
        <v>Sunday</v>
      </c>
      <c r="I219" s="10">
        <f t="shared" si="23"/>
        <v>0</v>
      </c>
      <c r="J219" s="6">
        <f t="shared" si="21"/>
        <v>40972.922847222224</v>
      </c>
      <c r="K219" s="1" t="s">
        <v>262</v>
      </c>
      <c r="L219" s="1">
        <v>40.729445854715202</v>
      </c>
      <c r="M219" s="1">
        <v>-73.993660211563096</v>
      </c>
    </row>
    <row r="220" spans="1:13">
      <c r="A220" s="1">
        <f t="shared" si="22"/>
        <v>218</v>
      </c>
      <c r="B220" s="1" t="s">
        <v>229</v>
      </c>
      <c r="C220" s="1" t="s">
        <v>482</v>
      </c>
      <c r="D220" s="1">
        <v>1330890475</v>
      </c>
      <c r="E220" s="3">
        <f t="shared" si="18"/>
        <v>40972.658275462964</v>
      </c>
      <c r="F220" s="4">
        <f t="shared" si="19"/>
        <v>40972.658275462964</v>
      </c>
      <c r="G220" s="5" t="s">
        <v>464</v>
      </c>
      <c r="H220" s="4" t="str">
        <f t="shared" si="20"/>
        <v>Sunday</v>
      </c>
      <c r="I220" s="10">
        <f t="shared" si="23"/>
        <v>0</v>
      </c>
      <c r="J220" s="6">
        <f t="shared" si="21"/>
        <v>40972.658275462964</v>
      </c>
      <c r="K220" s="1" t="s">
        <v>261</v>
      </c>
      <c r="L220" s="1">
        <v>40.733420013980201</v>
      </c>
      <c r="M220" s="1">
        <v>-73.988090619986906</v>
      </c>
    </row>
    <row r="221" spans="1:13">
      <c r="A221" s="1">
        <f t="shared" si="22"/>
        <v>219</v>
      </c>
      <c r="B221" s="1" t="s">
        <v>230</v>
      </c>
      <c r="C221" s="1" t="s">
        <v>482</v>
      </c>
      <c r="D221" s="1">
        <v>1330735614</v>
      </c>
      <c r="E221" s="3">
        <f t="shared" si="18"/>
        <v>40970.865902777776</v>
      </c>
      <c r="F221" s="4">
        <f t="shared" si="19"/>
        <v>40970.865902777776</v>
      </c>
      <c r="G221" s="5" t="s">
        <v>465</v>
      </c>
      <c r="H221" s="4" t="str">
        <f t="shared" si="20"/>
        <v>Friday</v>
      </c>
      <c r="I221" s="10">
        <f t="shared" si="23"/>
        <v>5</v>
      </c>
      <c r="J221" s="6">
        <f t="shared" si="21"/>
        <v>40970.865902777776</v>
      </c>
      <c r="K221" s="1" t="s">
        <v>262</v>
      </c>
      <c r="L221" s="1">
        <v>40.729445854715202</v>
      </c>
      <c r="M221" s="1">
        <v>-73.993660211563096</v>
      </c>
    </row>
    <row r="222" spans="1:13" hidden="1">
      <c r="A222" s="1">
        <f t="shared" si="22"/>
        <v>220</v>
      </c>
      <c r="B222" s="1" t="s">
        <v>231</v>
      </c>
      <c r="C222" s="1" t="s">
        <v>482</v>
      </c>
      <c r="D222" s="1">
        <v>1330721899</v>
      </c>
      <c r="E222" s="3">
        <f t="shared" si="18"/>
        <v>40970.70716435185</v>
      </c>
      <c r="F222" s="4">
        <f t="shared" si="19"/>
        <v>40970.70716435185</v>
      </c>
      <c r="G222" s="5" t="s">
        <v>465</v>
      </c>
      <c r="H222" s="4" t="str">
        <f t="shared" si="20"/>
        <v>Friday</v>
      </c>
      <c r="I222" s="10">
        <f t="shared" si="23"/>
        <v>5</v>
      </c>
      <c r="J222" s="6">
        <f t="shared" si="21"/>
        <v>40970.70716435185</v>
      </c>
      <c r="K222" s="1" t="s">
        <v>361</v>
      </c>
      <c r="L222" s="1">
        <v>40.767854506691698</v>
      </c>
      <c r="M222" s="1">
        <v>-73.990847915410995</v>
      </c>
    </row>
    <row r="223" spans="1:13" hidden="1">
      <c r="A223" s="1">
        <f t="shared" si="22"/>
        <v>221</v>
      </c>
      <c r="B223" s="1" t="s">
        <v>232</v>
      </c>
      <c r="C223" s="1" t="s">
        <v>482</v>
      </c>
      <c r="D223" s="1">
        <v>1330670022</v>
      </c>
      <c r="E223" s="3">
        <f t="shared" si="18"/>
        <v>40970.106736111113</v>
      </c>
      <c r="F223" s="4">
        <f t="shared" si="19"/>
        <v>40970.106736111113</v>
      </c>
      <c r="G223" s="5" t="s">
        <v>465</v>
      </c>
      <c r="H223" s="4" t="str">
        <f t="shared" si="20"/>
        <v>Friday</v>
      </c>
      <c r="I223" s="10">
        <f t="shared" si="23"/>
        <v>5</v>
      </c>
      <c r="J223" s="6">
        <f t="shared" si="21"/>
        <v>40970.106736111113</v>
      </c>
      <c r="K223" s="1" t="s">
        <v>363</v>
      </c>
      <c r="L223" s="1">
        <v>40.727252232722698</v>
      </c>
      <c r="M223" s="1">
        <v>-73.985421969273204</v>
      </c>
    </row>
    <row r="224" spans="1:13">
      <c r="A224" s="1">
        <f t="shared" si="22"/>
        <v>222</v>
      </c>
      <c r="B224" s="1" t="s">
        <v>233</v>
      </c>
      <c r="C224" s="1" t="s">
        <v>482</v>
      </c>
      <c r="D224" s="1">
        <v>1330634255</v>
      </c>
      <c r="E224" s="3">
        <f t="shared" si="18"/>
        <v>40969.692766203705</v>
      </c>
      <c r="F224" s="4">
        <f t="shared" si="19"/>
        <v>40969.692766203705</v>
      </c>
      <c r="G224" s="5" t="s">
        <v>466</v>
      </c>
      <c r="H224" s="4" t="str">
        <f t="shared" si="20"/>
        <v>Thursday</v>
      </c>
      <c r="I224" s="10">
        <f t="shared" si="23"/>
        <v>4</v>
      </c>
      <c r="J224" s="6">
        <f t="shared" si="21"/>
        <v>40969.692766203705</v>
      </c>
      <c r="K224" s="1" t="s">
        <v>262</v>
      </c>
      <c r="L224" s="1">
        <v>40.729445854715202</v>
      </c>
      <c r="M224" s="1">
        <v>-73.993660211563096</v>
      </c>
    </row>
    <row r="225" spans="1:13">
      <c r="A225" s="1">
        <f t="shared" si="22"/>
        <v>223</v>
      </c>
      <c r="B225" s="1" t="s">
        <v>234</v>
      </c>
      <c r="C225" s="1" t="s">
        <v>482</v>
      </c>
      <c r="D225" s="1">
        <v>1330612046</v>
      </c>
      <c r="E225" s="3">
        <f t="shared" si="18"/>
        <v>40969.435717592591</v>
      </c>
      <c r="F225" s="4">
        <f t="shared" si="19"/>
        <v>40969.435717592591</v>
      </c>
      <c r="G225" s="5" t="s">
        <v>466</v>
      </c>
      <c r="H225" s="4" t="str">
        <f t="shared" si="20"/>
        <v>Thursday</v>
      </c>
      <c r="I225" s="10">
        <f t="shared" si="23"/>
        <v>4</v>
      </c>
      <c r="J225" s="6">
        <f t="shared" si="21"/>
        <v>40969.435717592591</v>
      </c>
      <c r="K225" s="1" t="s">
        <v>261</v>
      </c>
      <c r="L225" s="1">
        <v>40.733420013980201</v>
      </c>
      <c r="M225" s="1">
        <v>-73.988090619986906</v>
      </c>
    </row>
    <row r="226" spans="1:13" hidden="1">
      <c r="A226" s="1">
        <f t="shared" si="22"/>
        <v>224</v>
      </c>
      <c r="B226" s="1" t="s">
        <v>235</v>
      </c>
      <c r="C226" s="1" t="s">
        <v>482</v>
      </c>
      <c r="D226" s="1">
        <v>1330568747</v>
      </c>
      <c r="E226" s="3">
        <f t="shared" si="18"/>
        <v>40968.934571759259</v>
      </c>
      <c r="F226" s="4">
        <f t="shared" si="19"/>
        <v>40968.934571759259</v>
      </c>
      <c r="G226" s="5" t="s">
        <v>467</v>
      </c>
      <c r="H226" s="4" t="str">
        <f t="shared" si="20"/>
        <v>Wednesday</v>
      </c>
      <c r="I226" s="10">
        <f t="shared" si="23"/>
        <v>3</v>
      </c>
      <c r="J226" s="6">
        <f t="shared" si="21"/>
        <v>40968.934571759259</v>
      </c>
      <c r="K226" s="1" t="s">
        <v>364</v>
      </c>
      <c r="L226" s="1">
        <v>40.728170233630102</v>
      </c>
      <c r="M226" s="1">
        <v>-73.987849582091599</v>
      </c>
    </row>
    <row r="227" spans="1:13">
      <c r="A227" s="1">
        <f t="shared" si="22"/>
        <v>225</v>
      </c>
      <c r="B227" s="1" t="s">
        <v>236</v>
      </c>
      <c r="C227" s="1" t="s">
        <v>482</v>
      </c>
      <c r="D227" s="1">
        <v>1330568717</v>
      </c>
      <c r="E227" s="3">
        <f t="shared" si="18"/>
        <v>40968.934224537035</v>
      </c>
      <c r="F227" s="4">
        <f t="shared" si="19"/>
        <v>40968.934224537035</v>
      </c>
      <c r="G227" s="5" t="s">
        <v>467</v>
      </c>
      <c r="H227" s="4" t="str">
        <f t="shared" si="20"/>
        <v>Wednesday</v>
      </c>
      <c r="I227" s="10">
        <f t="shared" si="23"/>
        <v>3</v>
      </c>
      <c r="J227" s="6">
        <f t="shared" si="21"/>
        <v>40968.934224537035</v>
      </c>
      <c r="K227" s="1" t="s">
        <v>262</v>
      </c>
      <c r="L227" s="1">
        <v>40.729445854715202</v>
      </c>
      <c r="M227" s="1">
        <v>-73.993660211563096</v>
      </c>
    </row>
    <row r="228" spans="1:13">
      <c r="A228" s="1">
        <f t="shared" si="22"/>
        <v>226</v>
      </c>
      <c r="B228" s="1" t="s">
        <v>237</v>
      </c>
      <c r="C228" s="1" t="s">
        <v>482</v>
      </c>
      <c r="D228" s="1">
        <v>1330450441</v>
      </c>
      <c r="E228" s="3">
        <f t="shared" si="18"/>
        <v>40967.565289351856</v>
      </c>
      <c r="F228" s="4">
        <f t="shared" si="19"/>
        <v>40967.565289351856</v>
      </c>
      <c r="G228" s="5" t="s">
        <v>468</v>
      </c>
      <c r="H228" s="4" t="str">
        <f t="shared" si="20"/>
        <v>Tuesday</v>
      </c>
      <c r="I228" s="10">
        <f t="shared" si="23"/>
        <v>2</v>
      </c>
      <c r="J228" s="6">
        <f t="shared" si="21"/>
        <v>40967.565289351856</v>
      </c>
      <c r="K228" s="1" t="s">
        <v>262</v>
      </c>
      <c r="L228" s="1">
        <v>40.729445854715202</v>
      </c>
      <c r="M228" s="1">
        <v>-73.993660211563096</v>
      </c>
    </row>
    <row r="229" spans="1:13" hidden="1">
      <c r="A229" s="1">
        <f t="shared" si="22"/>
        <v>227</v>
      </c>
      <c r="B229" s="1" t="s">
        <v>238</v>
      </c>
      <c r="C229" s="1" t="s">
        <v>482</v>
      </c>
      <c r="D229" s="1">
        <v>1330449434</v>
      </c>
      <c r="E229" s="3">
        <f t="shared" si="18"/>
        <v>40967.55363425926</v>
      </c>
      <c r="F229" s="4">
        <f t="shared" si="19"/>
        <v>40967.55363425926</v>
      </c>
      <c r="G229" s="5" t="s">
        <v>468</v>
      </c>
      <c r="H229" s="4" t="str">
        <f t="shared" si="20"/>
        <v>Tuesday</v>
      </c>
      <c r="I229" s="10">
        <f t="shared" si="23"/>
        <v>2</v>
      </c>
      <c r="J229" s="6">
        <f t="shared" si="21"/>
        <v>40967.55363425926</v>
      </c>
      <c r="K229" s="1" t="s">
        <v>365</v>
      </c>
      <c r="L229" s="1">
        <v>40.727209984003601</v>
      </c>
      <c r="M229" s="1">
        <v>-73.9861607551574</v>
      </c>
    </row>
    <row r="230" spans="1:13" hidden="1">
      <c r="A230" s="1">
        <f t="shared" si="22"/>
        <v>228</v>
      </c>
      <c r="B230" s="1" t="s">
        <v>239</v>
      </c>
      <c r="C230" s="1" t="s">
        <v>482</v>
      </c>
      <c r="D230" s="1">
        <v>1330387728</v>
      </c>
      <c r="E230" s="3">
        <f t="shared" si="18"/>
        <v>40966.839444444442</v>
      </c>
      <c r="F230" s="4">
        <f t="shared" si="19"/>
        <v>40966.839444444442</v>
      </c>
      <c r="G230" s="5" t="s">
        <v>469</v>
      </c>
      <c r="H230" s="4" t="str">
        <f t="shared" si="20"/>
        <v>Monday</v>
      </c>
      <c r="I230" s="10">
        <f t="shared" si="23"/>
        <v>1</v>
      </c>
      <c r="J230" s="6">
        <f t="shared" si="21"/>
        <v>40966.839444444442</v>
      </c>
      <c r="K230" s="1" t="s">
        <v>361</v>
      </c>
      <c r="L230" s="1">
        <v>40.767854506691698</v>
      </c>
      <c r="M230" s="1">
        <v>-73.990847915410995</v>
      </c>
    </row>
    <row r="231" spans="1:13">
      <c r="A231" s="1">
        <f t="shared" si="22"/>
        <v>229</v>
      </c>
      <c r="B231" s="1" t="s">
        <v>240</v>
      </c>
      <c r="C231" s="1" t="s">
        <v>482</v>
      </c>
      <c r="D231" s="1">
        <v>1330285012</v>
      </c>
      <c r="E231" s="3">
        <f t="shared" si="18"/>
        <v>40965.650601851856</v>
      </c>
      <c r="F231" s="4">
        <f t="shared" si="19"/>
        <v>40965.650601851856</v>
      </c>
      <c r="G231" s="5" t="s">
        <v>470</v>
      </c>
      <c r="H231" s="4" t="str">
        <f t="shared" si="20"/>
        <v>Sunday</v>
      </c>
      <c r="I231" s="10">
        <f t="shared" si="23"/>
        <v>0</v>
      </c>
      <c r="J231" s="6">
        <f t="shared" si="21"/>
        <v>40965.650601851856</v>
      </c>
      <c r="K231" s="1" t="s">
        <v>261</v>
      </c>
      <c r="L231" s="1">
        <v>40.733420013980201</v>
      </c>
      <c r="M231" s="1">
        <v>-73.988090619986906</v>
      </c>
    </row>
    <row r="232" spans="1:13" hidden="1">
      <c r="A232" s="1">
        <f t="shared" si="22"/>
        <v>230</v>
      </c>
      <c r="B232" s="1" t="s">
        <v>241</v>
      </c>
      <c r="C232" s="1" t="s">
        <v>482</v>
      </c>
      <c r="D232" s="1">
        <v>1330234011</v>
      </c>
      <c r="E232" s="3">
        <f t="shared" si="18"/>
        <v>40965.060312499998</v>
      </c>
      <c r="F232" s="4">
        <f t="shared" si="19"/>
        <v>40965.060312499998</v>
      </c>
      <c r="G232" s="5" t="s">
        <v>470</v>
      </c>
      <c r="H232" s="4" t="str">
        <f t="shared" si="20"/>
        <v>Sunday</v>
      </c>
      <c r="I232" s="10">
        <f t="shared" si="23"/>
        <v>0</v>
      </c>
      <c r="J232" s="6">
        <f t="shared" si="21"/>
        <v>40965.060312499998</v>
      </c>
      <c r="K232" s="1" t="s">
        <v>366</v>
      </c>
      <c r="L232" s="1">
        <v>40.727167999999999</v>
      </c>
      <c r="M232" s="1">
        <v>-73.984182000000004</v>
      </c>
    </row>
    <row r="233" spans="1:13" hidden="1">
      <c r="A233" s="1">
        <f t="shared" si="22"/>
        <v>231</v>
      </c>
      <c r="B233" s="1" t="s">
        <v>242</v>
      </c>
      <c r="C233" s="1" t="s">
        <v>482</v>
      </c>
      <c r="D233" s="1">
        <v>1330124767</v>
      </c>
      <c r="E233" s="3">
        <f t="shared" si="18"/>
        <v>40963.795914351853</v>
      </c>
      <c r="F233" s="4">
        <f t="shared" si="19"/>
        <v>40963.795914351853</v>
      </c>
      <c r="G233" s="5" t="s">
        <v>471</v>
      </c>
      <c r="H233" s="4" t="str">
        <f t="shared" si="20"/>
        <v>Friday</v>
      </c>
      <c r="I233" s="10">
        <f t="shared" si="23"/>
        <v>5</v>
      </c>
      <c r="J233" s="6">
        <f t="shared" si="21"/>
        <v>40963.795914351853</v>
      </c>
      <c r="K233" s="1" t="s">
        <v>361</v>
      </c>
      <c r="L233" s="1">
        <v>40.767854506691698</v>
      </c>
      <c r="M233" s="1">
        <v>-73.990847915410995</v>
      </c>
    </row>
    <row r="234" spans="1:13" hidden="1">
      <c r="A234" s="1">
        <f t="shared" si="22"/>
        <v>232</v>
      </c>
      <c r="B234" s="1" t="s">
        <v>243</v>
      </c>
      <c r="C234" s="1" t="s">
        <v>482</v>
      </c>
      <c r="D234" s="1">
        <v>1330084616</v>
      </c>
      <c r="E234" s="3">
        <f t="shared" si="18"/>
        <v>40963.331203703703</v>
      </c>
      <c r="F234" s="4">
        <f t="shared" si="19"/>
        <v>40963.331203703703</v>
      </c>
      <c r="G234" s="5" t="s">
        <v>471</v>
      </c>
      <c r="H234" s="4" t="str">
        <f t="shared" si="20"/>
        <v>Friday</v>
      </c>
      <c r="I234" s="10">
        <f t="shared" si="23"/>
        <v>5</v>
      </c>
      <c r="J234" s="6">
        <f t="shared" si="21"/>
        <v>40963.331203703703</v>
      </c>
      <c r="K234" s="1" t="s">
        <v>367</v>
      </c>
      <c r="L234" s="1">
        <v>40.729519600000003</v>
      </c>
      <c r="M234" s="1">
        <v>-73.989778999999999</v>
      </c>
    </row>
    <row r="235" spans="1:13">
      <c r="A235" s="1">
        <f t="shared" si="22"/>
        <v>233</v>
      </c>
      <c r="B235" s="1" t="s">
        <v>244</v>
      </c>
      <c r="C235" s="1" t="s">
        <v>482</v>
      </c>
      <c r="D235" s="1">
        <v>1330033702</v>
      </c>
      <c r="E235" s="3">
        <f t="shared" si="18"/>
        <v>40962.7419212963</v>
      </c>
      <c r="F235" s="4">
        <f t="shared" si="19"/>
        <v>40962.7419212963</v>
      </c>
      <c r="G235" s="5" t="s">
        <v>472</v>
      </c>
      <c r="H235" s="4" t="str">
        <f t="shared" si="20"/>
        <v>Thursday</v>
      </c>
      <c r="I235" s="10">
        <f t="shared" si="23"/>
        <v>4</v>
      </c>
      <c r="J235" s="6">
        <f t="shared" si="21"/>
        <v>40962.7419212963</v>
      </c>
      <c r="K235" s="1" t="s">
        <v>262</v>
      </c>
      <c r="L235" s="1">
        <v>40.729445854715202</v>
      </c>
      <c r="M235" s="1">
        <v>-73.993660211563096</v>
      </c>
    </row>
    <row r="236" spans="1:13">
      <c r="A236" s="1">
        <f t="shared" si="22"/>
        <v>234</v>
      </c>
      <c r="B236" s="1" t="s">
        <v>245</v>
      </c>
      <c r="C236" s="1" t="s">
        <v>482</v>
      </c>
      <c r="D236" s="1">
        <v>1330023202</v>
      </c>
      <c r="E236" s="3">
        <f t="shared" si="18"/>
        <v>40962.620393518519</v>
      </c>
      <c r="F236" s="4">
        <f t="shared" si="19"/>
        <v>40962.620393518519</v>
      </c>
      <c r="G236" s="5" t="s">
        <v>472</v>
      </c>
      <c r="H236" s="4" t="str">
        <f t="shared" si="20"/>
        <v>Thursday</v>
      </c>
      <c r="I236" s="10">
        <f t="shared" si="23"/>
        <v>4</v>
      </c>
      <c r="J236" s="6">
        <f t="shared" si="21"/>
        <v>40962.620393518519</v>
      </c>
      <c r="K236" s="1" t="s">
        <v>261</v>
      </c>
      <c r="L236" s="1">
        <v>40.733420013980201</v>
      </c>
      <c r="M236" s="1">
        <v>-73.988090619986906</v>
      </c>
    </row>
    <row r="237" spans="1:13">
      <c r="A237" s="1">
        <f t="shared" si="22"/>
        <v>235</v>
      </c>
      <c r="B237" s="1" t="s">
        <v>246</v>
      </c>
      <c r="C237" s="1" t="s">
        <v>482</v>
      </c>
      <c r="D237" s="1">
        <v>1329931680</v>
      </c>
      <c r="E237" s="3">
        <f t="shared" si="18"/>
        <v>40961.561111111107</v>
      </c>
      <c r="F237" s="4">
        <f t="shared" si="19"/>
        <v>40961.561111111107</v>
      </c>
      <c r="G237" s="5" t="s">
        <v>473</v>
      </c>
      <c r="H237" s="4" t="str">
        <f t="shared" si="20"/>
        <v>Wednesday</v>
      </c>
      <c r="I237" s="10">
        <f t="shared" si="23"/>
        <v>3</v>
      </c>
      <c r="J237" s="6">
        <f t="shared" si="21"/>
        <v>40961.561111111107</v>
      </c>
      <c r="K237" s="1" t="s">
        <v>262</v>
      </c>
      <c r="L237" s="1">
        <v>40.729445854715202</v>
      </c>
      <c r="M237" s="1">
        <v>-73.993660211563096</v>
      </c>
    </row>
    <row r="238" spans="1:13" hidden="1">
      <c r="A238" s="1">
        <f t="shared" si="22"/>
        <v>236</v>
      </c>
      <c r="B238" s="1" t="s">
        <v>247</v>
      </c>
      <c r="C238" s="1" t="s">
        <v>482</v>
      </c>
      <c r="D238" s="1">
        <v>1329882214</v>
      </c>
      <c r="E238" s="3">
        <f t="shared" si="18"/>
        <v>40960.988587962966</v>
      </c>
      <c r="F238" s="4">
        <f t="shared" si="19"/>
        <v>40960.988587962966</v>
      </c>
      <c r="G238" s="5" t="s">
        <v>474</v>
      </c>
      <c r="H238" s="4" t="str">
        <f t="shared" si="20"/>
        <v>Tuesday</v>
      </c>
      <c r="I238" s="10">
        <f t="shared" si="23"/>
        <v>2</v>
      </c>
      <c r="J238" s="6">
        <f t="shared" si="21"/>
        <v>40960.988587962966</v>
      </c>
      <c r="K238" s="1" t="s">
        <v>274</v>
      </c>
      <c r="L238" s="1">
        <v>40.734167360295302</v>
      </c>
      <c r="M238" s="1">
        <v>-73.990487158298393</v>
      </c>
    </row>
    <row r="239" spans="1:13">
      <c r="A239" s="1">
        <f t="shared" si="22"/>
        <v>237</v>
      </c>
      <c r="B239" s="1" t="s">
        <v>248</v>
      </c>
      <c r="C239" s="1" t="s">
        <v>482</v>
      </c>
      <c r="D239" s="1">
        <v>1329844876</v>
      </c>
      <c r="E239" s="3">
        <f t="shared" si="18"/>
        <v>40960.556435185186</v>
      </c>
      <c r="F239" s="4">
        <f t="shared" si="19"/>
        <v>40960.556435185186</v>
      </c>
      <c r="G239" s="5" t="s">
        <v>474</v>
      </c>
      <c r="H239" s="4" t="str">
        <f t="shared" si="20"/>
        <v>Tuesday</v>
      </c>
      <c r="I239" s="10">
        <f t="shared" si="23"/>
        <v>2</v>
      </c>
      <c r="J239" s="6">
        <f t="shared" si="21"/>
        <v>40960.556435185186</v>
      </c>
      <c r="K239" s="1" t="s">
        <v>262</v>
      </c>
      <c r="L239" s="1">
        <v>40.729445854715202</v>
      </c>
      <c r="M239" s="1">
        <v>-73.993660211563096</v>
      </c>
    </row>
    <row r="240" spans="1:13" hidden="1">
      <c r="A240" s="1">
        <f t="shared" si="22"/>
        <v>238</v>
      </c>
      <c r="B240" s="1" t="s">
        <v>249</v>
      </c>
      <c r="C240" s="1" t="s">
        <v>482</v>
      </c>
      <c r="D240" s="1">
        <v>1329752951</v>
      </c>
      <c r="E240" s="3">
        <f t="shared" si="18"/>
        <v>40959.492488425924</v>
      </c>
      <c r="F240" s="4">
        <f t="shared" si="19"/>
        <v>40959.492488425924</v>
      </c>
      <c r="G240" s="5" t="s">
        <v>475</v>
      </c>
      <c r="H240" s="4" t="str">
        <f t="shared" si="20"/>
        <v>Monday</v>
      </c>
      <c r="I240" s="10">
        <f t="shared" si="23"/>
        <v>1</v>
      </c>
      <c r="J240" s="6">
        <f t="shared" si="21"/>
        <v>40959.492488425924</v>
      </c>
      <c r="K240" s="1" t="s">
        <v>361</v>
      </c>
      <c r="L240" s="1">
        <v>40.767854506691698</v>
      </c>
      <c r="M240" s="1">
        <v>-73.990847915410995</v>
      </c>
    </row>
    <row r="241" spans="1:13">
      <c r="A241" s="1">
        <f t="shared" si="22"/>
        <v>239</v>
      </c>
      <c r="B241" s="1" t="s">
        <v>250</v>
      </c>
      <c r="C241" s="1" t="s">
        <v>482</v>
      </c>
      <c r="D241" s="1">
        <v>1329664158</v>
      </c>
      <c r="E241" s="3">
        <f t="shared" si="18"/>
        <v>40958.464791666665</v>
      </c>
      <c r="F241" s="4">
        <f t="shared" si="19"/>
        <v>40958.464791666665</v>
      </c>
      <c r="G241" s="5" t="s">
        <v>476</v>
      </c>
      <c r="H241" s="4" t="str">
        <f t="shared" si="20"/>
        <v>Sunday</v>
      </c>
      <c r="I241" s="10">
        <f t="shared" si="23"/>
        <v>0</v>
      </c>
      <c r="J241" s="6">
        <f t="shared" si="21"/>
        <v>40958.464791666665</v>
      </c>
      <c r="K241" s="1" t="s">
        <v>261</v>
      </c>
      <c r="L241" s="1">
        <v>40.733420013980201</v>
      </c>
      <c r="M241" s="1">
        <v>-73.988090619986906</v>
      </c>
    </row>
    <row r="242" spans="1:13">
      <c r="A242" s="1">
        <f t="shared" si="22"/>
        <v>240</v>
      </c>
      <c r="B242" s="1" t="s">
        <v>251</v>
      </c>
      <c r="C242" s="1" t="s">
        <v>482</v>
      </c>
      <c r="D242" s="1">
        <v>1329592471</v>
      </c>
      <c r="E242" s="3">
        <f t="shared" si="18"/>
        <v>40957.635081018518</v>
      </c>
      <c r="F242" s="4">
        <f t="shared" si="19"/>
        <v>40957.635081018518</v>
      </c>
      <c r="G242" s="5" t="s">
        <v>477</v>
      </c>
      <c r="H242" s="4" t="str">
        <f t="shared" si="20"/>
        <v>Saturday</v>
      </c>
      <c r="I242" s="10">
        <f t="shared" si="23"/>
        <v>6</v>
      </c>
      <c r="J242" s="6">
        <f t="shared" si="21"/>
        <v>40957.635081018518</v>
      </c>
      <c r="K242" s="1" t="s">
        <v>262</v>
      </c>
      <c r="L242" s="1">
        <v>40.729445854715202</v>
      </c>
      <c r="M242" s="1">
        <v>-73.993660211563096</v>
      </c>
    </row>
    <row r="243" spans="1:13" hidden="1">
      <c r="A243" s="1">
        <f t="shared" si="22"/>
        <v>241</v>
      </c>
      <c r="B243" s="1" t="s">
        <v>252</v>
      </c>
      <c r="C243" s="1" t="s">
        <v>482</v>
      </c>
      <c r="D243" s="1">
        <v>1329524219</v>
      </c>
      <c r="E243" s="3">
        <f t="shared" si="18"/>
        <v>40956.845127314817</v>
      </c>
      <c r="F243" s="4">
        <f t="shared" si="19"/>
        <v>40956.845127314817</v>
      </c>
      <c r="G243" s="5" t="s">
        <v>478</v>
      </c>
      <c r="H243" s="4" t="str">
        <f t="shared" si="20"/>
        <v>Friday</v>
      </c>
      <c r="I243" s="10">
        <f t="shared" si="23"/>
        <v>5</v>
      </c>
      <c r="J243" s="6">
        <f t="shared" si="21"/>
        <v>40956.845127314817</v>
      </c>
      <c r="K243" s="1" t="s">
        <v>368</v>
      </c>
      <c r="L243" s="1">
        <v>40.758289519477302</v>
      </c>
      <c r="M243" s="1">
        <v>-73.993249906147298</v>
      </c>
    </row>
    <row r="244" spans="1:13" hidden="1">
      <c r="A244" s="1">
        <f t="shared" si="22"/>
        <v>242</v>
      </c>
      <c r="B244" s="1" t="s">
        <v>253</v>
      </c>
      <c r="C244" s="1" t="s">
        <v>482</v>
      </c>
      <c r="D244" s="1">
        <v>1329495590</v>
      </c>
      <c r="E244" s="3">
        <f t="shared" si="18"/>
        <v>40956.513773148152</v>
      </c>
      <c r="F244" s="4">
        <f t="shared" si="19"/>
        <v>40956.513773148152</v>
      </c>
      <c r="G244" s="5" t="s">
        <v>478</v>
      </c>
      <c r="H244" s="4" t="str">
        <f t="shared" si="20"/>
        <v>Friday</v>
      </c>
      <c r="I244" s="10">
        <f t="shared" si="23"/>
        <v>5</v>
      </c>
      <c r="J244" s="6">
        <f t="shared" si="21"/>
        <v>40956.513773148152</v>
      </c>
      <c r="K244" s="1" t="s">
        <v>361</v>
      </c>
      <c r="L244" s="1">
        <v>40.767854506691698</v>
      </c>
      <c r="M244" s="1">
        <v>-73.990847915410995</v>
      </c>
    </row>
    <row r="245" spans="1:13">
      <c r="A245" s="1">
        <f t="shared" si="22"/>
        <v>243</v>
      </c>
      <c r="B245" s="1" t="s">
        <v>254</v>
      </c>
      <c r="C245" s="1" t="s">
        <v>482</v>
      </c>
      <c r="D245" s="1">
        <v>1329421876</v>
      </c>
      <c r="E245" s="3">
        <f t="shared" si="18"/>
        <v>40955.660601851851</v>
      </c>
      <c r="F245" s="4">
        <f t="shared" si="19"/>
        <v>40955.660601851851</v>
      </c>
      <c r="G245" s="5" t="s">
        <v>479</v>
      </c>
      <c r="H245" s="4" t="str">
        <f t="shared" si="20"/>
        <v>Thursday</v>
      </c>
      <c r="I245" s="10">
        <f t="shared" si="23"/>
        <v>4</v>
      </c>
      <c r="J245" s="6">
        <f t="shared" si="21"/>
        <v>40955.660601851851</v>
      </c>
      <c r="K245" s="1" t="s">
        <v>262</v>
      </c>
      <c r="L245" s="1">
        <v>40.729445854715202</v>
      </c>
      <c r="M245" s="1">
        <v>-73.993660211563096</v>
      </c>
    </row>
    <row r="246" spans="1:13">
      <c r="A246" s="1">
        <f t="shared" si="22"/>
        <v>244</v>
      </c>
      <c r="B246" s="1" t="s">
        <v>255</v>
      </c>
      <c r="C246" s="1" t="s">
        <v>482</v>
      </c>
      <c r="D246" s="1">
        <v>1329421864</v>
      </c>
      <c r="E246" s="3">
        <f t="shared" si="18"/>
        <v>40955.660462962966</v>
      </c>
      <c r="F246" s="4">
        <f t="shared" si="19"/>
        <v>40955.660462962966</v>
      </c>
      <c r="G246" s="5" t="s">
        <v>479</v>
      </c>
      <c r="H246" s="4" t="str">
        <f t="shared" si="20"/>
        <v>Thursday</v>
      </c>
      <c r="I246" s="10">
        <f t="shared" si="23"/>
        <v>4</v>
      </c>
      <c r="J246" s="6">
        <f t="shared" si="21"/>
        <v>40955.660462962966</v>
      </c>
      <c r="K246" s="1" t="s">
        <v>261</v>
      </c>
      <c r="L246" s="1">
        <v>40.733420013980201</v>
      </c>
      <c r="M246" s="1">
        <v>-73.988090619986906</v>
      </c>
    </row>
    <row r="247" spans="1:13" hidden="1">
      <c r="A247" s="1">
        <f t="shared" si="22"/>
        <v>245</v>
      </c>
      <c r="B247" s="1" t="s">
        <v>256</v>
      </c>
      <c r="C247" s="1" t="s">
        <v>482</v>
      </c>
      <c r="D247" s="1">
        <v>1329421834</v>
      </c>
      <c r="E247" s="3">
        <f t="shared" si="18"/>
        <v>40955.660115740742</v>
      </c>
      <c r="F247" s="4">
        <f t="shared" si="19"/>
        <v>40955.660115740742</v>
      </c>
      <c r="G247" s="5" t="s">
        <v>479</v>
      </c>
      <c r="H247" s="4" t="str">
        <f t="shared" si="20"/>
        <v>Thursday</v>
      </c>
      <c r="I247" s="10">
        <f t="shared" si="23"/>
        <v>4</v>
      </c>
      <c r="J247" s="6">
        <f t="shared" si="21"/>
        <v>40955.660115740742</v>
      </c>
      <c r="K247" s="1" t="s">
        <v>369</v>
      </c>
      <c r="L247" s="1">
        <v>40.730642000000003</v>
      </c>
      <c r="M247" s="1">
        <v>-73.992378000000002</v>
      </c>
    </row>
    <row r="248" spans="1:13" hidden="1">
      <c r="A248" s="1">
        <f t="shared" si="22"/>
        <v>246</v>
      </c>
      <c r="B248" s="1" t="s">
        <v>257</v>
      </c>
      <c r="C248" s="1" t="s">
        <v>482</v>
      </c>
      <c r="D248" s="1">
        <v>1329359566</v>
      </c>
      <c r="E248" s="3">
        <f t="shared" si="18"/>
        <v>40954.939421296294</v>
      </c>
      <c r="F248" s="4">
        <f t="shared" si="19"/>
        <v>40954.939421296294</v>
      </c>
      <c r="G248" s="5" t="s">
        <v>480</v>
      </c>
      <c r="H248" s="4" t="str">
        <f t="shared" si="20"/>
        <v>Wednesday</v>
      </c>
      <c r="I248" s="10">
        <f t="shared" si="23"/>
        <v>3</v>
      </c>
      <c r="J248" s="6">
        <f t="shared" si="21"/>
        <v>40954.939421296294</v>
      </c>
      <c r="K248" s="1" t="s">
        <v>370</v>
      </c>
      <c r="L248" s="1">
        <v>40.726348645583499</v>
      </c>
      <c r="M248" s="1">
        <v>-73.984157145023303</v>
      </c>
    </row>
    <row r="249" spans="1:13">
      <c r="A249" s="1">
        <f t="shared" si="22"/>
        <v>247</v>
      </c>
      <c r="B249" s="1" t="s">
        <v>258</v>
      </c>
      <c r="C249" s="1" t="s">
        <v>482</v>
      </c>
      <c r="D249" s="1">
        <v>1329353959</v>
      </c>
      <c r="E249" s="3">
        <f t="shared" si="18"/>
        <v>40954.874525462961</v>
      </c>
      <c r="F249" s="4">
        <f t="shared" si="19"/>
        <v>40954.874525462961</v>
      </c>
      <c r="G249" s="5" t="s">
        <v>480</v>
      </c>
      <c r="H249" s="4" t="str">
        <f t="shared" si="20"/>
        <v>Wednesday</v>
      </c>
      <c r="I249" s="10">
        <f t="shared" si="23"/>
        <v>3</v>
      </c>
      <c r="J249" s="6">
        <f t="shared" si="21"/>
        <v>40954.874525462961</v>
      </c>
      <c r="K249" s="1" t="s">
        <v>262</v>
      </c>
      <c r="L249" s="1">
        <v>40.729445854715202</v>
      </c>
      <c r="M249" s="1">
        <v>-73.993660211563096</v>
      </c>
    </row>
    <row r="250" spans="1:13" hidden="1">
      <c r="A250" s="1">
        <f t="shared" si="22"/>
        <v>248</v>
      </c>
      <c r="B250" s="1" t="s">
        <v>259</v>
      </c>
      <c r="C250" s="1" t="s">
        <v>482</v>
      </c>
      <c r="D250" s="1">
        <v>1329320838</v>
      </c>
      <c r="E250" s="3">
        <f t="shared" si="18"/>
        <v>40954.491180555553</v>
      </c>
      <c r="F250" s="4">
        <f t="shared" si="19"/>
        <v>40954.491180555553</v>
      </c>
      <c r="G250" s="5" t="s">
        <v>480</v>
      </c>
      <c r="H250" s="4" t="str">
        <f t="shared" si="20"/>
        <v>Wednesday</v>
      </c>
      <c r="I250" s="10">
        <f t="shared" si="23"/>
        <v>3</v>
      </c>
      <c r="J250" s="6">
        <f t="shared" si="21"/>
        <v>40954.491180555553</v>
      </c>
      <c r="K250" s="1" t="s">
        <v>371</v>
      </c>
      <c r="L250" s="1">
        <v>40.734852286139699</v>
      </c>
      <c r="M250" s="1">
        <v>-73.991085290908799</v>
      </c>
    </row>
    <row r="251" spans="1:13" hidden="1">
      <c r="A251" s="1">
        <f t="shared" si="22"/>
        <v>249</v>
      </c>
      <c r="B251" s="1" t="s">
        <v>260</v>
      </c>
      <c r="C251" s="1" t="s">
        <v>482</v>
      </c>
      <c r="D251" s="1">
        <v>1329320814</v>
      </c>
      <c r="E251" s="3">
        <f t="shared" si="18"/>
        <v>40954.490902777776</v>
      </c>
      <c r="F251" s="4">
        <f t="shared" si="19"/>
        <v>40954.490902777776</v>
      </c>
      <c r="G251" s="5" t="s">
        <v>480</v>
      </c>
      <c r="H251" s="4" t="str">
        <f t="shared" si="20"/>
        <v>Wednesday</v>
      </c>
      <c r="I251" s="10">
        <f t="shared" si="23"/>
        <v>3</v>
      </c>
      <c r="J251" s="6">
        <f t="shared" si="21"/>
        <v>40954.490902777776</v>
      </c>
      <c r="K251" s="1" t="s">
        <v>372</v>
      </c>
      <c r="L251" s="1">
        <v>40.756489872673797</v>
      </c>
      <c r="M251" s="1">
        <v>-73.986268043517995</v>
      </c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</sheetData>
  <autoFilter ref="A1:M251">
    <filterColumn colId="10">
      <filters>
        <filter val="ChatID"/>
        <filter val="ITP"/>
        <filter val="Palladium Athletic Facility"/>
      </filters>
    </filterColumn>
  </autoFilter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FoursquareData.csv</vt:lpstr>
    </vt:vector>
  </TitlesOfParts>
  <Company>mbb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Breneman</dc:creator>
  <cp:lastModifiedBy>Mark Breneman</cp:lastModifiedBy>
  <dcterms:created xsi:type="dcterms:W3CDTF">2012-10-06T18:02:49Z</dcterms:created>
  <dcterms:modified xsi:type="dcterms:W3CDTF">2012-10-07T19:20:57Z</dcterms:modified>
</cp:coreProperties>
</file>